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 Oracle Solicitations - All Contracts Created Using Oracle\100-199\186-17 FULL SERVICE CUSTODIAL-JANITORIAL SERVICES\PREPARATION\"/>
    </mc:Choice>
  </mc:AlternateContent>
  <bookViews>
    <workbookView xWindow="0" yWindow="0" windowWidth="19200" windowHeight="765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E15" i="1" l="1"/>
  <c r="K42" i="1"/>
  <c r="K4" i="1"/>
  <c r="K12" i="1" s="1"/>
  <c r="K44" i="1" s="1"/>
  <c r="K5" i="1"/>
  <c r="K6" i="1"/>
  <c r="K7" i="1"/>
  <c r="K9" i="1"/>
  <c r="K10" i="1"/>
  <c r="K11" i="1"/>
  <c r="K15" i="1"/>
  <c r="K16" i="1"/>
  <c r="K17" i="1"/>
  <c r="K18" i="1"/>
  <c r="K19" i="1"/>
  <c r="K20" i="1"/>
  <c r="K26" i="1"/>
  <c r="K31" i="1"/>
  <c r="K36" i="1"/>
  <c r="I42" i="1"/>
  <c r="I4" i="1"/>
  <c r="I12" i="1"/>
  <c r="I44" i="1" s="1"/>
  <c r="I5" i="1"/>
  <c r="I6" i="1"/>
  <c r="I7" i="1"/>
  <c r="I9" i="1"/>
  <c r="I10" i="1"/>
  <c r="I11" i="1"/>
  <c r="I15" i="1"/>
  <c r="I16" i="1"/>
  <c r="I17" i="1"/>
  <c r="I18" i="1"/>
  <c r="I19" i="1"/>
  <c r="I20" i="1"/>
  <c r="I26" i="1"/>
  <c r="I31" i="1"/>
  <c r="I36" i="1"/>
  <c r="G42" i="1"/>
  <c r="G4" i="1"/>
  <c r="G12" i="1" s="1"/>
  <c r="G44" i="1" s="1"/>
  <c r="G5" i="1"/>
  <c r="G6" i="1"/>
  <c r="G7" i="1"/>
  <c r="G9" i="1"/>
  <c r="G10" i="1"/>
  <c r="G11" i="1"/>
  <c r="G15" i="1"/>
  <c r="G16" i="1"/>
  <c r="G17" i="1"/>
  <c r="G18" i="1"/>
  <c r="G19" i="1"/>
  <c r="G20" i="1"/>
  <c r="G26" i="1"/>
  <c r="G31" i="1"/>
  <c r="G36" i="1"/>
  <c r="E42" i="1"/>
  <c r="E4" i="1"/>
  <c r="E12" i="1" s="1"/>
  <c r="E5" i="1"/>
  <c r="E6" i="1"/>
  <c r="E7" i="1"/>
  <c r="E9" i="1"/>
  <c r="E10" i="1"/>
  <c r="E11" i="1"/>
  <c r="E16" i="1"/>
  <c r="E17" i="1"/>
  <c r="E18" i="1"/>
  <c r="E19" i="1"/>
  <c r="E20" i="1"/>
  <c r="E26" i="1"/>
  <c r="E31" i="1"/>
  <c r="E36" i="1"/>
  <c r="M42" i="1"/>
  <c r="M36" i="1"/>
  <c r="M31" i="1"/>
  <c r="M26" i="1"/>
  <c r="M15" i="1"/>
  <c r="M16" i="1"/>
  <c r="M17" i="1"/>
  <c r="M18" i="1"/>
  <c r="M19" i="1"/>
  <c r="M20" i="1"/>
  <c r="M4" i="1"/>
  <c r="M12" i="1" s="1"/>
  <c r="M44" i="1" s="1"/>
  <c r="M5" i="1"/>
  <c r="M6" i="1"/>
  <c r="M7" i="1"/>
  <c r="M9" i="1"/>
  <c r="M10" i="1"/>
  <c r="M11" i="1"/>
  <c r="C12" i="1"/>
  <c r="B12" i="1"/>
  <c r="I21" i="1"/>
  <c r="G21" i="1"/>
  <c r="M21" i="1"/>
  <c r="K21" i="1"/>
  <c r="E21" i="1"/>
  <c r="K45" i="1" l="1"/>
  <c r="K47" i="1"/>
  <c r="G47" i="1"/>
  <c r="G45" i="1"/>
  <c r="M45" i="1"/>
  <c r="M47" i="1"/>
  <c r="I46" i="1"/>
  <c r="I48" i="1" s="1"/>
  <c r="I45" i="1"/>
  <c r="I47" i="1"/>
  <c r="E44" i="1"/>
  <c r="E47" i="1" s="1"/>
  <c r="E45" i="1"/>
  <c r="M46" i="1" l="1"/>
  <c r="M48" i="1" s="1"/>
  <c r="K46" i="1"/>
  <c r="K48" i="1" s="1"/>
  <c r="G46" i="1"/>
  <c r="G48" i="1" s="1"/>
  <c r="E46" i="1"/>
  <c r="E48" i="1" s="1"/>
  <c r="L52" i="1" l="1"/>
</calcChain>
</file>

<file path=xl/sharedStrings.xml><?xml version="1.0" encoding="utf-8"?>
<sst xmlns="http://schemas.openxmlformats.org/spreadsheetml/2006/main" count="102" uniqueCount="60">
  <si>
    <t>Lead Custodians</t>
  </si>
  <si>
    <t>Day Custodians</t>
  </si>
  <si>
    <t>Night Custodians</t>
  </si>
  <si>
    <t>Relief Custodians</t>
  </si>
  <si>
    <t>Administration</t>
  </si>
  <si>
    <t>Supervisors</t>
  </si>
  <si>
    <t>Office Staff</t>
  </si>
  <si>
    <t>Federal Unemployement</t>
  </si>
  <si>
    <t>State Unemployement</t>
  </si>
  <si>
    <t>Social Security</t>
  </si>
  <si>
    <t>Medical / Dental Insurance</t>
  </si>
  <si>
    <t>Supplies</t>
  </si>
  <si>
    <t>Equipment</t>
  </si>
  <si>
    <t>Employee Benefits</t>
  </si>
  <si>
    <t>Workmans Comp</t>
  </si>
  <si>
    <t>FTE's</t>
  </si>
  <si>
    <t>Labor Totals</t>
  </si>
  <si>
    <t>Equipment Totals</t>
  </si>
  <si>
    <t>Supply Totals</t>
  </si>
  <si>
    <t>Employee Benefit Totals</t>
  </si>
  <si>
    <t>Operational Cost</t>
  </si>
  <si>
    <t>Management Fee</t>
  </si>
  <si>
    <t>Retirement Program</t>
  </si>
  <si>
    <t>Annual hrs.</t>
  </si>
  <si>
    <t>Labor for all facilities Per Minimum Requirements</t>
  </si>
  <si>
    <t xml:space="preserve"> </t>
  </si>
  <si>
    <t>Hourly Rate</t>
  </si>
  <si>
    <t>Total Salaries</t>
  </si>
  <si>
    <t>Annual Totals</t>
  </si>
  <si>
    <t>Expense Percentage Rate</t>
  </si>
  <si>
    <t>Description of Cost Criteria</t>
  </si>
  <si>
    <t>Per Hour Rate</t>
  </si>
  <si>
    <r>
      <t>*The Consumer Price Index (CPI)</t>
    </r>
    <r>
      <rPr>
        <b/>
        <sz val="11.5"/>
        <rFont val="Times New Roman"/>
        <family val="1"/>
      </rPr>
      <t xml:space="preserve"> </t>
    </r>
    <r>
      <rPr>
        <sz val="11.5"/>
        <rFont val="Times New Roman"/>
        <family val="1"/>
      </rPr>
      <t>is defined as the U.S. Department of Labor Bureau of Labor Statistics Consumer Price Index for all Urban Consumer (CPI-U) U.S. City Average, Dallas – Ft. Worth, January [year indicated].  Index Item “All Item”, Dallas – Fort Worth: 12-month, Percent Change.  This report is identified by the Bureau of Labor Statistic as Report Code #9140.</t>
    </r>
  </si>
  <si>
    <t>Payment/Performance Bonds</t>
  </si>
  <si>
    <t>General Liability Insurance</t>
  </si>
  <si>
    <t xml:space="preserve">Repair cost </t>
  </si>
  <si>
    <t xml:space="preserve">Start Up New Equipment Year 1 and ongoing years 2 - 5 </t>
  </si>
  <si>
    <t>Additional Services performed As Needed</t>
  </si>
  <si>
    <t xml:space="preserve">            Total Proposed Contract Value</t>
  </si>
  <si>
    <t>Miscellaneous/Other</t>
  </si>
  <si>
    <t>Insurance/Bonds</t>
  </si>
  <si>
    <t xml:space="preserve">             Insurance/Bonds Totals</t>
  </si>
  <si>
    <t>Subcontracted Items (Attach Itemized List - Titled Subcontracted)</t>
  </si>
  <si>
    <t>Other Items Required To Perform Services to Specification                (Attach Itemized List - Titled Other Items)</t>
  </si>
  <si>
    <t>Fidelity Business/Janitorial Bond</t>
  </si>
  <si>
    <r>
      <t>EXHIBIT IX - PROPOSED COST WORKSHEET</t>
    </r>
    <r>
      <rPr>
        <b/>
        <sz val="18"/>
        <rFont val="Arial"/>
        <family val="2"/>
      </rPr>
      <t xml:space="preserve"> - </t>
    </r>
    <r>
      <rPr>
        <sz val="12"/>
        <rFont val="Arial"/>
        <family val="2"/>
      </rPr>
      <t>This form to be completed by each proposing vendor, no alternate forms will be accepted.  Please enter all proposed cost for each section as listed below.  Formulas have been protected to assure calculation totals are accurate.  Please submit this completed form with your proposal submission per proposal specifications.</t>
    </r>
  </si>
  <si>
    <r>
      <t xml:space="preserve">Cleaning supplies </t>
    </r>
    <r>
      <rPr>
        <b/>
        <i/>
        <sz val="12"/>
        <rFont val="Arial"/>
        <family val="2"/>
      </rPr>
      <t>(Increased Annually based upon CPI)*</t>
    </r>
  </si>
  <si>
    <r>
      <t xml:space="preserve">Paper &amp; plastics </t>
    </r>
    <r>
      <rPr>
        <b/>
        <i/>
        <sz val="12"/>
        <rFont val="Arial"/>
        <family val="2"/>
      </rPr>
      <t>(Increased Annually based upon CPI)*</t>
    </r>
  </si>
  <si>
    <t xml:space="preserve">                   Contract Amount - Sub-Total</t>
  </si>
  <si>
    <t xml:space="preserve">                Discount % For Early Payment</t>
  </si>
  <si>
    <t>2017-2018</t>
  </si>
  <si>
    <t>2018-2019</t>
  </si>
  <si>
    <t>2019-2020</t>
  </si>
  <si>
    <t>2020-2021</t>
  </si>
  <si>
    <t>2021-2022</t>
  </si>
  <si>
    <t>RFP 186-17 CUSTODIAL SERVICES</t>
  </si>
  <si>
    <t>Miscellaneous/Other Totals</t>
  </si>
  <si>
    <t xml:space="preserve">Proposed 5 Year Contract Total is Contingent upon Annual CPI variance and additional services performed.  </t>
  </si>
  <si>
    <t>Per Cleanable Square Foot</t>
  </si>
  <si>
    <t>Cost to Add Additional Square Footage for New Facilities and Renovations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</si>
</sst>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0.0_);[Red]\(0.0\)"/>
  </numFmts>
  <fonts count="17" x14ac:knownFonts="1">
    <font>
      <sz val="10"/>
      <name val="Arial"/>
    </font>
    <font>
      <sz val="10"/>
      <name val="Arial"/>
    </font>
    <font>
      <b/>
      <sz val="10"/>
      <name val="Arial"/>
      <family val="2"/>
    </font>
    <font>
      <b/>
      <sz val="12"/>
      <name val="Arial"/>
      <family val="2"/>
    </font>
    <font>
      <sz val="10"/>
      <name val="Arial"/>
      <family val="2"/>
    </font>
    <font>
      <b/>
      <sz val="16"/>
      <name val="Arial"/>
      <family val="2"/>
    </font>
    <font>
      <b/>
      <sz val="18"/>
      <name val="Arial"/>
      <family val="2"/>
    </font>
    <font>
      <b/>
      <sz val="14"/>
      <name val="Arial"/>
      <family val="2"/>
    </font>
    <font>
      <b/>
      <u/>
      <sz val="12"/>
      <name val="Times New Roman"/>
      <family val="1"/>
    </font>
    <font>
      <sz val="11.5"/>
      <name val="Times New Roman"/>
      <family val="1"/>
    </font>
    <font>
      <b/>
      <u/>
      <sz val="11.5"/>
      <name val="Times New Roman"/>
      <family val="1"/>
    </font>
    <font>
      <b/>
      <sz val="11.5"/>
      <name val="Times New Roman"/>
      <family val="1"/>
    </font>
    <font>
      <sz val="12"/>
      <name val="Arial"/>
      <family val="2"/>
    </font>
    <font>
      <b/>
      <u/>
      <sz val="18"/>
      <name val="Arial"/>
      <family val="2"/>
    </font>
    <font>
      <sz val="12"/>
      <name val="Arial"/>
      <family val="2"/>
    </font>
    <font>
      <b/>
      <i/>
      <sz val="12"/>
      <name val="Arial"/>
      <family val="2"/>
    </font>
    <font>
      <b/>
      <sz val="10"/>
      <color theme="0"/>
      <name val="Arial"/>
      <family val="2"/>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1"/>
        <bgColor indexed="64"/>
      </patternFill>
    </fill>
  </fills>
  <borders count="36">
    <border>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174">
    <xf numFmtId="0" fontId="0" fillId="0" borderId="0" xfId="0"/>
    <xf numFmtId="0" fontId="0" fillId="0" borderId="0" xfId="0" applyAlignment="1" applyProtection="1">
      <alignment vertical="center"/>
      <protection locked="0"/>
    </xf>
    <xf numFmtId="0" fontId="3" fillId="0" borderId="0" xfId="0" applyFont="1" applyProtection="1">
      <protection locked="0"/>
    </xf>
    <xf numFmtId="0" fontId="2" fillId="0" borderId="1" xfId="0" applyFont="1" applyBorder="1" applyAlignment="1" applyProtection="1">
      <alignment wrapText="1"/>
      <protection locked="0"/>
    </xf>
    <xf numFmtId="164" fontId="2" fillId="0" borderId="2" xfId="0" applyNumberFormat="1" applyFont="1" applyBorder="1" applyAlignment="1" applyProtection="1">
      <alignment horizontal="right"/>
      <protection locked="0"/>
    </xf>
    <xf numFmtId="38" fontId="2" fillId="0" borderId="2" xfId="0" applyNumberFormat="1" applyFont="1" applyBorder="1" applyAlignment="1" applyProtection="1">
      <alignment horizontal="right"/>
      <protection locked="0"/>
    </xf>
    <xf numFmtId="38" fontId="2" fillId="0" borderId="2" xfId="0" applyNumberFormat="1" applyFont="1" applyBorder="1" applyAlignment="1" applyProtection="1">
      <alignment horizontal="center"/>
      <protection locked="0"/>
    </xf>
    <xf numFmtId="38" fontId="2" fillId="0" borderId="3" xfId="0" applyNumberFormat="1" applyFont="1" applyBorder="1" applyAlignment="1" applyProtection="1">
      <alignment horizontal="right"/>
      <protection locked="0"/>
    </xf>
    <xf numFmtId="38" fontId="2" fillId="0" borderId="4" xfId="0" applyNumberFormat="1" applyFont="1" applyBorder="1" applyAlignment="1" applyProtection="1">
      <alignment horizontal="center"/>
      <protection locked="0"/>
    </xf>
    <xf numFmtId="0" fontId="2" fillId="0" borderId="0" xfId="0" applyFont="1" applyProtection="1">
      <protection locked="0"/>
    </xf>
    <xf numFmtId="0" fontId="14" fillId="0" borderId="4" xfId="0" applyFont="1" applyBorder="1" applyProtection="1">
      <protection locked="0"/>
    </xf>
    <xf numFmtId="38" fontId="0" fillId="0" borderId="5" xfId="0" applyNumberFormat="1" applyBorder="1" applyAlignment="1" applyProtection="1">
      <alignment horizontal="center"/>
      <protection locked="0"/>
    </xf>
    <xf numFmtId="38" fontId="0" fillId="0" borderId="5" xfId="0" applyNumberFormat="1" applyBorder="1" applyProtection="1">
      <protection locked="0"/>
    </xf>
    <xf numFmtId="44" fontId="0" fillId="0" borderId="5" xfId="1" applyFont="1" applyBorder="1" applyProtection="1">
      <protection locked="0"/>
    </xf>
    <xf numFmtId="44" fontId="0" fillId="0" borderId="6" xfId="1" applyFont="1" applyBorder="1" applyProtection="1">
      <protection locked="0"/>
    </xf>
    <xf numFmtId="0" fontId="0" fillId="0" borderId="0" xfId="0" applyProtection="1">
      <protection locked="0"/>
    </xf>
    <xf numFmtId="0" fontId="14" fillId="0" borderId="6" xfId="0" applyFont="1" applyBorder="1" applyProtection="1">
      <protection locked="0"/>
    </xf>
    <xf numFmtId="0" fontId="14" fillId="0" borderId="6" xfId="0" applyFont="1" applyFill="1" applyBorder="1" applyProtection="1">
      <protection locked="0"/>
    </xf>
    <xf numFmtId="38" fontId="0" fillId="0" borderId="5" xfId="0" applyNumberFormat="1" applyFill="1" applyBorder="1" applyAlignment="1" applyProtection="1">
      <alignment horizontal="center"/>
      <protection locked="0"/>
    </xf>
    <xf numFmtId="38" fontId="0" fillId="0" borderId="5" xfId="0" applyNumberFormat="1" applyFill="1" applyBorder="1" applyProtection="1">
      <protection locked="0"/>
    </xf>
    <xf numFmtId="44" fontId="0" fillId="0" borderId="5" xfId="1" applyFont="1" applyFill="1" applyBorder="1" applyProtection="1">
      <protection locked="0"/>
    </xf>
    <xf numFmtId="44" fontId="0" fillId="0" borderId="7" xfId="1" applyFont="1" applyFill="1" applyBorder="1" applyProtection="1">
      <protection locked="0"/>
    </xf>
    <xf numFmtId="44" fontId="0" fillId="0" borderId="6" xfId="1" applyFont="1" applyFill="1" applyBorder="1" applyProtection="1">
      <protection locked="0"/>
    </xf>
    <xf numFmtId="0" fontId="0" fillId="0" borderId="0" xfId="0" applyFill="1" applyProtection="1">
      <protection locked="0"/>
    </xf>
    <xf numFmtId="0" fontId="15" fillId="0" borderId="6" xfId="0" applyFont="1" applyBorder="1" applyAlignment="1" applyProtection="1">
      <alignment horizontal="right"/>
      <protection locked="0"/>
    </xf>
    <xf numFmtId="164" fontId="2" fillId="0" borderId="5" xfId="0" applyNumberFormat="1" applyFont="1" applyBorder="1" applyAlignment="1" applyProtection="1">
      <alignment horizontal="center"/>
      <protection locked="0"/>
    </xf>
    <xf numFmtId="38" fontId="2" fillId="0" borderId="5" xfId="0" applyNumberFormat="1" applyFont="1" applyBorder="1" applyProtection="1">
      <protection locked="0"/>
    </xf>
    <xf numFmtId="8" fontId="2" fillId="0" borderId="5" xfId="0" applyNumberFormat="1" applyFont="1" applyBorder="1" applyProtection="1">
      <protection locked="0"/>
    </xf>
    <xf numFmtId="8" fontId="2" fillId="0" borderId="6" xfId="0" applyNumberFormat="1" applyFont="1" applyBorder="1" applyProtection="1">
      <protection locked="0"/>
    </xf>
    <xf numFmtId="0" fontId="0" fillId="0" borderId="8" xfId="0" applyBorder="1" applyProtection="1">
      <protection locked="0"/>
    </xf>
    <xf numFmtId="164" fontId="0" fillId="0" borderId="0" xfId="0" applyNumberFormat="1" applyBorder="1" applyProtection="1">
      <protection locked="0"/>
    </xf>
    <xf numFmtId="38" fontId="0" fillId="0" borderId="0" xfId="0" applyNumberFormat="1" applyBorder="1" applyProtection="1">
      <protection locked="0"/>
    </xf>
    <xf numFmtId="38" fontId="0" fillId="0" borderId="9" xfId="0" applyNumberFormat="1" applyBorder="1" applyProtection="1">
      <protection locked="0"/>
    </xf>
    <xf numFmtId="38" fontId="0" fillId="0" borderId="8" xfId="0" applyNumberFormat="1" applyBorder="1" applyProtection="1">
      <protection locked="0"/>
    </xf>
    <xf numFmtId="164" fontId="2" fillId="0" borderId="10" xfId="0" applyNumberFormat="1" applyFont="1" applyBorder="1" applyAlignment="1" applyProtection="1">
      <alignment horizontal="center" wrapText="1"/>
      <protection locked="0"/>
    </xf>
    <xf numFmtId="38" fontId="2" fillId="0" borderId="7" xfId="0" applyNumberFormat="1" applyFont="1" applyBorder="1" applyAlignment="1" applyProtection="1">
      <alignment horizontal="center"/>
      <protection locked="0"/>
    </xf>
    <xf numFmtId="0" fontId="14" fillId="0" borderId="11" xfId="0" applyFont="1" applyBorder="1" applyProtection="1">
      <protection locked="0"/>
    </xf>
    <xf numFmtId="10" fontId="0" fillId="0" borderId="5" xfId="0" applyNumberFormat="1" applyFill="1" applyBorder="1" applyAlignment="1" applyProtection="1">
      <alignment horizontal="center"/>
      <protection locked="0"/>
    </xf>
    <xf numFmtId="0" fontId="14" fillId="0" borderId="8" xfId="0" applyFont="1" applyBorder="1" applyProtection="1">
      <protection locked="0"/>
    </xf>
    <xf numFmtId="0" fontId="14" fillId="0" borderId="1" xfId="0" applyFont="1" applyBorder="1" applyProtection="1">
      <protection locked="0"/>
    </xf>
    <xf numFmtId="0" fontId="15" fillId="0" borderId="12" xfId="0" applyFont="1" applyBorder="1" applyAlignment="1" applyProtection="1">
      <alignment horizontal="right"/>
      <protection locked="0"/>
    </xf>
    <xf numFmtId="164" fontId="3" fillId="0" borderId="13" xfId="0" applyNumberFormat="1" applyFont="1" applyBorder="1" applyProtection="1">
      <protection locked="0"/>
    </xf>
    <xf numFmtId="38" fontId="2" fillId="0" borderId="12" xfId="0" applyNumberFormat="1" applyFont="1" applyFill="1" applyBorder="1" applyProtection="1">
      <protection locked="0"/>
    </xf>
    <xf numFmtId="0" fontId="12" fillId="0" borderId="8" xfId="0" applyFont="1" applyBorder="1" applyProtection="1">
      <protection locked="0"/>
    </xf>
    <xf numFmtId="164" fontId="12" fillId="0" borderId="0" xfId="0" applyNumberFormat="1" applyFont="1" applyBorder="1" applyProtection="1">
      <protection locked="0"/>
    </xf>
    <xf numFmtId="38" fontId="12" fillId="0" borderId="0" xfId="0" applyNumberFormat="1" applyFont="1" applyBorder="1" applyProtection="1">
      <protection locked="0"/>
    </xf>
    <xf numFmtId="38" fontId="2" fillId="0" borderId="8" xfId="0" applyNumberFormat="1" applyFont="1" applyFill="1" applyBorder="1" applyProtection="1">
      <protection locked="0"/>
    </xf>
    <xf numFmtId="0" fontId="12" fillId="0" borderId="4" xfId="0" applyFont="1" applyBorder="1" applyProtection="1">
      <protection locked="0"/>
    </xf>
    <xf numFmtId="164" fontId="12" fillId="0" borderId="2" xfId="0" applyNumberFormat="1" applyFont="1" applyFill="1" applyBorder="1" applyProtection="1">
      <protection locked="0"/>
    </xf>
    <xf numFmtId="38" fontId="12" fillId="0" borderId="2" xfId="0" applyNumberFormat="1" applyFont="1" applyFill="1" applyBorder="1" applyProtection="1">
      <protection locked="0"/>
    </xf>
    <xf numFmtId="38" fontId="12" fillId="0" borderId="2" xfId="0" applyNumberFormat="1" applyFont="1" applyBorder="1" applyProtection="1">
      <protection locked="0"/>
    </xf>
    <xf numFmtId="38" fontId="0" fillId="0" borderId="8" xfId="0" applyNumberFormat="1" applyFill="1" applyBorder="1" applyProtection="1">
      <protection locked="0"/>
    </xf>
    <xf numFmtId="0" fontId="12" fillId="0" borderId="6" xfId="0" applyFont="1" applyBorder="1" applyProtection="1">
      <protection locked="0"/>
    </xf>
    <xf numFmtId="164" fontId="12" fillId="0" borderId="5" xfId="0" applyNumberFormat="1" applyFont="1" applyFill="1" applyBorder="1" applyProtection="1">
      <protection locked="0"/>
    </xf>
    <xf numFmtId="38" fontId="12" fillId="0" borderId="5" xfId="0" applyNumberFormat="1" applyFont="1" applyFill="1" applyBorder="1" applyProtection="1">
      <protection locked="0"/>
    </xf>
    <xf numFmtId="38" fontId="12" fillId="0" borderId="5" xfId="0" applyNumberFormat="1" applyFont="1" applyBorder="1" applyProtection="1">
      <protection locked="0"/>
    </xf>
    <xf numFmtId="38" fontId="3" fillId="0" borderId="13" xfId="0" applyNumberFormat="1" applyFont="1" applyBorder="1" applyProtection="1">
      <protection locked="0"/>
    </xf>
    <xf numFmtId="38" fontId="12" fillId="0" borderId="14" xfId="0" applyNumberFormat="1" applyFont="1" applyFill="1" applyBorder="1" applyProtection="1">
      <protection locked="0"/>
    </xf>
    <xf numFmtId="0" fontId="3" fillId="0" borderId="12" xfId="0" applyFont="1" applyBorder="1" applyProtection="1">
      <protection locked="0"/>
    </xf>
    <xf numFmtId="38" fontId="3" fillId="0" borderId="14" xfId="0" applyNumberFormat="1" applyFont="1" applyBorder="1" applyProtection="1">
      <protection locked="0"/>
    </xf>
    <xf numFmtId="0" fontId="12" fillId="0" borderId="12" xfId="0" applyFont="1" applyBorder="1" applyAlignment="1" applyProtection="1">
      <protection locked="0"/>
    </xf>
    <xf numFmtId="0" fontId="12" fillId="0" borderId="13" xfId="0" applyFont="1" applyBorder="1" applyAlignment="1" applyProtection="1">
      <alignment wrapText="1"/>
      <protection locked="0"/>
    </xf>
    <xf numFmtId="0" fontId="12" fillId="0" borderId="14" xfId="0" applyFont="1" applyBorder="1" applyAlignment="1" applyProtection="1">
      <alignment wrapText="1"/>
      <protection locked="0"/>
    </xf>
    <xf numFmtId="38" fontId="3" fillId="0" borderId="14" xfId="0" applyNumberFormat="1" applyFont="1" applyFill="1" applyBorder="1" applyProtection="1">
      <protection locked="0"/>
    </xf>
    <xf numFmtId="0" fontId="3" fillId="0" borderId="11" xfId="0" applyFont="1" applyFill="1" applyBorder="1" applyAlignment="1" applyProtection="1">
      <alignment horizontal="left"/>
      <protection locked="0"/>
    </xf>
    <xf numFmtId="0" fontId="3" fillId="0" borderId="15" xfId="0" applyFont="1" applyFill="1" applyBorder="1" applyAlignment="1" applyProtection="1">
      <alignment horizontal="left"/>
      <protection locked="0"/>
    </xf>
    <xf numFmtId="0" fontId="3" fillId="0" borderId="16" xfId="0" applyFont="1" applyFill="1" applyBorder="1" applyAlignment="1" applyProtection="1">
      <alignment horizontal="left"/>
      <protection locked="0"/>
    </xf>
    <xf numFmtId="44" fontId="2" fillId="0" borderId="7" xfId="1" applyFont="1" applyFill="1" applyBorder="1" applyProtection="1">
      <protection locked="0"/>
    </xf>
    <xf numFmtId="0" fontId="2" fillId="0" borderId="0" xfId="0" applyFont="1" applyFill="1" applyProtection="1">
      <protection locked="0"/>
    </xf>
    <xf numFmtId="0" fontId="3" fillId="0" borderId="10" xfId="0" applyFont="1" applyFill="1" applyBorder="1" applyAlignment="1" applyProtection="1">
      <alignment horizontal="left"/>
      <protection locked="0"/>
    </xf>
    <xf numFmtId="164" fontId="12" fillId="0" borderId="13" xfId="0" applyNumberFormat="1" applyFont="1" applyFill="1" applyBorder="1" applyProtection="1">
      <protection locked="0"/>
    </xf>
    <xf numFmtId="38" fontId="12" fillId="0" borderId="13" xfId="0" applyNumberFormat="1" applyFont="1" applyFill="1" applyBorder="1" applyProtection="1">
      <protection locked="0"/>
    </xf>
    <xf numFmtId="0" fontId="12" fillId="0" borderId="1" xfId="0" applyFont="1" applyBorder="1" applyProtection="1">
      <protection locked="0"/>
    </xf>
    <xf numFmtId="164" fontId="12" fillId="0" borderId="17" xfId="0" applyNumberFormat="1" applyFont="1" applyFill="1" applyBorder="1" applyProtection="1">
      <protection locked="0"/>
    </xf>
    <xf numFmtId="38" fontId="12" fillId="0" borderId="17" xfId="0" applyNumberFormat="1" applyFont="1" applyFill="1" applyBorder="1" applyProtection="1">
      <protection locked="0"/>
    </xf>
    <xf numFmtId="38" fontId="12" fillId="0" borderId="18" xfId="0" applyNumberFormat="1" applyFont="1" applyFill="1" applyBorder="1" applyProtection="1">
      <protection locked="0"/>
    </xf>
    <xf numFmtId="0" fontId="12" fillId="0" borderId="12" xfId="0" applyFont="1" applyBorder="1" applyProtection="1">
      <protection locked="0"/>
    </xf>
    <xf numFmtId="0" fontId="15" fillId="0" borderId="19" xfId="0" applyFont="1" applyFill="1" applyBorder="1" applyAlignment="1" applyProtection="1">
      <alignment horizontal="left"/>
      <protection locked="0"/>
    </xf>
    <xf numFmtId="164" fontId="3" fillId="0" borderId="20" xfId="0" applyNumberFormat="1" applyFont="1" applyFill="1" applyBorder="1" applyProtection="1">
      <protection locked="0"/>
    </xf>
    <xf numFmtId="38" fontId="3" fillId="0" borderId="20" xfId="0" applyNumberFormat="1" applyFont="1" applyFill="1" applyBorder="1" applyProtection="1">
      <protection locked="0"/>
    </xf>
    <xf numFmtId="38" fontId="3" fillId="0" borderId="21" xfId="0" applyNumberFormat="1" applyFont="1" applyFill="1" applyBorder="1" applyProtection="1">
      <protection locked="0"/>
    </xf>
    <xf numFmtId="38" fontId="2" fillId="0" borderId="22" xfId="0" applyNumberFormat="1" applyFont="1" applyFill="1" applyBorder="1" applyProtection="1">
      <protection locked="0"/>
    </xf>
    <xf numFmtId="164" fontId="3" fillId="0" borderId="0" xfId="0" applyNumberFormat="1" applyFont="1" applyFill="1" applyBorder="1" applyProtection="1">
      <protection locked="0"/>
    </xf>
    <xf numFmtId="38" fontId="3" fillId="0" borderId="0" xfId="0" applyNumberFormat="1" applyFont="1" applyFill="1" applyBorder="1" applyProtection="1">
      <protection locked="0"/>
    </xf>
    <xf numFmtId="44" fontId="2" fillId="0" borderId="0" xfId="1" applyFont="1" applyFill="1" applyBorder="1" applyProtection="1">
      <protection locked="0"/>
    </xf>
    <xf numFmtId="38" fontId="2" fillId="0" borderId="0" xfId="0" applyNumberFormat="1" applyFont="1" applyFill="1" applyBorder="1" applyProtection="1">
      <protection locked="0"/>
    </xf>
    <xf numFmtId="0" fontId="12" fillId="0" borderId="0" xfId="0" applyFont="1" applyProtection="1">
      <protection locked="0"/>
    </xf>
    <xf numFmtId="38" fontId="3" fillId="0" borderId="0" xfId="0" applyNumberFormat="1" applyFont="1" applyBorder="1" applyProtection="1">
      <protection locked="0"/>
    </xf>
    <xf numFmtId="38" fontId="2" fillId="0" borderId="0" xfId="0" applyNumberFormat="1" applyFont="1" applyBorder="1" applyProtection="1">
      <protection locked="0"/>
    </xf>
    <xf numFmtId="0" fontId="3" fillId="0" borderId="23" xfId="0" applyFont="1" applyBorder="1" applyAlignment="1" applyProtection="1">
      <alignment horizontal="center" wrapText="1"/>
      <protection locked="0"/>
    </xf>
    <xf numFmtId="38" fontId="0" fillId="0" borderId="0" xfId="0" applyNumberFormat="1" applyProtection="1">
      <protection locked="0"/>
    </xf>
    <xf numFmtId="164" fontId="0" fillId="0" borderId="0" xfId="0" applyNumberFormat="1" applyProtection="1">
      <protection locked="0"/>
    </xf>
    <xf numFmtId="0" fontId="8" fillId="0" borderId="0" xfId="0" applyFont="1" applyBorder="1" applyAlignment="1" applyProtection="1">
      <alignment wrapText="1"/>
      <protection locked="0"/>
    </xf>
    <xf numFmtId="44" fontId="0" fillId="0" borderId="0" xfId="1" applyFont="1" applyProtection="1">
      <protection locked="0"/>
    </xf>
    <xf numFmtId="44" fontId="4" fillId="2" borderId="7" xfId="1" applyFont="1" applyFill="1" applyBorder="1" applyProtection="1"/>
    <xf numFmtId="44" fontId="2" fillId="2" borderId="7" xfId="1" applyFont="1" applyFill="1" applyBorder="1" applyProtection="1"/>
    <xf numFmtId="44" fontId="0" fillId="2" borderId="7" xfId="1" applyFont="1" applyFill="1" applyBorder="1" applyProtection="1"/>
    <xf numFmtId="44" fontId="2" fillId="2" borderId="24" xfId="1" applyFont="1" applyFill="1" applyBorder="1" applyProtection="1"/>
    <xf numFmtId="44" fontId="2" fillId="3" borderId="23" xfId="1" applyFont="1" applyFill="1" applyBorder="1" applyProtection="1"/>
    <xf numFmtId="38" fontId="2" fillId="0" borderId="6" xfId="0" applyNumberFormat="1" applyFont="1" applyBorder="1" applyAlignment="1" applyProtection="1">
      <alignment horizontal="center"/>
      <protection locked="0"/>
    </xf>
    <xf numFmtId="38" fontId="2" fillId="0" borderId="5" xfId="0" applyNumberFormat="1" applyFont="1" applyBorder="1" applyAlignment="1" applyProtection="1">
      <alignment horizontal="center"/>
      <protection locked="0"/>
    </xf>
    <xf numFmtId="10" fontId="3" fillId="0" borderId="23" xfId="0" applyNumberFormat="1" applyFont="1" applyBorder="1" applyAlignment="1" applyProtection="1">
      <alignment horizontal="right"/>
      <protection locked="0"/>
    </xf>
    <xf numFmtId="10" fontId="3" fillId="0" borderId="0" xfId="0" applyNumberFormat="1" applyFont="1" applyBorder="1" applyAlignment="1" applyProtection="1">
      <alignment horizontal="right"/>
      <protection locked="0"/>
    </xf>
    <xf numFmtId="44" fontId="16" fillId="4" borderId="23" xfId="1" applyFont="1" applyFill="1" applyBorder="1" applyProtection="1"/>
    <xf numFmtId="44" fontId="2" fillId="0" borderId="23" xfId="1" applyNumberFormat="1" applyFont="1" applyFill="1" applyBorder="1" applyProtection="1">
      <protection locked="0"/>
    </xf>
    <xf numFmtId="0" fontId="3" fillId="0" borderId="12" xfId="0" applyFont="1" applyBorder="1" applyAlignment="1" applyProtection="1">
      <protection locked="0"/>
    </xf>
    <xf numFmtId="0" fontId="3" fillId="0" borderId="13" xfId="0" applyFont="1" applyBorder="1" applyAlignment="1" applyProtection="1">
      <protection locked="0"/>
    </xf>
    <xf numFmtId="0" fontId="3" fillId="0" borderId="14" xfId="0" applyFont="1" applyBorder="1" applyAlignment="1" applyProtection="1">
      <protection locked="0"/>
    </xf>
    <xf numFmtId="0" fontId="15" fillId="0" borderId="32" xfId="0" applyFont="1" applyFill="1" applyBorder="1" applyAlignment="1" applyProtection="1">
      <alignment horizontal="right"/>
      <protection locked="0"/>
    </xf>
    <xf numFmtId="38" fontId="3" fillId="0" borderId="13" xfId="0" applyNumberFormat="1" applyFont="1" applyBorder="1" applyAlignment="1" applyProtection="1">
      <alignment horizontal="center"/>
      <protection locked="0"/>
    </xf>
    <xf numFmtId="38" fontId="3" fillId="0" borderId="14" xfId="0" applyNumberFormat="1" applyFont="1" applyBorder="1" applyAlignment="1" applyProtection="1">
      <alignment horizontal="center"/>
      <protection locked="0"/>
    </xf>
    <xf numFmtId="44" fontId="7" fillId="3" borderId="25" xfId="1" applyFont="1" applyFill="1" applyBorder="1" applyAlignment="1" applyProtection="1">
      <alignment horizontal="center"/>
      <protection locked="0"/>
    </xf>
    <xf numFmtId="44" fontId="7" fillId="3" borderId="26" xfId="1" applyFont="1" applyFill="1" applyBorder="1" applyAlignment="1" applyProtection="1">
      <alignment horizontal="center"/>
      <protection locked="0"/>
    </xf>
    <xf numFmtId="0" fontId="3" fillId="3" borderId="27" xfId="0" applyFont="1" applyFill="1" applyBorder="1" applyAlignment="1" applyProtection="1">
      <alignment horizontal="center"/>
      <protection locked="0"/>
    </xf>
    <xf numFmtId="0" fontId="3" fillId="3" borderId="28" xfId="0" applyFont="1" applyFill="1" applyBorder="1" applyAlignment="1" applyProtection="1">
      <alignment horizontal="center"/>
      <protection locked="0"/>
    </xf>
    <xf numFmtId="0" fontId="3" fillId="3" borderId="29" xfId="0" applyFont="1" applyFill="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10" fillId="0" borderId="30"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38" fontId="3" fillId="0" borderId="30" xfId="0" applyNumberFormat="1" applyFont="1" applyBorder="1" applyAlignment="1" applyProtection="1">
      <alignment horizontal="center"/>
      <protection locked="0"/>
    </xf>
    <xf numFmtId="38" fontId="3" fillId="0" borderId="31" xfId="0" applyNumberFormat="1"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12" fillId="0" borderId="12" xfId="0" applyFont="1" applyBorder="1" applyAlignment="1" applyProtection="1">
      <alignment horizontal="left" wrapText="1"/>
      <protection locked="0"/>
    </xf>
    <xf numFmtId="0" fontId="12" fillId="0" borderId="13" xfId="0" applyFont="1" applyBorder="1" applyAlignment="1" applyProtection="1">
      <alignment horizontal="left" wrapText="1"/>
      <protection locked="0"/>
    </xf>
    <xf numFmtId="0" fontId="12" fillId="0" borderId="14" xfId="0" applyFont="1" applyBorder="1" applyAlignment="1" applyProtection="1">
      <alignment horizontal="left" wrapText="1"/>
      <protection locked="0"/>
    </xf>
    <xf numFmtId="0" fontId="3" fillId="0" borderId="30" xfId="0" applyFont="1" applyBorder="1" applyAlignment="1" applyProtection="1">
      <alignment horizontal="left" wrapText="1"/>
      <protection locked="0"/>
    </xf>
    <xf numFmtId="0" fontId="3" fillId="0" borderId="32" xfId="0" applyFont="1" applyBorder="1" applyAlignment="1" applyProtection="1">
      <alignment horizontal="left" wrapText="1"/>
      <protection locked="0"/>
    </xf>
    <xf numFmtId="0" fontId="3" fillId="0" borderId="31" xfId="0" applyFont="1" applyBorder="1" applyAlignment="1" applyProtection="1">
      <alignment horizontal="left" wrapText="1"/>
      <protection locked="0"/>
    </xf>
    <xf numFmtId="0" fontId="3" fillId="0" borderId="8" xfId="0" applyFont="1" applyBorder="1" applyAlignment="1" applyProtection="1">
      <alignment horizontal="left" wrapText="1"/>
      <protection locked="0"/>
    </xf>
    <xf numFmtId="0" fontId="3" fillId="0" borderId="0" xfId="0" applyFont="1" applyBorder="1" applyAlignment="1" applyProtection="1">
      <alignment horizontal="left" wrapText="1"/>
      <protection locked="0"/>
    </xf>
    <xf numFmtId="0" fontId="3" fillId="0" borderId="9" xfId="0" applyFont="1" applyBorder="1" applyAlignment="1" applyProtection="1">
      <alignment horizontal="left" wrapText="1"/>
      <protection locked="0"/>
    </xf>
    <xf numFmtId="0" fontId="3" fillId="0" borderId="22" xfId="0" applyFont="1" applyBorder="1" applyAlignment="1" applyProtection="1">
      <alignment horizontal="left" wrapText="1"/>
      <protection locked="0"/>
    </xf>
    <xf numFmtId="0" fontId="3" fillId="0" borderId="33" xfId="0" applyFont="1" applyBorder="1" applyAlignment="1" applyProtection="1">
      <alignment horizontal="left" wrapText="1"/>
      <protection locked="0"/>
    </xf>
    <xf numFmtId="0" fontId="3" fillId="0" borderId="34" xfId="0" applyFont="1" applyBorder="1" applyAlignment="1" applyProtection="1">
      <alignment horizontal="left" wrapText="1"/>
      <protection locked="0"/>
    </xf>
    <xf numFmtId="164" fontId="3" fillId="0" borderId="27" xfId="0" applyNumberFormat="1" applyFont="1" applyBorder="1" applyAlignment="1" applyProtection="1">
      <alignment horizontal="center"/>
      <protection locked="0"/>
    </xf>
    <xf numFmtId="0" fontId="3" fillId="0" borderId="12" xfId="0" applyFont="1" applyBorder="1" applyAlignment="1" applyProtection="1">
      <alignment horizontal="left"/>
      <protection locked="0"/>
    </xf>
    <xf numFmtId="0" fontId="3" fillId="0" borderId="13" xfId="0" applyFont="1" applyBorder="1" applyAlignment="1" applyProtection="1">
      <alignment horizontal="left"/>
      <protection locked="0"/>
    </xf>
    <xf numFmtId="0" fontId="3" fillId="0" borderId="14" xfId="0" applyFont="1" applyBorder="1" applyAlignment="1" applyProtection="1">
      <alignment horizontal="left"/>
      <protection locked="0"/>
    </xf>
    <xf numFmtId="0" fontId="6" fillId="0" borderId="35"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38" fontId="13" fillId="0" borderId="35" xfId="0" applyNumberFormat="1" applyFont="1" applyBorder="1" applyAlignment="1" applyProtection="1">
      <alignment horizontal="left" vertical="center" wrapText="1"/>
      <protection locked="0"/>
    </xf>
    <xf numFmtId="38" fontId="6" fillId="0" borderId="15" xfId="0" applyNumberFormat="1" applyFont="1" applyBorder="1" applyAlignment="1" applyProtection="1">
      <alignment horizontal="left" vertical="center" wrapText="1"/>
      <protection locked="0"/>
    </xf>
    <xf numFmtId="38" fontId="6" fillId="0" borderId="16" xfId="0" applyNumberFormat="1" applyFont="1" applyBorder="1" applyAlignment="1" applyProtection="1">
      <alignment horizontal="left" vertical="center" wrapText="1"/>
      <protection locked="0"/>
    </xf>
    <xf numFmtId="44" fontId="5" fillId="0" borderId="30" xfId="0" applyNumberFormat="1" applyFont="1" applyBorder="1" applyAlignment="1" applyProtection="1">
      <alignment horizontal="center"/>
      <protection locked="0"/>
    </xf>
    <xf numFmtId="0" fontId="5" fillId="0" borderId="31"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22" xfId="0" applyFont="1" applyBorder="1" applyAlignment="1" applyProtection="1">
      <alignment horizontal="center"/>
      <protection locked="0"/>
    </xf>
    <xf numFmtId="0" fontId="5" fillId="0" borderId="34" xfId="0" applyFont="1" applyBorder="1" applyAlignment="1" applyProtection="1">
      <alignment horizontal="center"/>
      <protection locked="0"/>
    </xf>
    <xf numFmtId="0" fontId="12" fillId="0" borderId="12" xfId="0" applyFont="1" applyBorder="1" applyAlignment="1" applyProtection="1">
      <alignment horizontal="left"/>
      <protection locked="0"/>
    </xf>
    <xf numFmtId="0" fontId="12" fillId="0" borderId="13" xfId="0" applyFont="1" applyBorder="1" applyAlignment="1" applyProtection="1">
      <alignment horizontal="left"/>
      <protection locked="0"/>
    </xf>
    <xf numFmtId="0" fontId="12" fillId="0" borderId="14" xfId="0" applyFont="1" applyBorder="1" applyAlignment="1" applyProtection="1">
      <alignment horizontal="left"/>
      <protection locked="0"/>
    </xf>
    <xf numFmtId="38" fontId="3" fillId="0" borderId="27" xfId="0" applyNumberFormat="1" applyFont="1" applyBorder="1" applyAlignment="1" applyProtection="1">
      <alignment horizontal="center"/>
      <protection locked="0"/>
    </xf>
    <xf numFmtId="38" fontId="3" fillId="0" borderId="26" xfId="0" applyNumberFormat="1" applyFont="1" applyBorder="1" applyAlignment="1" applyProtection="1">
      <alignment horizontal="center"/>
      <protection locked="0"/>
    </xf>
    <xf numFmtId="38" fontId="3" fillId="0" borderId="28" xfId="0" applyNumberFormat="1" applyFont="1" applyBorder="1" applyAlignment="1" applyProtection="1">
      <alignment horizontal="center"/>
      <protection locked="0"/>
    </xf>
    <xf numFmtId="0" fontId="3" fillId="0" borderId="27" xfId="0" applyFont="1" applyBorder="1" applyAlignment="1" applyProtection="1">
      <alignment horizontal="left"/>
      <protection locked="0"/>
    </xf>
    <xf numFmtId="0" fontId="3" fillId="0" borderId="28" xfId="0" applyFont="1" applyBorder="1" applyAlignment="1" applyProtection="1">
      <alignment horizontal="left"/>
      <protection locked="0"/>
    </xf>
    <xf numFmtId="0" fontId="3" fillId="0" borderId="26" xfId="0" applyFont="1" applyBorder="1" applyAlignment="1" applyProtection="1">
      <alignment horizontal="left"/>
      <protection locked="0"/>
    </xf>
    <xf numFmtId="44" fontId="2" fillId="0" borderId="0" xfId="1" applyNumberFormat="1" applyFont="1" applyFill="1" applyBorder="1" applyProtection="1">
      <protection locked="0"/>
    </xf>
    <xf numFmtId="164" fontId="3" fillId="0" borderId="27" xfId="0" applyNumberFormat="1" applyFont="1" applyBorder="1" applyAlignment="1" applyProtection="1">
      <alignment horizontal="center" wrapText="1"/>
      <protection locked="0"/>
    </xf>
    <xf numFmtId="0" fontId="3" fillId="0" borderId="28" xfId="0" applyFont="1" applyBorder="1" applyAlignment="1" applyProtection="1">
      <alignment horizontal="center" wrapText="1"/>
      <protection locked="0"/>
    </xf>
    <xf numFmtId="38" fontId="12" fillId="0" borderId="23" xfId="0" applyNumberFormat="1" applyFont="1" applyBorder="1" applyProtection="1">
      <protection locked="0"/>
    </xf>
    <xf numFmtId="38" fontId="12" fillId="0" borderId="0" xfId="0" applyNumberFormat="1" applyFont="1" applyBorder="1" applyProtection="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57"/>
  <sheetViews>
    <sheetView tabSelected="1" topLeftCell="A40" zoomScale="85" zoomScaleNormal="85" workbookViewId="0">
      <selection activeCell="D50" sqref="D50"/>
    </sheetView>
  </sheetViews>
  <sheetFormatPr defaultColWidth="9.28515625" defaultRowHeight="12.75" x14ac:dyDescent="0.2"/>
  <cols>
    <col min="1" max="1" width="25.28515625" style="15" customWidth="1"/>
    <col min="2" max="2" width="7" style="91" customWidth="1"/>
    <col min="3" max="3" width="15.5703125" style="90" customWidth="1"/>
    <col min="4" max="8" width="15.7109375" style="90" customWidth="1"/>
    <col min="9" max="13" width="15.7109375" style="15" customWidth="1"/>
    <col min="14" max="14" width="15.28515625" style="15" customWidth="1"/>
    <col min="15" max="16384" width="9.28515625" style="15"/>
  </cols>
  <sheetData>
    <row r="1" spans="1:13" s="1" customFormat="1" ht="65.25" customHeight="1" thickBot="1" x14ac:dyDescent="0.25">
      <c r="A1" s="148" t="s">
        <v>55</v>
      </c>
      <c r="B1" s="149"/>
      <c r="C1" s="150"/>
      <c r="D1" s="151" t="s">
        <v>45</v>
      </c>
      <c r="E1" s="152"/>
      <c r="F1" s="152"/>
      <c r="G1" s="152"/>
      <c r="H1" s="152"/>
      <c r="I1" s="152"/>
      <c r="J1" s="152"/>
      <c r="K1" s="152"/>
      <c r="L1" s="152"/>
      <c r="M1" s="153"/>
    </row>
    <row r="2" spans="1:13" s="2" customFormat="1" ht="18.75" thickBot="1" x14ac:dyDescent="0.3">
      <c r="A2" s="113" t="s">
        <v>30</v>
      </c>
      <c r="B2" s="114"/>
      <c r="C2" s="115"/>
      <c r="D2" s="111" t="s">
        <v>50</v>
      </c>
      <c r="E2" s="112"/>
      <c r="F2" s="111" t="s">
        <v>51</v>
      </c>
      <c r="G2" s="112"/>
      <c r="H2" s="111" t="s">
        <v>52</v>
      </c>
      <c r="I2" s="112"/>
      <c r="J2" s="111" t="s">
        <v>53</v>
      </c>
      <c r="K2" s="112"/>
      <c r="L2" s="111" t="s">
        <v>54</v>
      </c>
      <c r="M2" s="112"/>
    </row>
    <row r="3" spans="1:13" s="9" customFormat="1" ht="28.9" customHeight="1" x14ac:dyDescent="0.2">
      <c r="A3" s="3" t="s">
        <v>24</v>
      </c>
      <c r="B3" s="4" t="s">
        <v>15</v>
      </c>
      <c r="C3" s="5" t="s">
        <v>23</v>
      </c>
      <c r="D3" s="6" t="s">
        <v>26</v>
      </c>
      <c r="E3" s="7" t="s">
        <v>28</v>
      </c>
      <c r="F3" s="8" t="s">
        <v>26</v>
      </c>
      <c r="G3" s="7" t="s">
        <v>28</v>
      </c>
      <c r="H3" s="8" t="s">
        <v>26</v>
      </c>
      <c r="I3" s="7" t="s">
        <v>28</v>
      </c>
      <c r="J3" s="8" t="s">
        <v>26</v>
      </c>
      <c r="K3" s="7" t="s">
        <v>28</v>
      </c>
      <c r="L3" s="8" t="s">
        <v>26</v>
      </c>
      <c r="M3" s="7" t="s">
        <v>28</v>
      </c>
    </row>
    <row r="4" spans="1:13" ht="15" x14ac:dyDescent="0.2">
      <c r="A4" s="10" t="s">
        <v>0</v>
      </c>
      <c r="B4" s="11"/>
      <c r="C4" s="12"/>
      <c r="D4" s="13"/>
      <c r="E4" s="94">
        <f>SUM(C4*D4)</f>
        <v>0</v>
      </c>
      <c r="F4" s="14"/>
      <c r="G4" s="94">
        <f>SUM(F4*C4)</f>
        <v>0</v>
      </c>
      <c r="H4" s="14"/>
      <c r="I4" s="94">
        <f>SUM(C4*H4)</f>
        <v>0</v>
      </c>
      <c r="J4" s="14"/>
      <c r="K4" s="94">
        <f>SUM(C4*J4)</f>
        <v>0</v>
      </c>
      <c r="L4" s="14"/>
      <c r="M4" s="94">
        <f>SUM(C4*L4)</f>
        <v>0</v>
      </c>
    </row>
    <row r="5" spans="1:13" ht="15" x14ac:dyDescent="0.2">
      <c r="A5" s="16" t="s">
        <v>1</v>
      </c>
      <c r="B5" s="11"/>
      <c r="C5" s="12"/>
      <c r="D5" s="13"/>
      <c r="E5" s="94">
        <f>SUM(D5*C5)</f>
        <v>0</v>
      </c>
      <c r="F5" s="14"/>
      <c r="G5" s="94">
        <f>SUM(F5*C5)</f>
        <v>0</v>
      </c>
      <c r="H5" s="14"/>
      <c r="I5" s="94">
        <f t="shared" ref="I5:I11" si="0">SUM(C5*H5)</f>
        <v>0</v>
      </c>
      <c r="J5" s="14"/>
      <c r="K5" s="94">
        <f t="shared" ref="K5:K11" si="1">SUM(C5*J5)</f>
        <v>0</v>
      </c>
      <c r="L5" s="14"/>
      <c r="M5" s="94">
        <f t="shared" ref="M5:M11" si="2">SUM(C5*L5)</f>
        <v>0</v>
      </c>
    </row>
    <row r="6" spans="1:13" ht="15" x14ac:dyDescent="0.2">
      <c r="A6" s="16" t="s">
        <v>2</v>
      </c>
      <c r="B6" s="11"/>
      <c r="C6" s="12"/>
      <c r="D6" s="13"/>
      <c r="E6" s="94">
        <f>SUM(D6*C6)</f>
        <v>0</v>
      </c>
      <c r="F6" s="14"/>
      <c r="G6" s="94">
        <f t="shared" ref="G6:G11" si="3">SUM(F6*C6)</f>
        <v>0</v>
      </c>
      <c r="H6" s="14"/>
      <c r="I6" s="94">
        <f t="shared" si="0"/>
        <v>0</v>
      </c>
      <c r="J6" s="14"/>
      <c r="K6" s="94">
        <f t="shared" si="1"/>
        <v>0</v>
      </c>
      <c r="L6" s="14"/>
      <c r="M6" s="94">
        <f t="shared" si="2"/>
        <v>0</v>
      </c>
    </row>
    <row r="7" spans="1:13" ht="15" x14ac:dyDescent="0.2">
      <c r="A7" s="16" t="s">
        <v>3</v>
      </c>
      <c r="B7" s="11"/>
      <c r="C7" s="12"/>
      <c r="D7" s="13"/>
      <c r="E7" s="94">
        <f>SUM(D7*C7)</f>
        <v>0</v>
      </c>
      <c r="F7" s="14"/>
      <c r="G7" s="94">
        <f t="shared" si="3"/>
        <v>0</v>
      </c>
      <c r="H7" s="14"/>
      <c r="I7" s="94">
        <f t="shared" si="0"/>
        <v>0</v>
      </c>
      <c r="J7" s="14"/>
      <c r="K7" s="94">
        <f t="shared" si="1"/>
        <v>0</v>
      </c>
      <c r="L7" s="14"/>
      <c r="M7" s="94">
        <f t="shared" si="2"/>
        <v>0</v>
      </c>
    </row>
    <row r="8" spans="1:13" s="23" customFormat="1" ht="15" x14ac:dyDescent="0.2">
      <c r="A8" s="17"/>
      <c r="B8" s="18"/>
      <c r="C8" s="19"/>
      <c r="D8" s="20"/>
      <c r="E8" s="21" t="s">
        <v>25</v>
      </c>
      <c r="F8" s="22"/>
      <c r="G8" s="21"/>
      <c r="H8" s="22"/>
      <c r="I8" s="21"/>
      <c r="J8" s="22"/>
      <c r="K8" s="21"/>
      <c r="L8" s="22"/>
      <c r="M8" s="21"/>
    </row>
    <row r="9" spans="1:13" ht="15" x14ac:dyDescent="0.2">
      <c r="A9" s="16" t="s">
        <v>4</v>
      </c>
      <c r="B9" s="11"/>
      <c r="C9" s="12"/>
      <c r="D9" s="13"/>
      <c r="E9" s="94">
        <f>SUM(D9*C9)</f>
        <v>0</v>
      </c>
      <c r="F9" s="14"/>
      <c r="G9" s="94">
        <f t="shared" si="3"/>
        <v>0</v>
      </c>
      <c r="H9" s="14"/>
      <c r="I9" s="94">
        <f t="shared" si="0"/>
        <v>0</v>
      </c>
      <c r="J9" s="14"/>
      <c r="K9" s="94">
        <f t="shared" si="1"/>
        <v>0</v>
      </c>
      <c r="L9" s="14"/>
      <c r="M9" s="94">
        <f t="shared" si="2"/>
        <v>0</v>
      </c>
    </row>
    <row r="10" spans="1:13" ht="15" x14ac:dyDescent="0.2">
      <c r="A10" s="16" t="s">
        <v>5</v>
      </c>
      <c r="B10" s="11"/>
      <c r="C10" s="12"/>
      <c r="D10" s="13"/>
      <c r="E10" s="94">
        <f>SUM(D10*C10)</f>
        <v>0</v>
      </c>
      <c r="F10" s="14"/>
      <c r="G10" s="94">
        <f t="shared" si="3"/>
        <v>0</v>
      </c>
      <c r="H10" s="14"/>
      <c r="I10" s="94">
        <f t="shared" si="0"/>
        <v>0</v>
      </c>
      <c r="J10" s="14"/>
      <c r="K10" s="94">
        <f t="shared" si="1"/>
        <v>0</v>
      </c>
      <c r="L10" s="14"/>
      <c r="M10" s="94">
        <f t="shared" si="2"/>
        <v>0</v>
      </c>
    </row>
    <row r="11" spans="1:13" ht="15" x14ac:dyDescent="0.2">
      <c r="A11" s="16" t="s">
        <v>6</v>
      </c>
      <c r="B11" s="11"/>
      <c r="C11" s="12"/>
      <c r="D11" s="13"/>
      <c r="E11" s="94">
        <f>SUM(D11*C11)</f>
        <v>0</v>
      </c>
      <c r="F11" s="14"/>
      <c r="G11" s="94">
        <f t="shared" si="3"/>
        <v>0</v>
      </c>
      <c r="H11" s="14"/>
      <c r="I11" s="94">
        <f t="shared" si="0"/>
        <v>0</v>
      </c>
      <c r="J11" s="14"/>
      <c r="K11" s="94">
        <f t="shared" si="1"/>
        <v>0</v>
      </c>
      <c r="L11" s="14"/>
      <c r="M11" s="94">
        <f t="shared" si="2"/>
        <v>0</v>
      </c>
    </row>
    <row r="12" spans="1:13" s="9" customFormat="1" ht="15" x14ac:dyDescent="0.2">
      <c r="A12" s="24" t="s">
        <v>16</v>
      </c>
      <c r="B12" s="25">
        <f>SUM(B4:B11)</f>
        <v>0</v>
      </c>
      <c r="C12" s="26">
        <f>SUM(C4:C11)</f>
        <v>0</v>
      </c>
      <c r="D12" s="27"/>
      <c r="E12" s="95">
        <f>SUM(E4:E11)</f>
        <v>0</v>
      </c>
      <c r="F12" s="28"/>
      <c r="G12" s="95">
        <f>SUM(G4:G11)</f>
        <v>0</v>
      </c>
      <c r="H12" s="28"/>
      <c r="I12" s="95">
        <f>SUM(I4:I11)</f>
        <v>0</v>
      </c>
      <c r="J12" s="28"/>
      <c r="K12" s="95">
        <f>SUM(K4:K11)</f>
        <v>0</v>
      </c>
      <c r="L12" s="28"/>
      <c r="M12" s="95">
        <f>SUM(M4:M11)</f>
        <v>0</v>
      </c>
    </row>
    <row r="13" spans="1:13" x14ac:dyDescent="0.2">
      <c r="A13" s="29"/>
      <c r="B13" s="30"/>
      <c r="C13" s="31"/>
      <c r="D13" s="31"/>
      <c r="E13" s="32"/>
      <c r="F13" s="33"/>
      <c r="G13" s="32"/>
      <c r="H13" s="33"/>
      <c r="I13" s="32"/>
      <c r="J13" s="33"/>
      <c r="K13" s="32"/>
      <c r="L13" s="33"/>
      <c r="M13" s="32"/>
    </row>
    <row r="14" spans="1:13" s="9" customFormat="1" ht="39" x14ac:dyDescent="0.25">
      <c r="A14" s="116" t="s">
        <v>13</v>
      </c>
      <c r="B14" s="117"/>
      <c r="C14" s="34" t="s">
        <v>29</v>
      </c>
      <c r="D14" s="100" t="s">
        <v>27</v>
      </c>
      <c r="E14" s="35" t="s">
        <v>28</v>
      </c>
      <c r="F14" s="99" t="s">
        <v>27</v>
      </c>
      <c r="G14" s="35" t="s">
        <v>28</v>
      </c>
      <c r="H14" s="99" t="s">
        <v>27</v>
      </c>
      <c r="I14" s="35" t="s">
        <v>28</v>
      </c>
      <c r="J14" s="99" t="s">
        <v>27</v>
      </c>
      <c r="K14" s="35" t="s">
        <v>28</v>
      </c>
      <c r="L14" s="99" t="s">
        <v>27</v>
      </c>
      <c r="M14" s="35" t="s">
        <v>28</v>
      </c>
    </row>
    <row r="15" spans="1:13" ht="15" x14ac:dyDescent="0.2">
      <c r="A15" s="36" t="s">
        <v>7</v>
      </c>
      <c r="B15" s="30"/>
      <c r="C15" s="37">
        <v>0</v>
      </c>
      <c r="D15" s="13"/>
      <c r="E15" s="96">
        <f t="shared" ref="E15:E20" si="4">SUM(C15*D15)</f>
        <v>0</v>
      </c>
      <c r="F15" s="14"/>
      <c r="G15" s="96">
        <f t="shared" ref="G15:G20" si="5">SUM(C15*F15)</f>
        <v>0</v>
      </c>
      <c r="H15" s="14"/>
      <c r="I15" s="96">
        <f t="shared" ref="I15:I20" si="6">SUM(C15*H15)</f>
        <v>0</v>
      </c>
      <c r="J15" s="14"/>
      <c r="K15" s="96">
        <f t="shared" ref="K15:K20" si="7">SUM(J15*C15)</f>
        <v>0</v>
      </c>
      <c r="L15" s="14"/>
      <c r="M15" s="96">
        <f t="shared" ref="M15:M20" si="8">SUM(L15*C15)</f>
        <v>0</v>
      </c>
    </row>
    <row r="16" spans="1:13" ht="15" x14ac:dyDescent="0.2">
      <c r="A16" s="38" t="s">
        <v>8</v>
      </c>
      <c r="B16" s="30"/>
      <c r="C16" s="37">
        <v>0</v>
      </c>
      <c r="D16" s="13"/>
      <c r="E16" s="96">
        <f t="shared" si="4"/>
        <v>0</v>
      </c>
      <c r="F16" s="14"/>
      <c r="G16" s="96">
        <f t="shared" si="5"/>
        <v>0</v>
      </c>
      <c r="H16" s="14"/>
      <c r="I16" s="96">
        <f t="shared" si="6"/>
        <v>0</v>
      </c>
      <c r="J16" s="14"/>
      <c r="K16" s="96">
        <f t="shared" si="7"/>
        <v>0</v>
      </c>
      <c r="L16" s="14"/>
      <c r="M16" s="96">
        <f t="shared" si="8"/>
        <v>0</v>
      </c>
    </row>
    <row r="17" spans="1:13" ht="15" x14ac:dyDescent="0.2">
      <c r="A17" s="38" t="s">
        <v>9</v>
      </c>
      <c r="B17" s="30"/>
      <c r="C17" s="37">
        <v>0</v>
      </c>
      <c r="D17" s="13"/>
      <c r="E17" s="96">
        <f t="shared" si="4"/>
        <v>0</v>
      </c>
      <c r="F17" s="14"/>
      <c r="G17" s="96">
        <f t="shared" si="5"/>
        <v>0</v>
      </c>
      <c r="H17" s="14"/>
      <c r="I17" s="96">
        <f t="shared" si="6"/>
        <v>0</v>
      </c>
      <c r="J17" s="14"/>
      <c r="K17" s="96">
        <f t="shared" si="7"/>
        <v>0</v>
      </c>
      <c r="L17" s="14"/>
      <c r="M17" s="96">
        <f t="shared" si="8"/>
        <v>0</v>
      </c>
    </row>
    <row r="18" spans="1:13" ht="15" x14ac:dyDescent="0.2">
      <c r="A18" s="38" t="s">
        <v>14</v>
      </c>
      <c r="B18" s="30"/>
      <c r="C18" s="37">
        <v>0</v>
      </c>
      <c r="D18" s="13"/>
      <c r="E18" s="96">
        <f t="shared" si="4"/>
        <v>0</v>
      </c>
      <c r="F18" s="14"/>
      <c r="G18" s="96">
        <f t="shared" si="5"/>
        <v>0</v>
      </c>
      <c r="H18" s="14"/>
      <c r="I18" s="96">
        <f t="shared" si="6"/>
        <v>0</v>
      </c>
      <c r="J18" s="14"/>
      <c r="K18" s="96">
        <f t="shared" si="7"/>
        <v>0</v>
      </c>
      <c r="L18" s="14"/>
      <c r="M18" s="96">
        <f t="shared" si="8"/>
        <v>0</v>
      </c>
    </row>
    <row r="19" spans="1:13" ht="15" x14ac:dyDescent="0.2">
      <c r="A19" s="38" t="s">
        <v>22</v>
      </c>
      <c r="B19" s="30"/>
      <c r="C19" s="37">
        <v>0</v>
      </c>
      <c r="D19" s="13"/>
      <c r="E19" s="96">
        <f t="shared" si="4"/>
        <v>0</v>
      </c>
      <c r="F19" s="14"/>
      <c r="G19" s="96">
        <f t="shared" si="5"/>
        <v>0</v>
      </c>
      <c r="H19" s="14"/>
      <c r="I19" s="96">
        <f t="shared" si="6"/>
        <v>0</v>
      </c>
      <c r="J19" s="14"/>
      <c r="K19" s="96">
        <f t="shared" si="7"/>
        <v>0</v>
      </c>
      <c r="L19" s="14"/>
      <c r="M19" s="96">
        <f t="shared" si="8"/>
        <v>0</v>
      </c>
    </row>
    <row r="20" spans="1:13" ht="15" x14ac:dyDescent="0.2">
      <c r="A20" s="39" t="s">
        <v>10</v>
      </c>
      <c r="B20" s="30"/>
      <c r="C20" s="37">
        <v>0</v>
      </c>
      <c r="D20" s="13"/>
      <c r="E20" s="96">
        <f t="shared" si="4"/>
        <v>0</v>
      </c>
      <c r="F20" s="14"/>
      <c r="G20" s="96">
        <f t="shared" si="5"/>
        <v>0</v>
      </c>
      <c r="H20" s="14"/>
      <c r="I20" s="96">
        <f t="shared" si="6"/>
        <v>0</v>
      </c>
      <c r="J20" s="14"/>
      <c r="K20" s="96">
        <f t="shared" si="7"/>
        <v>0</v>
      </c>
      <c r="L20" s="14"/>
      <c r="M20" s="96">
        <f t="shared" si="8"/>
        <v>0</v>
      </c>
    </row>
    <row r="21" spans="1:13" s="9" customFormat="1" ht="15.75" x14ac:dyDescent="0.25">
      <c r="A21" s="40"/>
      <c r="B21" s="40" t="s">
        <v>19</v>
      </c>
      <c r="C21" s="109"/>
      <c r="D21" s="110"/>
      <c r="E21" s="95">
        <f>SUM(E15:E20)</f>
        <v>0</v>
      </c>
      <c r="F21" s="42"/>
      <c r="G21" s="95">
        <f>SUM(G15:G20)</f>
        <v>0</v>
      </c>
      <c r="H21" s="42"/>
      <c r="I21" s="95">
        <f>SUM(I15:I20)</f>
        <v>0</v>
      </c>
      <c r="J21" s="42"/>
      <c r="K21" s="95">
        <f>SUM(K15:K20)</f>
        <v>0</v>
      </c>
      <c r="L21" s="42"/>
      <c r="M21" s="95">
        <f>SUM(M15:M20)</f>
        <v>0</v>
      </c>
    </row>
    <row r="22" spans="1:13" ht="15" x14ac:dyDescent="0.2">
      <c r="A22" s="43"/>
      <c r="B22" s="44"/>
      <c r="C22" s="45"/>
      <c r="D22" s="45"/>
      <c r="E22" s="32"/>
      <c r="F22" s="33"/>
      <c r="G22" s="32"/>
      <c r="H22" s="33"/>
      <c r="I22" s="32"/>
      <c r="J22" s="33"/>
      <c r="K22" s="32"/>
      <c r="L22" s="33"/>
      <c r="M22" s="32"/>
    </row>
    <row r="23" spans="1:13" s="9" customFormat="1" ht="15.75" x14ac:dyDescent="0.25">
      <c r="A23" s="145" t="s">
        <v>11</v>
      </c>
      <c r="B23" s="146"/>
      <c r="C23" s="146"/>
      <c r="D23" s="147"/>
      <c r="E23" s="35" t="s">
        <v>28</v>
      </c>
      <c r="F23" s="46"/>
      <c r="G23" s="35" t="s">
        <v>28</v>
      </c>
      <c r="H23" s="46"/>
      <c r="I23" s="35" t="s">
        <v>28</v>
      </c>
      <c r="J23" s="46"/>
      <c r="K23" s="35" t="s">
        <v>28</v>
      </c>
      <c r="L23" s="46"/>
      <c r="M23" s="35" t="s">
        <v>28</v>
      </c>
    </row>
    <row r="24" spans="1:13" ht="15" x14ac:dyDescent="0.2">
      <c r="A24" s="47" t="s">
        <v>46</v>
      </c>
      <c r="B24" s="48"/>
      <c r="C24" s="49"/>
      <c r="D24" s="50"/>
      <c r="E24" s="21">
        <v>0</v>
      </c>
      <c r="F24" s="51"/>
      <c r="G24" s="21">
        <v>0</v>
      </c>
      <c r="H24" s="51"/>
      <c r="I24" s="21">
        <v>0</v>
      </c>
      <c r="J24" s="51"/>
      <c r="K24" s="21">
        <v>0</v>
      </c>
      <c r="L24" s="51"/>
      <c r="M24" s="21">
        <v>0</v>
      </c>
    </row>
    <row r="25" spans="1:13" ht="15" x14ac:dyDescent="0.2">
      <c r="A25" s="52" t="s">
        <v>47</v>
      </c>
      <c r="B25" s="53"/>
      <c r="C25" s="54"/>
      <c r="D25" s="55"/>
      <c r="E25" s="21">
        <v>0</v>
      </c>
      <c r="F25" s="51"/>
      <c r="G25" s="21">
        <v>0</v>
      </c>
      <c r="H25" s="51"/>
      <c r="I25" s="21">
        <v>0</v>
      </c>
      <c r="J25" s="51"/>
      <c r="K25" s="21">
        <v>0</v>
      </c>
      <c r="L25" s="51"/>
      <c r="M25" s="21">
        <v>0</v>
      </c>
    </row>
    <row r="26" spans="1:13" s="9" customFormat="1" ht="15.75" x14ac:dyDescent="0.25">
      <c r="A26" s="40"/>
      <c r="B26" s="40" t="s">
        <v>18</v>
      </c>
      <c r="C26" s="56"/>
      <c r="D26" s="57"/>
      <c r="E26" s="95">
        <f>SUM(E24:E25)</f>
        <v>0</v>
      </c>
      <c r="F26" s="46"/>
      <c r="G26" s="95">
        <f>SUM(G24:G25)</f>
        <v>0</v>
      </c>
      <c r="H26" s="46"/>
      <c r="I26" s="95">
        <f>SUM(I24:I25)</f>
        <v>0</v>
      </c>
      <c r="J26" s="46"/>
      <c r="K26" s="95">
        <f>SUM(K24:K25)</f>
        <v>0</v>
      </c>
      <c r="L26" s="46"/>
      <c r="M26" s="95">
        <f>SUM(M24:M25)</f>
        <v>0</v>
      </c>
    </row>
    <row r="27" spans="1:13" ht="15" x14ac:dyDescent="0.2">
      <c r="A27" s="43"/>
      <c r="B27" s="44"/>
      <c r="C27" s="45"/>
      <c r="D27" s="45"/>
      <c r="E27" s="32"/>
      <c r="F27" s="33"/>
      <c r="G27" s="32"/>
      <c r="H27" s="33"/>
      <c r="I27" s="32"/>
      <c r="J27" s="33"/>
      <c r="K27" s="32"/>
      <c r="L27" s="33"/>
      <c r="M27" s="32"/>
    </row>
    <row r="28" spans="1:13" s="9" customFormat="1" ht="15.75" x14ac:dyDescent="0.25">
      <c r="A28" s="58" t="s">
        <v>12</v>
      </c>
      <c r="B28" s="41"/>
      <c r="C28" s="56"/>
      <c r="D28" s="59"/>
      <c r="E28" s="35" t="s">
        <v>28</v>
      </c>
      <c r="F28" s="46"/>
      <c r="G28" s="35" t="s">
        <v>28</v>
      </c>
      <c r="H28" s="46"/>
      <c r="I28" s="35" t="s">
        <v>28</v>
      </c>
      <c r="J28" s="46"/>
      <c r="K28" s="35" t="s">
        <v>28</v>
      </c>
      <c r="L28" s="46"/>
      <c r="M28" s="35" t="s">
        <v>28</v>
      </c>
    </row>
    <row r="29" spans="1:13" ht="15" x14ac:dyDescent="0.2">
      <c r="A29" s="160" t="s">
        <v>35</v>
      </c>
      <c r="B29" s="161"/>
      <c r="C29" s="161"/>
      <c r="D29" s="162"/>
      <c r="E29" s="21">
        <v>0</v>
      </c>
      <c r="F29" s="51"/>
      <c r="G29" s="21">
        <v>0</v>
      </c>
      <c r="H29" s="51"/>
      <c r="I29" s="21">
        <v>0</v>
      </c>
      <c r="J29" s="51"/>
      <c r="K29" s="21">
        <v>0</v>
      </c>
      <c r="L29" s="51"/>
      <c r="M29" s="21">
        <v>0</v>
      </c>
    </row>
    <row r="30" spans="1:13" ht="15" customHeight="1" x14ac:dyDescent="0.2">
      <c r="A30" s="60" t="s">
        <v>36</v>
      </c>
      <c r="B30" s="61"/>
      <c r="C30" s="61"/>
      <c r="D30" s="62"/>
      <c r="E30" s="21">
        <v>0</v>
      </c>
      <c r="F30" s="51"/>
      <c r="G30" s="21">
        <v>0</v>
      </c>
      <c r="H30" s="51"/>
      <c r="I30" s="21">
        <v>0</v>
      </c>
      <c r="J30" s="51"/>
      <c r="K30" s="21">
        <v>0</v>
      </c>
      <c r="L30" s="51"/>
      <c r="M30" s="21">
        <v>0</v>
      </c>
    </row>
    <row r="31" spans="1:13" s="9" customFormat="1" ht="15.75" x14ac:dyDescent="0.25">
      <c r="A31" s="40"/>
      <c r="B31" s="40" t="s">
        <v>17</v>
      </c>
      <c r="C31" s="56"/>
      <c r="D31" s="63"/>
      <c r="E31" s="95">
        <f>SUM(E29:E30)</f>
        <v>0</v>
      </c>
      <c r="F31" s="46"/>
      <c r="G31" s="95">
        <f>SUM(G29:G30)</f>
        <v>0</v>
      </c>
      <c r="H31" s="46"/>
      <c r="I31" s="95">
        <f>SUM(I29:I30)</f>
        <v>0</v>
      </c>
      <c r="J31" s="46"/>
      <c r="K31" s="95">
        <f>SUM(K29:K30)</f>
        <v>0</v>
      </c>
      <c r="L31" s="46"/>
      <c r="M31" s="95">
        <f>SUM(M29:M30)</f>
        <v>0</v>
      </c>
    </row>
    <row r="32" spans="1:13" ht="15" x14ac:dyDescent="0.2">
      <c r="A32" s="43"/>
      <c r="B32" s="44"/>
      <c r="C32" s="45"/>
      <c r="D32" s="45"/>
      <c r="E32" s="32"/>
      <c r="F32" s="51"/>
      <c r="G32" s="32"/>
      <c r="H32" s="51"/>
      <c r="I32" s="32"/>
      <c r="J32" s="51"/>
      <c r="K32" s="32"/>
      <c r="L32" s="51"/>
      <c r="M32" s="32"/>
    </row>
    <row r="33" spans="1:13" s="9" customFormat="1" ht="15.75" x14ac:dyDescent="0.25">
      <c r="A33" s="145" t="s">
        <v>39</v>
      </c>
      <c r="B33" s="146"/>
      <c r="C33" s="146"/>
      <c r="D33" s="147"/>
      <c r="E33" s="35" t="s">
        <v>28</v>
      </c>
      <c r="F33" s="46"/>
      <c r="G33" s="35" t="s">
        <v>28</v>
      </c>
      <c r="H33" s="46"/>
      <c r="I33" s="35" t="s">
        <v>28</v>
      </c>
      <c r="J33" s="46"/>
      <c r="K33" s="35" t="s">
        <v>28</v>
      </c>
      <c r="L33" s="46"/>
      <c r="M33" s="35" t="s">
        <v>28</v>
      </c>
    </row>
    <row r="34" spans="1:13" ht="15" x14ac:dyDescent="0.2">
      <c r="A34" s="160" t="s">
        <v>42</v>
      </c>
      <c r="B34" s="161"/>
      <c r="C34" s="161"/>
      <c r="D34" s="162"/>
      <c r="E34" s="21">
        <v>0</v>
      </c>
      <c r="F34" s="51"/>
      <c r="G34" s="21">
        <v>0</v>
      </c>
      <c r="H34" s="51"/>
      <c r="I34" s="21">
        <v>0</v>
      </c>
      <c r="J34" s="51"/>
      <c r="K34" s="21">
        <v>0</v>
      </c>
      <c r="L34" s="51"/>
      <c r="M34" s="21">
        <v>0</v>
      </c>
    </row>
    <row r="35" spans="1:13" ht="31.5" customHeight="1" x14ac:dyDescent="0.2">
      <c r="A35" s="132" t="s">
        <v>43</v>
      </c>
      <c r="B35" s="133"/>
      <c r="C35" s="133"/>
      <c r="D35" s="134"/>
      <c r="E35" s="21">
        <v>0</v>
      </c>
      <c r="F35" s="51"/>
      <c r="G35" s="21">
        <v>0</v>
      </c>
      <c r="H35" s="51"/>
      <c r="I35" s="21">
        <v>0</v>
      </c>
      <c r="J35" s="51"/>
      <c r="K35" s="21">
        <v>0</v>
      </c>
      <c r="L35" s="51"/>
      <c r="M35" s="21">
        <v>0</v>
      </c>
    </row>
    <row r="36" spans="1:13" s="9" customFormat="1" ht="15.75" x14ac:dyDescent="0.25">
      <c r="A36" s="105"/>
      <c r="B36" s="40" t="s">
        <v>56</v>
      </c>
      <c r="C36" s="106"/>
      <c r="D36" s="107"/>
      <c r="E36" s="95">
        <f>SUM(E34:E35)</f>
        <v>0</v>
      </c>
      <c r="F36" s="46"/>
      <c r="G36" s="95">
        <f>SUM(G34:G35)</f>
        <v>0</v>
      </c>
      <c r="H36" s="46"/>
      <c r="I36" s="95">
        <f>SUM(I34:I35)</f>
        <v>0</v>
      </c>
      <c r="J36" s="46"/>
      <c r="K36" s="95">
        <f>SUM(K34:K35)</f>
        <v>0</v>
      </c>
      <c r="L36" s="46"/>
      <c r="M36" s="95">
        <f>SUM(M34:M35)</f>
        <v>0</v>
      </c>
    </row>
    <row r="37" spans="1:13" s="68" customFormat="1" ht="15.75" x14ac:dyDescent="0.25">
      <c r="A37" s="64"/>
      <c r="B37" s="65"/>
      <c r="C37" s="65"/>
      <c r="D37" s="66"/>
      <c r="E37" s="67"/>
      <c r="F37" s="46"/>
      <c r="G37" s="67"/>
      <c r="H37" s="46"/>
      <c r="I37" s="67"/>
      <c r="J37" s="46"/>
      <c r="K37" s="67"/>
      <c r="L37" s="46"/>
      <c r="M37" s="67"/>
    </row>
    <row r="38" spans="1:13" s="23" customFormat="1" ht="15.75" x14ac:dyDescent="0.25">
      <c r="A38" s="69" t="s">
        <v>40</v>
      </c>
      <c r="B38" s="70"/>
      <c r="C38" s="71"/>
      <c r="D38" s="57"/>
      <c r="E38" s="35" t="s">
        <v>28</v>
      </c>
      <c r="F38" s="46"/>
      <c r="G38" s="35" t="s">
        <v>28</v>
      </c>
      <c r="H38" s="46"/>
      <c r="I38" s="35" t="s">
        <v>28</v>
      </c>
      <c r="J38" s="46"/>
      <c r="K38" s="35" t="s">
        <v>28</v>
      </c>
      <c r="L38" s="46"/>
      <c r="M38" s="35" t="s">
        <v>28</v>
      </c>
    </row>
    <row r="39" spans="1:13" ht="15" x14ac:dyDescent="0.2">
      <c r="A39" s="72" t="s">
        <v>33</v>
      </c>
      <c r="B39" s="73"/>
      <c r="C39" s="74"/>
      <c r="D39" s="75"/>
      <c r="E39" s="21">
        <v>0</v>
      </c>
      <c r="F39" s="51"/>
      <c r="G39" s="21">
        <v>0</v>
      </c>
      <c r="H39" s="51"/>
      <c r="I39" s="21">
        <v>0</v>
      </c>
      <c r="J39" s="51"/>
      <c r="K39" s="21">
        <v>0</v>
      </c>
      <c r="L39" s="51"/>
      <c r="M39" s="21">
        <v>0</v>
      </c>
    </row>
    <row r="40" spans="1:13" ht="15" x14ac:dyDescent="0.2">
      <c r="A40" s="76" t="s">
        <v>44</v>
      </c>
      <c r="B40" s="70"/>
      <c r="C40" s="71"/>
      <c r="D40" s="57"/>
      <c r="E40" s="21">
        <v>0</v>
      </c>
      <c r="F40" s="51"/>
      <c r="G40" s="21">
        <v>0</v>
      </c>
      <c r="H40" s="51"/>
      <c r="I40" s="21">
        <v>0</v>
      </c>
      <c r="J40" s="51"/>
      <c r="K40" s="21">
        <v>0</v>
      </c>
      <c r="L40" s="51"/>
      <c r="M40" s="21">
        <v>0</v>
      </c>
    </row>
    <row r="41" spans="1:13" ht="15" x14ac:dyDescent="0.2">
      <c r="A41" s="76" t="s">
        <v>34</v>
      </c>
      <c r="B41" s="70"/>
      <c r="C41" s="71"/>
      <c r="D41" s="57"/>
      <c r="E41" s="21">
        <v>0</v>
      </c>
      <c r="F41" s="51"/>
      <c r="G41" s="21">
        <v>0</v>
      </c>
      <c r="H41" s="51"/>
      <c r="I41" s="21">
        <v>0</v>
      </c>
      <c r="J41" s="51"/>
      <c r="K41" s="21">
        <v>0</v>
      </c>
      <c r="L41" s="51"/>
      <c r="M41" s="21">
        <v>0</v>
      </c>
    </row>
    <row r="42" spans="1:13" s="9" customFormat="1" ht="16.5" thickBot="1" x14ac:dyDescent="0.3">
      <c r="A42" s="77" t="s">
        <v>41</v>
      </c>
      <c r="B42" s="78"/>
      <c r="C42" s="79"/>
      <c r="D42" s="80"/>
      <c r="E42" s="97">
        <f>SUM(E39:E41)</f>
        <v>0</v>
      </c>
      <c r="F42" s="81"/>
      <c r="G42" s="97">
        <f>SUM(G39:G41)</f>
        <v>0</v>
      </c>
      <c r="H42" s="81"/>
      <c r="I42" s="97">
        <f>SUM(I39:I41)</f>
        <v>0</v>
      </c>
      <c r="J42" s="81"/>
      <c r="K42" s="97">
        <f>SUM(K39:K41)</f>
        <v>0</v>
      </c>
      <c r="L42" s="81"/>
      <c r="M42" s="97">
        <f>SUM(M39:M41)</f>
        <v>0</v>
      </c>
    </row>
    <row r="43" spans="1:13" s="68" customFormat="1" ht="16.5" thickBot="1" x14ac:dyDescent="0.3">
      <c r="A43" s="108"/>
      <c r="B43" s="82"/>
      <c r="C43" s="83"/>
      <c r="D43" s="83"/>
      <c r="E43" s="84"/>
      <c r="F43" s="85"/>
      <c r="G43" s="84"/>
      <c r="H43" s="85"/>
      <c r="I43" s="84"/>
      <c r="J43" s="85"/>
      <c r="K43" s="84"/>
      <c r="L43" s="85"/>
      <c r="M43" s="84"/>
    </row>
    <row r="44" spans="1:13" ht="16.5" thickBot="1" x14ac:dyDescent="0.3">
      <c r="A44" s="86"/>
      <c r="B44" s="163" t="s">
        <v>20</v>
      </c>
      <c r="C44" s="164"/>
      <c r="D44" s="45"/>
      <c r="E44" s="98">
        <f>SUM(E42,E36,E31,E26,E21,E12)</f>
        <v>0</v>
      </c>
      <c r="F44" s="31"/>
      <c r="G44" s="98">
        <f>SUM(G42,G36,G31,G26,G21,G12)</f>
        <v>0</v>
      </c>
      <c r="H44" s="31"/>
      <c r="I44" s="98">
        <f>SUM(I42,I36,I31,I26,I21,I12)</f>
        <v>0</v>
      </c>
      <c r="J44" s="31"/>
      <c r="K44" s="98">
        <f>SUM(K42,K36,K31,K26,K21,K12)</f>
        <v>0</v>
      </c>
      <c r="L44" s="31"/>
      <c r="M44" s="98">
        <f>SUM(M42,M31,M26,M21,M12)</f>
        <v>0</v>
      </c>
    </row>
    <row r="45" spans="1:13" ht="16.5" thickBot="1" x14ac:dyDescent="0.3">
      <c r="A45" s="86"/>
      <c r="B45" s="127" t="s">
        <v>21</v>
      </c>
      <c r="C45" s="128"/>
      <c r="D45" s="101">
        <v>0</v>
      </c>
      <c r="E45" s="98">
        <f>SUM(D45*E44)</f>
        <v>0</v>
      </c>
      <c r="F45" s="102">
        <v>0</v>
      </c>
      <c r="G45" s="98">
        <f>SUM(D45*G44)</f>
        <v>0</v>
      </c>
      <c r="H45" s="102">
        <v>0</v>
      </c>
      <c r="I45" s="98">
        <f>SUM(D45*I44)</f>
        <v>0</v>
      </c>
      <c r="J45" s="102">
        <v>0</v>
      </c>
      <c r="K45" s="98">
        <f>SUM(D45*K44)</f>
        <v>0</v>
      </c>
      <c r="L45" s="102">
        <v>0</v>
      </c>
      <c r="M45" s="98">
        <f>SUM(D45*M44)</f>
        <v>0</v>
      </c>
    </row>
    <row r="46" spans="1:13" s="9" customFormat="1" ht="16.5" thickBot="1" x14ac:dyDescent="0.3">
      <c r="A46" s="163" t="s">
        <v>48</v>
      </c>
      <c r="B46" s="165"/>
      <c r="C46" s="164"/>
      <c r="D46" s="87"/>
      <c r="E46" s="98">
        <f>SUM(E44+E45)</f>
        <v>0</v>
      </c>
      <c r="F46" s="88"/>
      <c r="G46" s="98">
        <f>SUM(G44+G45-G47)</f>
        <v>0</v>
      </c>
      <c r="H46" s="88"/>
      <c r="I46" s="98">
        <f>SUM(I44+I45-I47)</f>
        <v>0</v>
      </c>
      <c r="J46" s="88"/>
      <c r="K46" s="98">
        <f>SUM(K44+K45-K47)</f>
        <v>0</v>
      </c>
      <c r="L46" s="88"/>
      <c r="M46" s="98">
        <f>SUM(M44+M45-M47)</f>
        <v>0</v>
      </c>
    </row>
    <row r="47" spans="1:13" ht="17.25" customHeight="1" thickBot="1" x14ac:dyDescent="0.3">
      <c r="A47" s="129" t="s">
        <v>49</v>
      </c>
      <c r="B47" s="130"/>
      <c r="C47" s="131"/>
      <c r="D47" s="101">
        <v>0</v>
      </c>
      <c r="E47" s="98">
        <f>SUM(E44*D47)</f>
        <v>0</v>
      </c>
      <c r="F47" s="102">
        <v>0</v>
      </c>
      <c r="G47" s="98">
        <f>SUM(G44*D47)</f>
        <v>0</v>
      </c>
      <c r="H47" s="102">
        <v>0</v>
      </c>
      <c r="I47" s="98">
        <f>SUM(D47*I44)</f>
        <v>0</v>
      </c>
      <c r="J47" s="102">
        <v>0</v>
      </c>
      <c r="K47" s="98">
        <f>SUM(D47*K44)</f>
        <v>0</v>
      </c>
      <c r="L47" s="102">
        <v>0</v>
      </c>
      <c r="M47" s="98">
        <f>SUM(D47*M44)</f>
        <v>0</v>
      </c>
    </row>
    <row r="48" spans="1:13" s="9" customFormat="1" ht="16.5" thickBot="1" x14ac:dyDescent="0.3">
      <c r="A48" s="166" t="s">
        <v>38</v>
      </c>
      <c r="B48" s="167"/>
      <c r="C48" s="168"/>
      <c r="D48" s="87"/>
      <c r="E48" s="103">
        <f>SUM(E46-E47)</f>
        <v>0</v>
      </c>
      <c r="F48" s="88"/>
      <c r="G48" s="103">
        <f>SUM(G46-G47)</f>
        <v>0</v>
      </c>
      <c r="H48" s="88"/>
      <c r="I48" s="103">
        <f>SUM(I46-I47)</f>
        <v>0</v>
      </c>
      <c r="J48" s="88"/>
      <c r="K48" s="103">
        <f>SUM(K46-K47)</f>
        <v>0</v>
      </c>
      <c r="L48" s="88"/>
      <c r="M48" s="103">
        <f>SUM(M46-M47)</f>
        <v>0</v>
      </c>
    </row>
    <row r="49" spans="1:13" ht="48" thickBot="1" x14ac:dyDescent="0.3">
      <c r="A49" s="89" t="s">
        <v>37</v>
      </c>
      <c r="B49" s="144" t="s">
        <v>31</v>
      </c>
      <c r="C49" s="131"/>
      <c r="D49" s="173"/>
      <c r="E49" s="104" t="s">
        <v>25</v>
      </c>
      <c r="G49" s="104" t="s">
        <v>25</v>
      </c>
      <c r="I49" s="104" t="s">
        <v>25</v>
      </c>
      <c r="J49" s="90"/>
      <c r="K49" s="104" t="s">
        <v>25</v>
      </c>
      <c r="L49" s="90"/>
      <c r="M49" s="104" t="s">
        <v>25</v>
      </c>
    </row>
    <row r="50" spans="1:13" ht="82.5" customHeight="1" thickBot="1" x14ac:dyDescent="0.3">
      <c r="A50" s="89" t="s">
        <v>59</v>
      </c>
      <c r="B50" s="170" t="s">
        <v>58</v>
      </c>
      <c r="C50" s="171"/>
      <c r="D50" s="172"/>
      <c r="E50" s="169"/>
      <c r="G50" s="169"/>
      <c r="I50" s="169"/>
      <c r="J50" s="90"/>
      <c r="K50" s="169"/>
      <c r="L50" s="90"/>
      <c r="M50" s="169"/>
    </row>
    <row r="51" spans="1:13" ht="13.5" thickBot="1" x14ac:dyDescent="0.25"/>
    <row r="52" spans="1:13" ht="15.6" customHeight="1" x14ac:dyDescent="0.25">
      <c r="A52" s="118" t="s">
        <v>32</v>
      </c>
      <c r="B52" s="119"/>
      <c r="C52" s="119"/>
      <c r="D52" s="119"/>
      <c r="E52" s="119"/>
      <c r="F52" s="119"/>
      <c r="G52" s="120"/>
      <c r="H52" s="92"/>
      <c r="I52" s="135" t="s">
        <v>57</v>
      </c>
      <c r="J52" s="136"/>
      <c r="K52" s="137"/>
      <c r="L52" s="154">
        <f>SUM(M48,K48,I48,G48,E48)</f>
        <v>0</v>
      </c>
      <c r="M52" s="155"/>
    </row>
    <row r="53" spans="1:13" ht="13.15" customHeight="1" x14ac:dyDescent="0.25">
      <c r="A53" s="121"/>
      <c r="B53" s="122"/>
      <c r="C53" s="122"/>
      <c r="D53" s="122"/>
      <c r="E53" s="122"/>
      <c r="F53" s="122"/>
      <c r="G53" s="123"/>
      <c r="H53" s="92"/>
      <c r="I53" s="138"/>
      <c r="J53" s="139"/>
      <c r="K53" s="140"/>
      <c r="L53" s="156"/>
      <c r="M53" s="157"/>
    </row>
    <row r="54" spans="1:13" ht="32.25" customHeight="1" thickBot="1" x14ac:dyDescent="0.3">
      <c r="A54" s="124"/>
      <c r="B54" s="125"/>
      <c r="C54" s="125"/>
      <c r="D54" s="125"/>
      <c r="E54" s="125"/>
      <c r="F54" s="125"/>
      <c r="G54" s="126"/>
      <c r="H54" s="92"/>
      <c r="I54" s="141"/>
      <c r="J54" s="142"/>
      <c r="K54" s="143"/>
      <c r="L54" s="158"/>
      <c r="M54" s="159"/>
    </row>
    <row r="55" spans="1:13" ht="13.15" customHeight="1" x14ac:dyDescent="0.25">
      <c r="E55" s="92"/>
      <c r="F55" s="92"/>
      <c r="G55" s="92"/>
      <c r="H55" s="92"/>
    </row>
    <row r="56" spans="1:13" ht="13.15" customHeight="1" x14ac:dyDescent="0.25">
      <c r="E56" s="92"/>
      <c r="F56" s="92"/>
      <c r="G56" s="92"/>
      <c r="H56" s="92"/>
      <c r="K56" s="93"/>
    </row>
    <row r="57" spans="1:13" ht="27.6" customHeight="1" x14ac:dyDescent="0.25">
      <c r="E57" s="92"/>
      <c r="F57" s="92"/>
      <c r="G57" s="92"/>
      <c r="H57" s="92"/>
    </row>
  </sheetData>
  <sheetProtection algorithmName="SHA-512" hashValue="XDbCdkAy0U7uIgi9cFBFToXm+dIqScMzjTVbyHNBa8oPaXmjErv13Yt+odBKwRvbrZbB65DlkpZ+p/ateJH42Q==" saltValue="XOmgx4bzCKi8nLMZlxcdGQ==" spinCount="100000" sheet="1" objects="1" scenarios="1" selectLockedCells="1"/>
  <protectedRanges>
    <protectedRange password="CC0B" sqref="E4:E7 E9:E12 E15:E21 E26 E31 E36 E42 G4:G7 G9:G12 G15:G21 G26 G31 G36 G42 K31 I4:I7 I9:I12 I15:I21 I26 I31 I36 I42 I44:I48 K4:K7 K9:K12 K15:K21 K26 G44:G48 E44:E48" name="Range2"/>
    <protectedRange password="CC0B" sqref="E4:E7 E9:E12 E15:E21 G48 E44:E48" name="Range1"/>
  </protectedRanges>
  <mergeCells count="25">
    <mergeCell ref="L52:M54"/>
    <mergeCell ref="A29:D29"/>
    <mergeCell ref="A33:D33"/>
    <mergeCell ref="B44:C44"/>
    <mergeCell ref="A46:C46"/>
    <mergeCell ref="A48:C48"/>
    <mergeCell ref="A34:D34"/>
    <mergeCell ref="B50:C50"/>
    <mergeCell ref="A1:C1"/>
    <mergeCell ref="J2:K2"/>
    <mergeCell ref="D2:E2"/>
    <mergeCell ref="L2:M2"/>
    <mergeCell ref="D1:M1"/>
    <mergeCell ref="F2:G2"/>
    <mergeCell ref="C21:D21"/>
    <mergeCell ref="H2:I2"/>
    <mergeCell ref="A2:C2"/>
    <mergeCell ref="A14:B14"/>
    <mergeCell ref="A52:G54"/>
    <mergeCell ref="B45:C45"/>
    <mergeCell ref="A47:C47"/>
    <mergeCell ref="A35:D35"/>
    <mergeCell ref="I52:K54"/>
    <mergeCell ref="B49:C49"/>
    <mergeCell ref="A23:D23"/>
  </mergeCells>
  <phoneticPr fontId="0" type="noConversion"/>
  <pageMargins left="0.25" right="0.17" top="0.35" bottom="0.32" header="0.18" footer="0.32"/>
  <pageSetup scale="60" orientation="landscape" r:id="rId1"/>
  <headerFooter alignWithMargins="0">
    <oddHeader>&amp;R&amp;12 54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gisd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jhudson</dc:creator>
  <cp:lastModifiedBy>Administrator</cp:lastModifiedBy>
  <cp:lastPrinted>2016-11-16T20:11:59Z</cp:lastPrinted>
  <dcterms:created xsi:type="dcterms:W3CDTF">2002-03-18T14:13:40Z</dcterms:created>
  <dcterms:modified xsi:type="dcterms:W3CDTF">2016-11-17T20:22:53Z</dcterms:modified>
</cp:coreProperties>
</file>