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200-299\290-22 DIGITAL PRINTING EQUIP AND REL SVCS\PREP\"/>
    </mc:Choice>
  </mc:AlternateContent>
  <xr:revisionPtr revIDLastSave="0" documentId="13_ncr:1_{89953A59-A11E-4B42-AC40-DF659A449CB6}" xr6:coauthVersionLast="36" xr6:coauthVersionMax="47" xr10:uidLastSave="{00000000-0000-0000-0000-000000000000}"/>
  <bookViews>
    <workbookView xWindow="0" yWindow="0" windowWidth="23040" windowHeight="9048" tabRatio="833" xr2:uid="{00000000-000D-0000-FFFF-FFFF00000000}"/>
  </bookViews>
  <sheets>
    <sheet name="Usage by Type" sheetId="2" r:id="rId1"/>
    <sheet name="MIF Report" sheetId="8" state="veryHidden" r:id="rId2"/>
  </sheets>
  <definedNames>
    <definedName name="_xlnm._FilterDatabase" localSheetId="1" hidden="1">'MIF Report'!$D$1:$GQ$109</definedName>
    <definedName name="_xlnm._FilterDatabase" localSheetId="0" hidden="1">'Usage by Type'!$A$1:$P$3511</definedName>
    <definedName name="_xlnm.Print_Area" localSheetId="0">'Usage by Type'!$A:$P</definedName>
  </definedNames>
  <calcPr calcId="191029"/>
</workbook>
</file>

<file path=xl/calcChain.xml><?xml version="1.0" encoding="utf-8"?>
<calcChain xmlns="http://schemas.openxmlformats.org/spreadsheetml/2006/main">
  <c r="G2" i="8" l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 l="1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F2" i="8"/>
  <c r="F4" i="8" l="1"/>
  <c r="F3" i="8" l="1"/>
  <c r="D3" i="8" l="1"/>
  <c r="E3" i="8"/>
  <c r="D4" i="8"/>
  <c r="E4" i="8"/>
  <c r="D5" i="8"/>
  <c r="E5" i="8"/>
  <c r="F5" i="8"/>
  <c r="D6" i="8"/>
  <c r="E6" i="8"/>
  <c r="F6" i="8"/>
  <c r="D7" i="8"/>
  <c r="E7" i="8"/>
  <c r="F7" i="8"/>
  <c r="D8" i="8"/>
  <c r="E8" i="8"/>
  <c r="F8" i="8"/>
  <c r="D9" i="8"/>
  <c r="E9" i="8"/>
  <c r="F9" i="8"/>
  <c r="D10" i="8"/>
  <c r="E10" i="8"/>
  <c r="F10" i="8"/>
  <c r="D11" i="8"/>
  <c r="E11" i="8"/>
  <c r="F11" i="8"/>
  <c r="D12" i="8"/>
  <c r="E12" i="8"/>
  <c r="F12" i="8"/>
  <c r="D13" i="8"/>
  <c r="E13" i="8"/>
  <c r="F13" i="8"/>
  <c r="D14" i="8"/>
  <c r="E14" i="8"/>
  <c r="F14" i="8"/>
  <c r="D15" i="8"/>
  <c r="E15" i="8"/>
  <c r="F15" i="8"/>
  <c r="D16" i="8"/>
  <c r="E16" i="8"/>
  <c r="F16" i="8"/>
  <c r="D17" i="8"/>
  <c r="E17" i="8"/>
  <c r="F17" i="8"/>
  <c r="D18" i="8"/>
  <c r="E18" i="8"/>
  <c r="F18" i="8"/>
  <c r="D19" i="8"/>
  <c r="E19" i="8"/>
  <c r="F19" i="8"/>
  <c r="D20" i="8"/>
  <c r="E20" i="8"/>
  <c r="F20" i="8"/>
  <c r="D21" i="8"/>
  <c r="E21" i="8"/>
  <c r="F21" i="8"/>
  <c r="D22" i="8"/>
  <c r="E22" i="8"/>
  <c r="F22" i="8"/>
  <c r="D23" i="8"/>
  <c r="E23" i="8"/>
  <c r="F23" i="8"/>
  <c r="D24" i="8"/>
  <c r="E24" i="8"/>
  <c r="F24" i="8"/>
  <c r="D25" i="8"/>
  <c r="E25" i="8"/>
  <c r="F25" i="8"/>
  <c r="D26" i="8"/>
  <c r="E26" i="8"/>
  <c r="F26" i="8"/>
  <c r="D27" i="8"/>
  <c r="E27" i="8"/>
  <c r="F27" i="8"/>
  <c r="D28" i="8"/>
  <c r="E28" i="8"/>
  <c r="F28" i="8"/>
  <c r="D29" i="8"/>
  <c r="E29" i="8"/>
  <c r="F29" i="8"/>
  <c r="D30" i="8"/>
  <c r="E30" i="8"/>
  <c r="F30" i="8"/>
  <c r="D31" i="8"/>
  <c r="E31" i="8"/>
  <c r="F31" i="8"/>
  <c r="D32" i="8"/>
  <c r="E32" i="8"/>
  <c r="F32" i="8"/>
  <c r="D33" i="8"/>
  <c r="E33" i="8"/>
  <c r="F33" i="8"/>
  <c r="D34" i="8"/>
  <c r="E34" i="8"/>
  <c r="F34" i="8"/>
  <c r="D35" i="8"/>
  <c r="E35" i="8"/>
  <c r="F35" i="8"/>
  <c r="D36" i="8"/>
  <c r="E36" i="8"/>
  <c r="F36" i="8"/>
  <c r="D37" i="8"/>
  <c r="E37" i="8"/>
  <c r="F37" i="8"/>
  <c r="D38" i="8"/>
  <c r="E38" i="8"/>
  <c r="F38" i="8"/>
  <c r="D39" i="8"/>
  <c r="E39" i="8"/>
  <c r="F39" i="8"/>
  <c r="D40" i="8"/>
  <c r="E40" i="8"/>
  <c r="F40" i="8"/>
  <c r="D41" i="8"/>
  <c r="E41" i="8"/>
  <c r="F41" i="8"/>
  <c r="D42" i="8"/>
  <c r="E42" i="8"/>
  <c r="F42" i="8"/>
  <c r="D43" i="8"/>
  <c r="E43" i="8"/>
  <c r="F43" i="8"/>
  <c r="D44" i="8"/>
  <c r="E44" i="8"/>
  <c r="F44" i="8"/>
  <c r="D45" i="8"/>
  <c r="E45" i="8"/>
  <c r="F45" i="8"/>
  <c r="D46" i="8"/>
  <c r="E46" i="8"/>
  <c r="F46" i="8"/>
  <c r="D47" i="8"/>
  <c r="E47" i="8"/>
  <c r="F47" i="8"/>
  <c r="D48" i="8"/>
  <c r="E48" i="8"/>
  <c r="F48" i="8"/>
  <c r="D49" i="8"/>
  <c r="E49" i="8"/>
  <c r="F49" i="8"/>
  <c r="D50" i="8"/>
  <c r="E50" i="8"/>
  <c r="F50" i="8"/>
  <c r="D51" i="8"/>
  <c r="E51" i="8"/>
  <c r="F51" i="8"/>
  <c r="D52" i="8"/>
  <c r="E52" i="8"/>
  <c r="F52" i="8"/>
  <c r="D53" i="8"/>
  <c r="E53" i="8"/>
  <c r="F53" i="8"/>
  <c r="D54" i="8"/>
  <c r="E54" i="8"/>
  <c r="F54" i="8"/>
  <c r="D55" i="8"/>
  <c r="E55" i="8"/>
  <c r="F55" i="8"/>
  <c r="D56" i="8"/>
  <c r="E56" i="8"/>
  <c r="F56" i="8"/>
  <c r="D57" i="8"/>
  <c r="E57" i="8"/>
  <c r="F57" i="8"/>
  <c r="D58" i="8"/>
  <c r="E58" i="8"/>
  <c r="F58" i="8"/>
  <c r="D59" i="8"/>
  <c r="E59" i="8"/>
  <c r="F59" i="8"/>
  <c r="D60" i="8"/>
  <c r="E60" i="8"/>
  <c r="F60" i="8"/>
  <c r="D61" i="8"/>
  <c r="E61" i="8"/>
  <c r="F61" i="8"/>
  <c r="D62" i="8"/>
  <c r="E62" i="8"/>
  <c r="F62" i="8"/>
  <c r="D63" i="8"/>
  <c r="E63" i="8"/>
  <c r="F63" i="8"/>
  <c r="D64" i="8"/>
  <c r="E64" i="8"/>
  <c r="F64" i="8"/>
  <c r="D65" i="8"/>
  <c r="E65" i="8"/>
  <c r="F65" i="8"/>
  <c r="D66" i="8"/>
  <c r="E66" i="8"/>
  <c r="F66" i="8"/>
  <c r="D67" i="8"/>
  <c r="E67" i="8"/>
  <c r="F67" i="8"/>
  <c r="D68" i="8"/>
  <c r="E68" i="8"/>
  <c r="F68" i="8"/>
  <c r="D69" i="8"/>
  <c r="E69" i="8"/>
  <c r="F69" i="8"/>
  <c r="D70" i="8"/>
  <c r="E70" i="8"/>
  <c r="F70" i="8"/>
  <c r="D71" i="8"/>
  <c r="E71" i="8"/>
  <c r="F71" i="8"/>
  <c r="D72" i="8"/>
  <c r="E72" i="8"/>
  <c r="F72" i="8"/>
  <c r="D73" i="8"/>
  <c r="E73" i="8"/>
  <c r="F73" i="8"/>
  <c r="D74" i="8"/>
  <c r="E74" i="8"/>
  <c r="F74" i="8"/>
  <c r="D75" i="8"/>
  <c r="E75" i="8"/>
  <c r="F75" i="8"/>
  <c r="D76" i="8"/>
  <c r="E76" i="8"/>
  <c r="F76" i="8"/>
  <c r="D77" i="8"/>
  <c r="E77" i="8"/>
  <c r="F77" i="8"/>
  <c r="D78" i="8"/>
  <c r="E78" i="8"/>
  <c r="F78" i="8"/>
  <c r="D79" i="8"/>
  <c r="E79" i="8"/>
  <c r="F79" i="8"/>
  <c r="D80" i="8"/>
  <c r="E80" i="8"/>
  <c r="F80" i="8"/>
  <c r="D81" i="8"/>
  <c r="E81" i="8"/>
  <c r="F81" i="8"/>
  <c r="D82" i="8"/>
  <c r="E82" i="8"/>
  <c r="F82" i="8"/>
  <c r="D83" i="8"/>
  <c r="E83" i="8"/>
  <c r="F83" i="8"/>
  <c r="D84" i="8"/>
  <c r="E84" i="8"/>
  <c r="F84" i="8"/>
  <c r="D85" i="8"/>
  <c r="E85" i="8"/>
  <c r="F85" i="8"/>
  <c r="D86" i="8"/>
  <c r="E86" i="8"/>
  <c r="F86" i="8"/>
  <c r="D87" i="8"/>
  <c r="E87" i="8"/>
  <c r="F87" i="8"/>
  <c r="D88" i="8"/>
  <c r="E88" i="8"/>
  <c r="F88" i="8"/>
  <c r="D89" i="8"/>
  <c r="E89" i="8"/>
  <c r="F89" i="8"/>
  <c r="D90" i="8"/>
  <c r="E90" i="8"/>
  <c r="F90" i="8"/>
  <c r="D91" i="8"/>
  <c r="E91" i="8"/>
  <c r="F91" i="8"/>
  <c r="D92" i="8"/>
  <c r="E92" i="8"/>
  <c r="F92" i="8"/>
  <c r="D93" i="8"/>
  <c r="E93" i="8"/>
  <c r="F93" i="8"/>
  <c r="D94" i="8"/>
  <c r="E94" i="8"/>
  <c r="F94" i="8"/>
  <c r="D95" i="8"/>
  <c r="E95" i="8"/>
  <c r="F95" i="8"/>
  <c r="D96" i="8"/>
  <c r="E96" i="8"/>
  <c r="F96" i="8"/>
  <c r="D97" i="8"/>
  <c r="E97" i="8"/>
  <c r="F97" i="8"/>
  <c r="D98" i="8"/>
  <c r="E98" i="8"/>
  <c r="F98" i="8"/>
  <c r="D99" i="8"/>
  <c r="E99" i="8"/>
  <c r="F99" i="8"/>
  <c r="D100" i="8"/>
  <c r="E100" i="8"/>
  <c r="F100" i="8"/>
  <c r="D101" i="8"/>
  <c r="E101" i="8"/>
  <c r="F101" i="8"/>
  <c r="D102" i="8"/>
  <c r="E102" i="8"/>
  <c r="F102" i="8"/>
  <c r="D103" i="8"/>
  <c r="E103" i="8"/>
  <c r="F103" i="8"/>
  <c r="D104" i="8"/>
  <c r="E104" i="8"/>
  <c r="F104" i="8"/>
  <c r="D105" i="8"/>
  <c r="E105" i="8"/>
  <c r="F105" i="8"/>
  <c r="D106" i="8"/>
  <c r="E106" i="8"/>
  <c r="F106" i="8"/>
  <c r="D107" i="8"/>
  <c r="E107" i="8"/>
  <c r="F107" i="8"/>
  <c r="D108" i="8"/>
  <c r="E108" i="8"/>
  <c r="F108" i="8"/>
  <c r="D109" i="8"/>
  <c r="E109" i="8"/>
  <c r="F109" i="8"/>
  <c r="D110" i="8"/>
  <c r="E110" i="8"/>
  <c r="F110" i="8"/>
  <c r="D111" i="8"/>
  <c r="E111" i="8"/>
  <c r="F111" i="8"/>
  <c r="D112" i="8"/>
  <c r="E112" i="8"/>
  <c r="F112" i="8"/>
  <c r="D113" i="8"/>
  <c r="E113" i="8"/>
  <c r="F113" i="8"/>
  <c r="D114" i="8"/>
  <c r="E114" i="8"/>
  <c r="F114" i="8"/>
  <c r="D115" i="8"/>
  <c r="E115" i="8"/>
  <c r="F115" i="8"/>
  <c r="D116" i="8"/>
  <c r="E116" i="8"/>
  <c r="F116" i="8"/>
  <c r="D117" i="8"/>
  <c r="E117" i="8"/>
  <c r="F117" i="8"/>
  <c r="D118" i="8"/>
  <c r="E118" i="8"/>
  <c r="F118" i="8"/>
  <c r="D119" i="8"/>
  <c r="E119" i="8"/>
  <c r="F119" i="8"/>
  <c r="D120" i="8"/>
  <c r="E120" i="8"/>
  <c r="F120" i="8"/>
  <c r="D121" i="8"/>
  <c r="E121" i="8"/>
  <c r="F121" i="8"/>
  <c r="D122" i="8"/>
  <c r="E122" i="8"/>
  <c r="F122" i="8"/>
  <c r="D123" i="8"/>
  <c r="E123" i="8"/>
  <c r="F123" i="8"/>
  <c r="D124" i="8"/>
  <c r="E124" i="8"/>
  <c r="F124" i="8"/>
  <c r="D125" i="8"/>
  <c r="E125" i="8"/>
  <c r="F125" i="8"/>
  <c r="D126" i="8"/>
  <c r="E126" i="8"/>
  <c r="F126" i="8"/>
  <c r="D127" i="8"/>
  <c r="E127" i="8"/>
  <c r="F127" i="8"/>
  <c r="D128" i="8"/>
  <c r="E128" i="8"/>
  <c r="F128" i="8"/>
  <c r="D129" i="8"/>
  <c r="E129" i="8"/>
  <c r="F129" i="8"/>
  <c r="D130" i="8"/>
  <c r="E130" i="8"/>
  <c r="F130" i="8"/>
  <c r="D131" i="8"/>
  <c r="E131" i="8"/>
  <c r="F131" i="8"/>
  <c r="D132" i="8"/>
  <c r="E132" i="8"/>
  <c r="F132" i="8"/>
  <c r="D133" i="8"/>
  <c r="E133" i="8"/>
  <c r="F133" i="8"/>
  <c r="D134" i="8"/>
  <c r="E134" i="8"/>
  <c r="F134" i="8"/>
  <c r="D135" i="8"/>
  <c r="E135" i="8"/>
  <c r="F135" i="8"/>
  <c r="D136" i="8"/>
  <c r="E136" i="8"/>
  <c r="F136" i="8"/>
  <c r="D137" i="8"/>
  <c r="E137" i="8"/>
  <c r="F137" i="8"/>
  <c r="D138" i="8"/>
  <c r="E138" i="8"/>
  <c r="F138" i="8"/>
  <c r="D139" i="8"/>
  <c r="E139" i="8"/>
  <c r="F139" i="8"/>
  <c r="D140" i="8"/>
  <c r="E140" i="8"/>
  <c r="F140" i="8"/>
  <c r="D141" i="8"/>
  <c r="E141" i="8"/>
  <c r="F141" i="8"/>
  <c r="D142" i="8"/>
  <c r="E142" i="8"/>
  <c r="F142" i="8"/>
  <c r="D143" i="8"/>
  <c r="E143" i="8"/>
  <c r="F143" i="8"/>
  <c r="D144" i="8"/>
  <c r="E144" i="8"/>
  <c r="F144" i="8"/>
  <c r="D145" i="8"/>
  <c r="E145" i="8"/>
  <c r="F145" i="8"/>
  <c r="D146" i="8"/>
  <c r="E146" i="8"/>
  <c r="F146" i="8"/>
  <c r="D147" i="8"/>
  <c r="E147" i="8"/>
  <c r="F147" i="8"/>
  <c r="D148" i="8"/>
  <c r="E148" i="8"/>
  <c r="F148" i="8"/>
  <c r="D149" i="8"/>
  <c r="E149" i="8"/>
  <c r="F149" i="8"/>
  <c r="D150" i="8"/>
  <c r="E150" i="8"/>
  <c r="F150" i="8"/>
  <c r="D151" i="8"/>
  <c r="E151" i="8"/>
  <c r="F151" i="8"/>
  <c r="D152" i="8"/>
  <c r="E152" i="8"/>
  <c r="F152" i="8"/>
  <c r="D153" i="8"/>
  <c r="E153" i="8"/>
  <c r="F153" i="8"/>
  <c r="D154" i="8"/>
  <c r="E154" i="8"/>
  <c r="F154" i="8"/>
  <c r="D155" i="8"/>
  <c r="E155" i="8"/>
  <c r="F155" i="8"/>
  <c r="D156" i="8"/>
  <c r="E156" i="8"/>
  <c r="F156" i="8"/>
  <c r="D157" i="8"/>
  <c r="E157" i="8"/>
  <c r="F157" i="8"/>
  <c r="D158" i="8"/>
  <c r="E158" i="8"/>
  <c r="F158" i="8"/>
  <c r="D159" i="8"/>
  <c r="E159" i="8"/>
  <c r="F159" i="8"/>
  <c r="D160" i="8"/>
  <c r="E160" i="8"/>
  <c r="F160" i="8"/>
  <c r="D161" i="8"/>
  <c r="E161" i="8"/>
  <c r="F161" i="8"/>
  <c r="D162" i="8"/>
  <c r="E162" i="8"/>
  <c r="F162" i="8"/>
  <c r="D163" i="8"/>
  <c r="E163" i="8"/>
  <c r="F163" i="8"/>
  <c r="D164" i="8"/>
  <c r="E164" i="8"/>
  <c r="F164" i="8"/>
  <c r="D165" i="8"/>
  <c r="E165" i="8"/>
  <c r="F165" i="8"/>
  <c r="D166" i="8"/>
  <c r="E166" i="8"/>
  <c r="F166" i="8"/>
  <c r="D167" i="8"/>
  <c r="E167" i="8"/>
  <c r="F167" i="8"/>
  <c r="D168" i="8"/>
  <c r="E168" i="8"/>
  <c r="F168" i="8"/>
  <c r="D169" i="8"/>
  <c r="E169" i="8"/>
  <c r="F169" i="8"/>
  <c r="D170" i="8"/>
  <c r="E170" i="8"/>
  <c r="F170" i="8"/>
  <c r="D171" i="8"/>
  <c r="E171" i="8"/>
  <c r="F171" i="8"/>
  <c r="D172" i="8"/>
  <c r="E172" i="8"/>
  <c r="F172" i="8"/>
  <c r="D173" i="8"/>
  <c r="E173" i="8"/>
  <c r="F173" i="8"/>
  <c r="D174" i="8"/>
  <c r="E174" i="8"/>
  <c r="F174" i="8"/>
  <c r="D175" i="8"/>
  <c r="E175" i="8"/>
  <c r="F175" i="8"/>
  <c r="D176" i="8"/>
  <c r="E176" i="8"/>
  <c r="F176" i="8"/>
  <c r="D177" i="8"/>
  <c r="E177" i="8"/>
  <c r="F177" i="8"/>
  <c r="D178" i="8"/>
  <c r="E178" i="8"/>
  <c r="F178" i="8"/>
  <c r="D179" i="8"/>
  <c r="E179" i="8"/>
  <c r="F179" i="8"/>
  <c r="D180" i="8"/>
  <c r="E180" i="8"/>
  <c r="F180" i="8"/>
  <c r="D181" i="8"/>
  <c r="E181" i="8"/>
  <c r="F181" i="8"/>
  <c r="D182" i="8"/>
  <c r="E182" i="8"/>
  <c r="F182" i="8"/>
  <c r="D183" i="8"/>
  <c r="E183" i="8"/>
  <c r="F183" i="8"/>
  <c r="D184" i="8"/>
  <c r="E184" i="8"/>
  <c r="F184" i="8"/>
  <c r="D185" i="8"/>
  <c r="E185" i="8"/>
  <c r="F185" i="8"/>
  <c r="D186" i="8"/>
  <c r="E186" i="8"/>
  <c r="F186" i="8"/>
  <c r="D187" i="8"/>
  <c r="E187" i="8"/>
  <c r="F187" i="8"/>
  <c r="D188" i="8"/>
  <c r="E188" i="8"/>
  <c r="F188" i="8"/>
  <c r="D189" i="8"/>
  <c r="E189" i="8"/>
  <c r="F189" i="8"/>
  <c r="D190" i="8"/>
  <c r="E190" i="8"/>
  <c r="F190" i="8"/>
  <c r="D191" i="8"/>
  <c r="E191" i="8"/>
  <c r="F191" i="8"/>
  <c r="D192" i="8"/>
  <c r="E192" i="8"/>
  <c r="F192" i="8"/>
  <c r="D193" i="8"/>
  <c r="E193" i="8"/>
  <c r="F193" i="8"/>
  <c r="D194" i="8"/>
  <c r="E194" i="8"/>
  <c r="F194" i="8"/>
  <c r="D195" i="8"/>
  <c r="E195" i="8"/>
  <c r="F195" i="8"/>
  <c r="D196" i="8"/>
  <c r="E196" i="8"/>
  <c r="F196" i="8"/>
  <c r="D197" i="8"/>
  <c r="E197" i="8"/>
  <c r="F197" i="8"/>
  <c r="D198" i="8"/>
  <c r="E198" i="8"/>
  <c r="F198" i="8"/>
  <c r="D199" i="8"/>
  <c r="E199" i="8"/>
  <c r="F199" i="8"/>
  <c r="D200" i="8"/>
  <c r="E200" i="8"/>
  <c r="F200" i="8"/>
  <c r="D201" i="8"/>
  <c r="E201" i="8"/>
  <c r="F201" i="8"/>
  <c r="D202" i="8"/>
  <c r="E202" i="8"/>
  <c r="F202" i="8"/>
  <c r="D203" i="8"/>
  <c r="E203" i="8"/>
  <c r="F203" i="8"/>
  <c r="D204" i="8"/>
  <c r="E204" i="8"/>
  <c r="F204" i="8"/>
  <c r="D205" i="8"/>
  <c r="E205" i="8"/>
  <c r="F205" i="8"/>
  <c r="D206" i="8"/>
  <c r="E206" i="8"/>
  <c r="F206" i="8"/>
  <c r="D207" i="8"/>
  <c r="E207" i="8"/>
  <c r="F207" i="8"/>
  <c r="D208" i="8"/>
  <c r="E208" i="8"/>
  <c r="F208" i="8"/>
  <c r="D209" i="8"/>
  <c r="E209" i="8"/>
  <c r="F209" i="8"/>
  <c r="D210" i="8"/>
  <c r="E210" i="8"/>
  <c r="F210" i="8"/>
  <c r="D211" i="8"/>
  <c r="E211" i="8"/>
  <c r="F211" i="8"/>
  <c r="D212" i="8"/>
  <c r="E212" i="8"/>
  <c r="F212" i="8"/>
  <c r="D213" i="8"/>
  <c r="E213" i="8"/>
  <c r="F213" i="8"/>
  <c r="D214" i="8"/>
  <c r="E214" i="8"/>
  <c r="F214" i="8"/>
  <c r="D215" i="8"/>
  <c r="E215" i="8"/>
  <c r="F215" i="8"/>
  <c r="D216" i="8"/>
  <c r="E216" i="8"/>
  <c r="F216" i="8"/>
  <c r="D217" i="8"/>
  <c r="E217" i="8"/>
  <c r="F217" i="8"/>
  <c r="D218" i="8"/>
  <c r="E218" i="8"/>
  <c r="F218" i="8"/>
  <c r="D219" i="8"/>
  <c r="E219" i="8"/>
  <c r="F219" i="8"/>
  <c r="D220" i="8"/>
  <c r="E220" i="8"/>
  <c r="F220" i="8"/>
  <c r="D221" i="8"/>
  <c r="E221" i="8"/>
  <c r="F221" i="8"/>
  <c r="D222" i="8"/>
  <c r="E222" i="8"/>
  <c r="F222" i="8"/>
  <c r="D223" i="8"/>
  <c r="E223" i="8"/>
  <c r="F223" i="8"/>
  <c r="D224" i="8"/>
  <c r="E224" i="8"/>
  <c r="F224" i="8"/>
  <c r="D225" i="8"/>
  <c r="E225" i="8"/>
  <c r="F225" i="8"/>
  <c r="D226" i="8"/>
  <c r="E226" i="8"/>
  <c r="F226" i="8"/>
  <c r="D227" i="8"/>
  <c r="E227" i="8"/>
  <c r="F227" i="8"/>
  <c r="D228" i="8"/>
  <c r="E228" i="8"/>
  <c r="F228" i="8"/>
  <c r="D229" i="8"/>
  <c r="E229" i="8"/>
  <c r="F229" i="8"/>
  <c r="D230" i="8"/>
  <c r="E230" i="8"/>
  <c r="F230" i="8"/>
  <c r="D231" i="8"/>
  <c r="E231" i="8"/>
  <c r="F231" i="8"/>
  <c r="D232" i="8"/>
  <c r="E232" i="8"/>
  <c r="F232" i="8"/>
  <c r="D233" i="8"/>
  <c r="E233" i="8"/>
  <c r="F233" i="8"/>
  <c r="D234" i="8"/>
  <c r="E234" i="8"/>
  <c r="F234" i="8"/>
  <c r="D235" i="8"/>
  <c r="E235" i="8"/>
  <c r="F235" i="8"/>
  <c r="D236" i="8"/>
  <c r="E236" i="8"/>
  <c r="F236" i="8"/>
  <c r="D237" i="8"/>
  <c r="E237" i="8"/>
  <c r="F237" i="8"/>
  <c r="D238" i="8"/>
  <c r="E238" i="8"/>
  <c r="F238" i="8"/>
  <c r="D239" i="8"/>
  <c r="E239" i="8"/>
  <c r="F239" i="8"/>
  <c r="D240" i="8"/>
  <c r="E240" i="8"/>
  <c r="F240" i="8"/>
  <c r="D241" i="8"/>
  <c r="E241" i="8"/>
  <c r="F241" i="8"/>
  <c r="D242" i="8"/>
  <c r="E242" i="8"/>
  <c r="F242" i="8"/>
  <c r="D243" i="8"/>
  <c r="E243" i="8"/>
  <c r="F243" i="8"/>
  <c r="D244" i="8"/>
  <c r="E244" i="8"/>
  <c r="F244" i="8"/>
  <c r="D245" i="8"/>
  <c r="E245" i="8"/>
  <c r="F245" i="8"/>
  <c r="D246" i="8"/>
  <c r="E246" i="8"/>
  <c r="F246" i="8"/>
  <c r="D247" i="8"/>
  <c r="E247" i="8"/>
  <c r="F247" i="8"/>
  <c r="D248" i="8"/>
  <c r="E248" i="8"/>
  <c r="F248" i="8"/>
  <c r="D249" i="8"/>
  <c r="E249" i="8"/>
  <c r="F249" i="8"/>
  <c r="D250" i="8"/>
  <c r="E250" i="8"/>
  <c r="F250" i="8"/>
  <c r="D251" i="8"/>
  <c r="E251" i="8"/>
  <c r="F251" i="8"/>
  <c r="D252" i="8"/>
  <c r="E252" i="8"/>
  <c r="F252" i="8"/>
  <c r="D253" i="8"/>
  <c r="E253" i="8"/>
  <c r="F253" i="8"/>
  <c r="D254" i="8"/>
  <c r="E254" i="8"/>
  <c r="F254" i="8"/>
  <c r="D255" i="8"/>
  <c r="E255" i="8"/>
  <c r="F255" i="8"/>
  <c r="D256" i="8"/>
  <c r="E256" i="8"/>
  <c r="F256" i="8"/>
  <c r="D257" i="8"/>
  <c r="E257" i="8"/>
  <c r="F257" i="8"/>
  <c r="D258" i="8"/>
  <c r="E258" i="8"/>
  <c r="F258" i="8"/>
  <c r="D259" i="8"/>
  <c r="E259" i="8"/>
  <c r="F259" i="8"/>
  <c r="D260" i="8"/>
  <c r="E260" i="8"/>
  <c r="F260" i="8"/>
  <c r="D261" i="8"/>
  <c r="E261" i="8"/>
  <c r="F261" i="8"/>
  <c r="D262" i="8"/>
  <c r="E262" i="8"/>
  <c r="F262" i="8"/>
  <c r="D263" i="8"/>
  <c r="E263" i="8"/>
  <c r="F263" i="8"/>
  <c r="D264" i="8"/>
  <c r="E264" i="8"/>
  <c r="F264" i="8"/>
  <c r="D265" i="8"/>
  <c r="E265" i="8"/>
  <c r="F265" i="8"/>
  <c r="D266" i="8"/>
  <c r="E266" i="8"/>
  <c r="F266" i="8"/>
  <c r="D267" i="8"/>
  <c r="E267" i="8"/>
  <c r="F267" i="8"/>
  <c r="D268" i="8"/>
  <c r="E268" i="8"/>
  <c r="F268" i="8"/>
  <c r="D269" i="8"/>
  <c r="E269" i="8"/>
  <c r="F269" i="8"/>
  <c r="D270" i="8"/>
  <c r="E270" i="8"/>
  <c r="F270" i="8"/>
  <c r="D271" i="8"/>
  <c r="E271" i="8"/>
  <c r="F271" i="8"/>
  <c r="D272" i="8"/>
  <c r="E272" i="8"/>
  <c r="F272" i="8"/>
  <c r="D273" i="8"/>
  <c r="E273" i="8"/>
  <c r="F273" i="8"/>
  <c r="D274" i="8"/>
  <c r="E274" i="8"/>
  <c r="F274" i="8"/>
  <c r="D275" i="8"/>
  <c r="E275" i="8"/>
  <c r="F275" i="8"/>
  <c r="D276" i="8"/>
  <c r="E276" i="8"/>
  <c r="F276" i="8"/>
  <c r="D277" i="8"/>
  <c r="E277" i="8"/>
  <c r="F277" i="8"/>
  <c r="D278" i="8"/>
  <c r="E278" i="8"/>
  <c r="F278" i="8"/>
  <c r="D279" i="8"/>
  <c r="E279" i="8"/>
  <c r="F279" i="8"/>
  <c r="D280" i="8"/>
  <c r="E280" i="8"/>
  <c r="F280" i="8"/>
  <c r="D281" i="8"/>
  <c r="E281" i="8"/>
  <c r="F281" i="8"/>
  <c r="D282" i="8"/>
  <c r="E282" i="8"/>
  <c r="F282" i="8"/>
  <c r="D283" i="8"/>
  <c r="E283" i="8"/>
  <c r="F283" i="8"/>
  <c r="D284" i="8"/>
  <c r="E284" i="8"/>
  <c r="F284" i="8"/>
  <c r="D285" i="8"/>
  <c r="E285" i="8"/>
  <c r="F285" i="8"/>
  <c r="D286" i="8"/>
  <c r="E286" i="8"/>
  <c r="F286" i="8"/>
  <c r="D287" i="8"/>
  <c r="E287" i="8"/>
  <c r="F287" i="8"/>
  <c r="D288" i="8"/>
  <c r="E288" i="8"/>
  <c r="F288" i="8"/>
  <c r="D289" i="8"/>
  <c r="E289" i="8"/>
  <c r="F289" i="8"/>
  <c r="D290" i="8"/>
  <c r="E290" i="8"/>
  <c r="F290" i="8"/>
  <c r="D291" i="8"/>
  <c r="E291" i="8"/>
  <c r="F291" i="8"/>
  <c r="D292" i="8"/>
  <c r="E292" i="8"/>
  <c r="F292" i="8"/>
  <c r="D293" i="8"/>
  <c r="E293" i="8"/>
  <c r="F293" i="8"/>
  <c r="D294" i="8"/>
  <c r="E294" i="8"/>
  <c r="F294" i="8"/>
  <c r="D295" i="8"/>
  <c r="E295" i="8"/>
  <c r="F295" i="8"/>
  <c r="D296" i="8"/>
  <c r="E296" i="8"/>
  <c r="F296" i="8"/>
  <c r="D297" i="8"/>
  <c r="E297" i="8"/>
  <c r="F297" i="8"/>
  <c r="D298" i="8"/>
  <c r="E298" i="8"/>
  <c r="F298" i="8"/>
  <c r="D299" i="8"/>
  <c r="E299" i="8"/>
  <c r="F299" i="8"/>
  <c r="D300" i="8"/>
  <c r="E300" i="8"/>
  <c r="F300" i="8"/>
  <c r="D301" i="8"/>
  <c r="E301" i="8"/>
  <c r="F301" i="8"/>
  <c r="D302" i="8"/>
  <c r="E302" i="8"/>
  <c r="F302" i="8"/>
  <c r="D303" i="8"/>
  <c r="E303" i="8"/>
  <c r="F303" i="8"/>
  <c r="D304" i="8"/>
  <c r="E304" i="8"/>
  <c r="F304" i="8"/>
  <c r="D305" i="8"/>
  <c r="E305" i="8"/>
  <c r="F305" i="8"/>
  <c r="D306" i="8"/>
  <c r="E306" i="8"/>
  <c r="F306" i="8"/>
  <c r="D307" i="8"/>
  <c r="E307" i="8"/>
  <c r="F307" i="8"/>
  <c r="D308" i="8"/>
  <c r="E308" i="8"/>
  <c r="F308" i="8"/>
  <c r="D309" i="8"/>
  <c r="E309" i="8"/>
  <c r="F309" i="8"/>
  <c r="D310" i="8"/>
  <c r="E310" i="8"/>
  <c r="F310" i="8"/>
  <c r="D311" i="8"/>
  <c r="E311" i="8"/>
  <c r="F311" i="8"/>
  <c r="D312" i="8"/>
  <c r="E312" i="8"/>
  <c r="F312" i="8"/>
  <c r="D313" i="8"/>
  <c r="E313" i="8"/>
  <c r="F313" i="8"/>
  <c r="D314" i="8"/>
  <c r="E314" i="8"/>
  <c r="F314" i="8"/>
  <c r="D315" i="8"/>
  <c r="E315" i="8"/>
  <c r="F315" i="8"/>
  <c r="D316" i="8"/>
  <c r="E316" i="8"/>
  <c r="F316" i="8"/>
  <c r="D317" i="8"/>
  <c r="E317" i="8"/>
  <c r="F317" i="8"/>
  <c r="D318" i="8"/>
  <c r="E318" i="8"/>
  <c r="F318" i="8"/>
  <c r="D319" i="8"/>
  <c r="E319" i="8"/>
  <c r="F319" i="8"/>
  <c r="D320" i="8"/>
  <c r="E320" i="8"/>
  <c r="F320" i="8"/>
  <c r="D321" i="8"/>
  <c r="E321" i="8"/>
  <c r="F321" i="8"/>
  <c r="D322" i="8"/>
  <c r="E322" i="8"/>
  <c r="F322" i="8"/>
  <c r="D323" i="8"/>
  <c r="E323" i="8"/>
  <c r="F323" i="8"/>
  <c r="D324" i="8"/>
  <c r="E324" i="8"/>
  <c r="F324" i="8"/>
  <c r="D325" i="8"/>
  <c r="E325" i="8"/>
  <c r="F325" i="8"/>
  <c r="D326" i="8"/>
  <c r="E326" i="8"/>
  <c r="F326" i="8"/>
  <c r="D327" i="8"/>
  <c r="E327" i="8"/>
  <c r="F327" i="8"/>
  <c r="D328" i="8"/>
  <c r="E328" i="8"/>
  <c r="F328" i="8"/>
  <c r="D329" i="8"/>
  <c r="E329" i="8"/>
  <c r="F329" i="8"/>
  <c r="D330" i="8"/>
  <c r="E330" i="8"/>
  <c r="F330" i="8"/>
  <c r="D331" i="8"/>
  <c r="E331" i="8"/>
  <c r="F331" i="8"/>
  <c r="D332" i="8"/>
  <c r="E332" i="8"/>
  <c r="F332" i="8"/>
  <c r="D333" i="8"/>
  <c r="E333" i="8"/>
  <c r="F333" i="8"/>
  <c r="D334" i="8"/>
  <c r="E334" i="8"/>
  <c r="F334" i="8"/>
  <c r="D335" i="8"/>
  <c r="E335" i="8"/>
  <c r="F335" i="8"/>
  <c r="D336" i="8"/>
  <c r="E336" i="8"/>
  <c r="F336" i="8"/>
  <c r="D337" i="8"/>
  <c r="E337" i="8"/>
  <c r="F337" i="8"/>
  <c r="D338" i="8"/>
  <c r="E338" i="8"/>
  <c r="F338" i="8"/>
  <c r="D339" i="8"/>
  <c r="E339" i="8"/>
  <c r="F339" i="8"/>
  <c r="D340" i="8"/>
  <c r="E340" i="8"/>
  <c r="F340" i="8"/>
  <c r="D341" i="8"/>
  <c r="E341" i="8"/>
  <c r="F341" i="8"/>
  <c r="D342" i="8"/>
  <c r="E342" i="8"/>
  <c r="F342" i="8"/>
  <c r="D343" i="8"/>
  <c r="E343" i="8"/>
  <c r="F343" i="8"/>
  <c r="D344" i="8"/>
  <c r="E344" i="8"/>
  <c r="F344" i="8"/>
  <c r="D345" i="8"/>
  <c r="E345" i="8"/>
  <c r="F345" i="8"/>
  <c r="D346" i="8"/>
  <c r="E346" i="8"/>
  <c r="F346" i="8"/>
  <c r="D347" i="8"/>
  <c r="E347" i="8"/>
  <c r="F347" i="8"/>
  <c r="D348" i="8"/>
  <c r="E348" i="8"/>
  <c r="F348" i="8"/>
  <c r="D349" i="8"/>
  <c r="E349" i="8"/>
  <c r="F349" i="8"/>
  <c r="D350" i="8"/>
  <c r="E350" i="8"/>
  <c r="F350" i="8"/>
  <c r="D351" i="8"/>
  <c r="E351" i="8"/>
  <c r="F351" i="8"/>
  <c r="D352" i="8"/>
  <c r="E352" i="8"/>
  <c r="F352" i="8"/>
  <c r="D353" i="8"/>
  <c r="E353" i="8"/>
  <c r="F353" i="8"/>
  <c r="D354" i="8"/>
  <c r="E354" i="8"/>
  <c r="F354" i="8"/>
  <c r="D355" i="8"/>
  <c r="E355" i="8"/>
  <c r="F355" i="8"/>
  <c r="D356" i="8"/>
  <c r="E356" i="8"/>
  <c r="F356" i="8"/>
  <c r="D357" i="8"/>
  <c r="E357" i="8"/>
  <c r="F357" i="8"/>
  <c r="D358" i="8"/>
  <c r="E358" i="8"/>
  <c r="F358" i="8"/>
  <c r="D359" i="8"/>
  <c r="E359" i="8"/>
  <c r="F359" i="8"/>
  <c r="D360" i="8"/>
  <c r="E360" i="8"/>
  <c r="F360" i="8"/>
  <c r="D361" i="8"/>
  <c r="E361" i="8"/>
  <c r="F361" i="8"/>
  <c r="D362" i="8"/>
  <c r="E362" i="8"/>
  <c r="F362" i="8"/>
  <c r="D363" i="8"/>
  <c r="E363" i="8"/>
  <c r="F363" i="8"/>
  <c r="D364" i="8"/>
  <c r="E364" i="8"/>
  <c r="F364" i="8"/>
  <c r="D365" i="8"/>
  <c r="E365" i="8"/>
  <c r="F365" i="8"/>
  <c r="D366" i="8"/>
  <c r="E366" i="8"/>
  <c r="F366" i="8"/>
  <c r="D367" i="8"/>
  <c r="E367" i="8"/>
  <c r="F367" i="8"/>
  <c r="D368" i="8"/>
  <c r="E368" i="8"/>
  <c r="F368" i="8"/>
  <c r="D369" i="8"/>
  <c r="E369" i="8"/>
  <c r="F369" i="8"/>
  <c r="D370" i="8"/>
  <c r="E370" i="8"/>
  <c r="F370" i="8"/>
  <c r="D371" i="8"/>
  <c r="E371" i="8"/>
  <c r="F371" i="8"/>
  <c r="D372" i="8"/>
  <c r="E372" i="8"/>
  <c r="F372" i="8"/>
  <c r="D373" i="8"/>
  <c r="E373" i="8"/>
  <c r="F373" i="8"/>
  <c r="D374" i="8"/>
  <c r="E374" i="8"/>
  <c r="F374" i="8"/>
  <c r="D375" i="8"/>
  <c r="E375" i="8"/>
  <c r="F375" i="8"/>
  <c r="D376" i="8"/>
  <c r="E376" i="8"/>
  <c r="F376" i="8"/>
  <c r="D377" i="8"/>
  <c r="E377" i="8"/>
  <c r="F377" i="8"/>
  <c r="D378" i="8"/>
  <c r="E378" i="8"/>
  <c r="F378" i="8"/>
  <c r="D379" i="8"/>
  <c r="E379" i="8"/>
  <c r="F379" i="8"/>
  <c r="D380" i="8"/>
  <c r="E380" i="8"/>
  <c r="F380" i="8"/>
  <c r="D381" i="8"/>
  <c r="E381" i="8"/>
  <c r="F381" i="8"/>
  <c r="D382" i="8"/>
  <c r="E382" i="8"/>
  <c r="F382" i="8"/>
  <c r="D383" i="8"/>
  <c r="E383" i="8"/>
  <c r="F383" i="8"/>
  <c r="D384" i="8"/>
  <c r="E384" i="8"/>
  <c r="F384" i="8"/>
  <c r="D385" i="8"/>
  <c r="E385" i="8"/>
  <c r="F385" i="8"/>
  <c r="D386" i="8"/>
  <c r="E386" i="8"/>
  <c r="F386" i="8"/>
  <c r="D387" i="8"/>
  <c r="E387" i="8"/>
  <c r="F387" i="8"/>
  <c r="D388" i="8"/>
  <c r="E388" i="8"/>
  <c r="F388" i="8"/>
  <c r="D389" i="8"/>
  <c r="E389" i="8"/>
  <c r="F389" i="8"/>
  <c r="D390" i="8"/>
  <c r="E390" i="8"/>
  <c r="F390" i="8"/>
  <c r="D391" i="8"/>
  <c r="E391" i="8"/>
  <c r="F391" i="8"/>
  <c r="D392" i="8"/>
  <c r="E392" i="8"/>
  <c r="F392" i="8"/>
  <c r="D393" i="8"/>
  <c r="E393" i="8"/>
  <c r="F393" i="8"/>
  <c r="D394" i="8"/>
  <c r="E394" i="8"/>
  <c r="F394" i="8"/>
  <c r="D395" i="8"/>
  <c r="E395" i="8"/>
  <c r="F395" i="8"/>
  <c r="D396" i="8"/>
  <c r="E396" i="8"/>
  <c r="F396" i="8"/>
  <c r="D397" i="8"/>
  <c r="E397" i="8"/>
  <c r="F397" i="8"/>
  <c r="D398" i="8"/>
  <c r="E398" i="8"/>
  <c r="F398" i="8"/>
  <c r="D399" i="8"/>
  <c r="E399" i="8"/>
  <c r="F399" i="8"/>
  <c r="D400" i="8"/>
  <c r="E400" i="8"/>
  <c r="F400" i="8"/>
  <c r="D401" i="8"/>
  <c r="E401" i="8"/>
  <c r="F401" i="8"/>
  <c r="D402" i="8"/>
  <c r="E402" i="8"/>
  <c r="F402" i="8"/>
  <c r="D403" i="8"/>
  <c r="E403" i="8"/>
  <c r="F403" i="8"/>
  <c r="D404" i="8"/>
  <c r="E404" i="8"/>
  <c r="F404" i="8"/>
  <c r="D405" i="8"/>
  <c r="E405" i="8"/>
  <c r="F405" i="8"/>
  <c r="D406" i="8"/>
  <c r="E406" i="8"/>
  <c r="F406" i="8"/>
  <c r="D407" i="8"/>
  <c r="E407" i="8"/>
  <c r="F407" i="8"/>
  <c r="D408" i="8"/>
  <c r="E408" i="8"/>
  <c r="F408" i="8"/>
  <c r="D409" i="8"/>
  <c r="E409" i="8"/>
  <c r="F409" i="8"/>
  <c r="D410" i="8"/>
  <c r="E410" i="8"/>
  <c r="F410" i="8"/>
  <c r="D411" i="8"/>
  <c r="E411" i="8"/>
  <c r="F411" i="8"/>
  <c r="D412" i="8"/>
  <c r="E412" i="8"/>
  <c r="F412" i="8"/>
  <c r="D413" i="8"/>
  <c r="E413" i="8"/>
  <c r="F413" i="8"/>
  <c r="D414" i="8"/>
  <c r="E414" i="8"/>
  <c r="F414" i="8"/>
  <c r="D415" i="8"/>
  <c r="E415" i="8"/>
  <c r="F415" i="8"/>
  <c r="D416" i="8"/>
  <c r="E416" i="8"/>
  <c r="F416" i="8"/>
  <c r="D417" i="8"/>
  <c r="E417" i="8"/>
  <c r="F417" i="8"/>
  <c r="D418" i="8"/>
  <c r="E418" i="8"/>
  <c r="F418" i="8"/>
  <c r="D419" i="8"/>
  <c r="E419" i="8"/>
  <c r="F419" i="8"/>
  <c r="D420" i="8"/>
  <c r="E420" i="8"/>
  <c r="F420" i="8"/>
  <c r="D421" i="8"/>
  <c r="E421" i="8"/>
  <c r="F421" i="8"/>
  <c r="D422" i="8"/>
  <c r="E422" i="8"/>
  <c r="F422" i="8"/>
  <c r="D423" i="8"/>
  <c r="E423" i="8"/>
  <c r="F423" i="8"/>
  <c r="D424" i="8"/>
  <c r="E424" i="8"/>
  <c r="F424" i="8"/>
  <c r="D425" i="8"/>
  <c r="E425" i="8"/>
  <c r="F425" i="8"/>
  <c r="D426" i="8"/>
  <c r="E426" i="8"/>
  <c r="F426" i="8"/>
  <c r="D427" i="8"/>
  <c r="E427" i="8"/>
  <c r="F427" i="8"/>
  <c r="D428" i="8"/>
  <c r="E428" i="8"/>
  <c r="F428" i="8"/>
  <c r="D429" i="8"/>
  <c r="E429" i="8"/>
  <c r="F429" i="8"/>
  <c r="D430" i="8"/>
  <c r="E430" i="8"/>
  <c r="F430" i="8"/>
  <c r="D431" i="8"/>
  <c r="E431" i="8"/>
  <c r="F431" i="8"/>
  <c r="D432" i="8"/>
  <c r="E432" i="8"/>
  <c r="F432" i="8"/>
  <c r="D433" i="8"/>
  <c r="E433" i="8"/>
  <c r="F433" i="8"/>
  <c r="D434" i="8"/>
  <c r="E434" i="8"/>
  <c r="F434" i="8"/>
  <c r="D435" i="8"/>
  <c r="E435" i="8"/>
  <c r="F435" i="8"/>
  <c r="D436" i="8"/>
  <c r="E436" i="8"/>
  <c r="F436" i="8"/>
  <c r="D437" i="8"/>
  <c r="E437" i="8"/>
  <c r="F437" i="8"/>
  <c r="D438" i="8"/>
  <c r="E438" i="8"/>
  <c r="F438" i="8"/>
  <c r="D439" i="8"/>
  <c r="E439" i="8"/>
  <c r="F439" i="8"/>
  <c r="D440" i="8"/>
  <c r="E440" i="8"/>
  <c r="F440" i="8"/>
  <c r="D441" i="8"/>
  <c r="E441" i="8"/>
  <c r="F441" i="8"/>
  <c r="D442" i="8"/>
  <c r="E442" i="8"/>
  <c r="F442" i="8"/>
  <c r="D443" i="8"/>
  <c r="E443" i="8"/>
  <c r="F443" i="8"/>
  <c r="D444" i="8"/>
  <c r="E444" i="8"/>
  <c r="F444" i="8"/>
  <c r="D445" i="8"/>
  <c r="E445" i="8"/>
  <c r="F445" i="8"/>
  <c r="D446" i="8"/>
  <c r="E446" i="8"/>
  <c r="F446" i="8"/>
  <c r="D447" i="8"/>
  <c r="E447" i="8"/>
  <c r="F447" i="8"/>
  <c r="D448" i="8"/>
  <c r="E448" i="8"/>
  <c r="F448" i="8"/>
  <c r="D449" i="8"/>
  <c r="E449" i="8"/>
  <c r="F449" i="8"/>
  <c r="D450" i="8"/>
  <c r="E450" i="8"/>
  <c r="F450" i="8"/>
  <c r="D451" i="8"/>
  <c r="E451" i="8"/>
  <c r="F451" i="8"/>
  <c r="D452" i="8"/>
  <c r="E452" i="8"/>
  <c r="F452" i="8"/>
  <c r="D453" i="8"/>
  <c r="E453" i="8"/>
  <c r="F453" i="8"/>
  <c r="D454" i="8"/>
  <c r="E454" i="8"/>
  <c r="F454" i="8"/>
  <c r="D455" i="8"/>
  <c r="E455" i="8"/>
  <c r="F455" i="8"/>
  <c r="D456" i="8"/>
  <c r="E456" i="8"/>
  <c r="F456" i="8"/>
  <c r="D457" i="8"/>
  <c r="E457" i="8"/>
  <c r="F457" i="8"/>
  <c r="D458" i="8"/>
  <c r="E458" i="8"/>
  <c r="F458" i="8"/>
  <c r="D459" i="8"/>
  <c r="E459" i="8"/>
  <c r="F459" i="8"/>
  <c r="D460" i="8"/>
  <c r="E460" i="8"/>
  <c r="F460" i="8"/>
  <c r="D461" i="8"/>
  <c r="E461" i="8"/>
  <c r="F461" i="8"/>
  <c r="D462" i="8"/>
  <c r="E462" i="8"/>
  <c r="F462" i="8"/>
  <c r="D463" i="8"/>
  <c r="E463" i="8"/>
  <c r="F463" i="8"/>
  <c r="D464" i="8"/>
  <c r="E464" i="8"/>
  <c r="F464" i="8"/>
  <c r="D465" i="8"/>
  <c r="E465" i="8"/>
  <c r="F465" i="8"/>
  <c r="D466" i="8"/>
  <c r="E466" i="8"/>
  <c r="F466" i="8"/>
  <c r="D467" i="8"/>
  <c r="E467" i="8"/>
  <c r="F467" i="8"/>
  <c r="D468" i="8"/>
  <c r="E468" i="8"/>
  <c r="F468" i="8"/>
  <c r="D469" i="8"/>
  <c r="E469" i="8"/>
  <c r="F469" i="8"/>
  <c r="D470" i="8"/>
  <c r="E470" i="8"/>
  <c r="F470" i="8"/>
  <c r="D471" i="8"/>
  <c r="E471" i="8"/>
  <c r="F471" i="8"/>
  <c r="D472" i="8"/>
  <c r="E472" i="8"/>
  <c r="F472" i="8"/>
  <c r="D473" i="8"/>
  <c r="E473" i="8"/>
  <c r="F473" i="8"/>
  <c r="D474" i="8"/>
  <c r="E474" i="8"/>
  <c r="F474" i="8"/>
  <c r="D475" i="8"/>
  <c r="E475" i="8"/>
  <c r="F475" i="8"/>
  <c r="D476" i="8"/>
  <c r="E476" i="8"/>
  <c r="F476" i="8"/>
  <c r="D477" i="8"/>
  <c r="E477" i="8"/>
  <c r="F477" i="8"/>
  <c r="D478" i="8"/>
  <c r="E478" i="8"/>
  <c r="F478" i="8"/>
  <c r="D479" i="8"/>
  <c r="E479" i="8"/>
  <c r="F479" i="8"/>
  <c r="D480" i="8"/>
  <c r="E480" i="8"/>
  <c r="F480" i="8"/>
  <c r="D481" i="8"/>
  <c r="E481" i="8"/>
  <c r="F481" i="8"/>
  <c r="D482" i="8"/>
  <c r="E482" i="8"/>
  <c r="F482" i="8"/>
  <c r="D483" i="8"/>
  <c r="E483" i="8"/>
  <c r="F483" i="8"/>
  <c r="D484" i="8"/>
  <c r="E484" i="8"/>
  <c r="F484" i="8"/>
  <c r="D485" i="8"/>
  <c r="E485" i="8"/>
  <c r="F485" i="8"/>
  <c r="D486" i="8"/>
  <c r="E486" i="8"/>
  <c r="F486" i="8"/>
  <c r="D487" i="8"/>
  <c r="E487" i="8"/>
  <c r="F487" i="8"/>
  <c r="D488" i="8"/>
  <c r="E488" i="8"/>
  <c r="F488" i="8"/>
  <c r="D489" i="8"/>
  <c r="E489" i="8"/>
  <c r="F489" i="8"/>
  <c r="D490" i="8"/>
  <c r="E490" i="8"/>
  <c r="F490" i="8"/>
  <c r="D491" i="8"/>
  <c r="E491" i="8"/>
  <c r="F491" i="8"/>
  <c r="D492" i="8"/>
  <c r="E492" i="8"/>
  <c r="F492" i="8"/>
  <c r="D493" i="8"/>
  <c r="E493" i="8"/>
  <c r="F493" i="8"/>
  <c r="D494" i="8"/>
  <c r="E494" i="8"/>
  <c r="F494" i="8"/>
  <c r="D495" i="8"/>
  <c r="E495" i="8"/>
  <c r="F495" i="8"/>
  <c r="D496" i="8"/>
  <c r="E496" i="8"/>
  <c r="F496" i="8"/>
  <c r="D497" i="8"/>
  <c r="E497" i="8"/>
  <c r="F497" i="8"/>
  <c r="D498" i="8"/>
  <c r="E498" i="8"/>
  <c r="F498" i="8"/>
  <c r="D499" i="8"/>
  <c r="E499" i="8"/>
  <c r="F499" i="8"/>
  <c r="D500" i="8"/>
  <c r="E500" i="8"/>
  <c r="F500" i="8"/>
  <c r="D501" i="8"/>
  <c r="E501" i="8"/>
  <c r="F501" i="8"/>
  <c r="D502" i="8"/>
  <c r="E502" i="8"/>
  <c r="F502" i="8"/>
  <c r="D503" i="8"/>
  <c r="E503" i="8"/>
  <c r="F503" i="8"/>
  <c r="D504" i="8"/>
  <c r="E504" i="8"/>
  <c r="F504" i="8"/>
  <c r="D505" i="8"/>
  <c r="E505" i="8"/>
  <c r="F505" i="8"/>
  <c r="D506" i="8"/>
  <c r="E506" i="8"/>
  <c r="F506" i="8"/>
  <c r="D507" i="8"/>
  <c r="E507" i="8"/>
  <c r="F507" i="8"/>
  <c r="D508" i="8"/>
  <c r="E508" i="8"/>
  <c r="F508" i="8"/>
  <c r="D509" i="8"/>
  <c r="E509" i="8"/>
  <c r="F509" i="8"/>
  <c r="D510" i="8"/>
  <c r="E510" i="8"/>
  <c r="F510" i="8"/>
  <c r="D511" i="8"/>
  <c r="E511" i="8"/>
  <c r="F511" i="8"/>
  <c r="D512" i="8"/>
  <c r="E512" i="8"/>
  <c r="F512" i="8"/>
  <c r="D513" i="8"/>
  <c r="E513" i="8"/>
  <c r="F513" i="8"/>
  <c r="D514" i="8"/>
  <c r="E514" i="8"/>
  <c r="F514" i="8"/>
  <c r="D515" i="8"/>
  <c r="E515" i="8"/>
  <c r="F515" i="8"/>
  <c r="D516" i="8"/>
  <c r="E516" i="8"/>
  <c r="F516" i="8"/>
  <c r="D517" i="8"/>
  <c r="E517" i="8"/>
  <c r="F517" i="8"/>
  <c r="D518" i="8"/>
  <c r="E518" i="8"/>
  <c r="F518" i="8"/>
  <c r="D519" i="8"/>
  <c r="E519" i="8"/>
  <c r="F519" i="8"/>
  <c r="D520" i="8"/>
  <c r="E520" i="8"/>
  <c r="F520" i="8"/>
  <c r="D521" i="8"/>
  <c r="E521" i="8"/>
  <c r="F521" i="8"/>
  <c r="D522" i="8"/>
  <c r="E522" i="8"/>
  <c r="F522" i="8"/>
  <c r="D523" i="8"/>
  <c r="E523" i="8"/>
  <c r="F523" i="8"/>
  <c r="D524" i="8"/>
  <c r="E524" i="8"/>
  <c r="F524" i="8"/>
  <c r="D525" i="8"/>
  <c r="E525" i="8"/>
  <c r="F525" i="8"/>
  <c r="D526" i="8"/>
  <c r="E526" i="8"/>
  <c r="F526" i="8"/>
  <c r="D527" i="8"/>
  <c r="E527" i="8"/>
  <c r="F527" i="8"/>
  <c r="D528" i="8"/>
  <c r="E528" i="8"/>
  <c r="F528" i="8"/>
  <c r="D529" i="8"/>
  <c r="E529" i="8"/>
  <c r="F529" i="8"/>
  <c r="D530" i="8"/>
  <c r="E530" i="8"/>
  <c r="F530" i="8"/>
  <c r="D531" i="8"/>
  <c r="E531" i="8"/>
  <c r="F531" i="8"/>
  <c r="D532" i="8"/>
  <c r="E532" i="8"/>
  <c r="F532" i="8"/>
  <c r="D533" i="8"/>
  <c r="E533" i="8"/>
  <c r="F533" i="8"/>
  <c r="D534" i="8"/>
  <c r="E534" i="8"/>
  <c r="F534" i="8"/>
  <c r="D535" i="8"/>
  <c r="E535" i="8"/>
  <c r="F535" i="8"/>
  <c r="D536" i="8"/>
  <c r="E536" i="8"/>
  <c r="F536" i="8"/>
  <c r="D537" i="8"/>
  <c r="E537" i="8"/>
  <c r="F537" i="8"/>
  <c r="D538" i="8"/>
  <c r="E538" i="8"/>
  <c r="F538" i="8"/>
  <c r="D539" i="8"/>
  <c r="E539" i="8"/>
  <c r="F539" i="8"/>
  <c r="D540" i="8"/>
  <c r="E540" i="8"/>
  <c r="F540" i="8"/>
  <c r="D541" i="8"/>
  <c r="E541" i="8"/>
  <c r="F541" i="8"/>
  <c r="D542" i="8"/>
  <c r="E542" i="8"/>
  <c r="F542" i="8"/>
  <c r="D543" i="8"/>
  <c r="E543" i="8"/>
  <c r="F543" i="8"/>
  <c r="D544" i="8"/>
  <c r="E544" i="8"/>
  <c r="F544" i="8"/>
  <c r="D545" i="8"/>
  <c r="E545" i="8"/>
  <c r="F545" i="8"/>
  <c r="D546" i="8"/>
  <c r="E546" i="8"/>
  <c r="F546" i="8"/>
  <c r="D547" i="8"/>
  <c r="E547" i="8"/>
  <c r="F547" i="8"/>
  <c r="D548" i="8"/>
  <c r="E548" i="8"/>
  <c r="F548" i="8"/>
  <c r="D549" i="8"/>
  <c r="E549" i="8"/>
  <c r="F549" i="8"/>
  <c r="D550" i="8"/>
  <c r="E550" i="8"/>
  <c r="F550" i="8"/>
  <c r="D551" i="8"/>
  <c r="E551" i="8"/>
  <c r="F551" i="8"/>
  <c r="D552" i="8"/>
  <c r="E552" i="8"/>
  <c r="F552" i="8"/>
  <c r="D553" i="8"/>
  <c r="E553" i="8"/>
  <c r="F553" i="8"/>
  <c r="D554" i="8"/>
  <c r="E554" i="8"/>
  <c r="F554" i="8"/>
  <c r="D555" i="8"/>
  <c r="E555" i="8"/>
  <c r="F555" i="8"/>
  <c r="D556" i="8"/>
  <c r="E556" i="8"/>
  <c r="F556" i="8"/>
  <c r="D557" i="8"/>
  <c r="E557" i="8"/>
  <c r="F557" i="8"/>
  <c r="D558" i="8"/>
  <c r="E558" i="8"/>
  <c r="F558" i="8"/>
  <c r="D559" i="8"/>
  <c r="E559" i="8"/>
  <c r="F559" i="8"/>
  <c r="D560" i="8"/>
  <c r="E560" i="8"/>
  <c r="F560" i="8"/>
  <c r="D561" i="8"/>
  <c r="E561" i="8"/>
  <c r="F561" i="8"/>
  <c r="D562" i="8"/>
  <c r="E562" i="8"/>
  <c r="F562" i="8"/>
  <c r="D563" i="8"/>
  <c r="E563" i="8"/>
  <c r="F563" i="8"/>
  <c r="D564" i="8"/>
  <c r="E564" i="8"/>
  <c r="F564" i="8"/>
  <c r="D565" i="8"/>
  <c r="E565" i="8"/>
  <c r="F565" i="8"/>
  <c r="D566" i="8"/>
  <c r="E566" i="8"/>
  <c r="F566" i="8"/>
  <c r="D567" i="8"/>
  <c r="E567" i="8"/>
  <c r="F567" i="8"/>
  <c r="D568" i="8"/>
  <c r="E568" i="8"/>
  <c r="F568" i="8"/>
  <c r="D569" i="8"/>
  <c r="E569" i="8"/>
  <c r="F569" i="8"/>
  <c r="D570" i="8"/>
  <c r="E570" i="8"/>
  <c r="F570" i="8"/>
  <c r="D571" i="8"/>
  <c r="E571" i="8"/>
  <c r="F571" i="8"/>
  <c r="D572" i="8"/>
  <c r="E572" i="8"/>
  <c r="F572" i="8"/>
  <c r="D573" i="8"/>
  <c r="E573" i="8"/>
  <c r="F573" i="8"/>
  <c r="D574" i="8"/>
  <c r="E574" i="8"/>
  <c r="F574" i="8"/>
  <c r="D575" i="8"/>
  <c r="E575" i="8"/>
  <c r="F575" i="8"/>
  <c r="D576" i="8"/>
  <c r="E576" i="8"/>
  <c r="F576" i="8"/>
  <c r="D577" i="8"/>
  <c r="E577" i="8"/>
  <c r="F577" i="8"/>
  <c r="D578" i="8"/>
  <c r="E578" i="8"/>
  <c r="F578" i="8"/>
  <c r="D579" i="8"/>
  <c r="E579" i="8"/>
  <c r="F579" i="8"/>
  <c r="D580" i="8"/>
  <c r="E580" i="8"/>
  <c r="F580" i="8"/>
  <c r="D581" i="8"/>
  <c r="E581" i="8"/>
  <c r="F581" i="8"/>
  <c r="D582" i="8"/>
  <c r="E582" i="8"/>
  <c r="F582" i="8"/>
  <c r="D583" i="8"/>
  <c r="E583" i="8"/>
  <c r="F583" i="8"/>
  <c r="D584" i="8"/>
  <c r="E584" i="8"/>
  <c r="F584" i="8"/>
  <c r="D585" i="8"/>
  <c r="E585" i="8"/>
  <c r="F585" i="8"/>
  <c r="D586" i="8"/>
  <c r="E586" i="8"/>
  <c r="F586" i="8"/>
  <c r="D587" i="8"/>
  <c r="E587" i="8"/>
  <c r="F587" i="8"/>
  <c r="D588" i="8"/>
  <c r="E588" i="8"/>
  <c r="F588" i="8"/>
  <c r="D589" i="8"/>
  <c r="E589" i="8"/>
  <c r="F589" i="8"/>
  <c r="D590" i="8"/>
  <c r="E590" i="8"/>
  <c r="F590" i="8"/>
  <c r="D591" i="8"/>
  <c r="E591" i="8"/>
  <c r="F591" i="8"/>
  <c r="D592" i="8"/>
  <c r="E592" i="8"/>
  <c r="F592" i="8"/>
  <c r="D593" i="8"/>
  <c r="E593" i="8"/>
  <c r="F593" i="8"/>
  <c r="D594" i="8"/>
  <c r="E594" i="8"/>
  <c r="F594" i="8"/>
  <c r="D595" i="8"/>
  <c r="E595" i="8"/>
  <c r="F595" i="8"/>
  <c r="D596" i="8"/>
  <c r="E596" i="8"/>
  <c r="F596" i="8"/>
  <c r="D597" i="8"/>
  <c r="E597" i="8"/>
  <c r="F597" i="8"/>
  <c r="D598" i="8"/>
  <c r="E598" i="8"/>
  <c r="F598" i="8"/>
  <c r="D599" i="8"/>
  <c r="E599" i="8"/>
  <c r="F599" i="8"/>
  <c r="D600" i="8"/>
  <c r="E600" i="8"/>
  <c r="F600" i="8"/>
  <c r="D601" i="8"/>
  <c r="E601" i="8"/>
  <c r="F601" i="8"/>
  <c r="D602" i="8"/>
  <c r="E602" i="8"/>
  <c r="F602" i="8"/>
  <c r="D603" i="8"/>
  <c r="E603" i="8"/>
  <c r="F603" i="8"/>
  <c r="D604" i="8"/>
  <c r="E604" i="8"/>
  <c r="F604" i="8"/>
  <c r="D605" i="8"/>
  <c r="E605" i="8"/>
  <c r="F605" i="8"/>
  <c r="D606" i="8"/>
  <c r="E606" i="8"/>
  <c r="F606" i="8"/>
  <c r="D607" i="8"/>
  <c r="E607" i="8"/>
  <c r="F607" i="8"/>
  <c r="D608" i="8"/>
  <c r="E608" i="8"/>
  <c r="F608" i="8"/>
  <c r="D609" i="8"/>
  <c r="E609" i="8"/>
  <c r="F609" i="8"/>
  <c r="D610" i="8"/>
  <c r="E610" i="8"/>
  <c r="F610" i="8"/>
  <c r="D611" i="8"/>
  <c r="E611" i="8"/>
  <c r="F611" i="8"/>
  <c r="D612" i="8"/>
  <c r="E612" i="8"/>
  <c r="F612" i="8"/>
  <c r="D613" i="8"/>
  <c r="E613" i="8"/>
  <c r="F613" i="8"/>
  <c r="D614" i="8"/>
  <c r="E614" i="8"/>
  <c r="F614" i="8"/>
  <c r="D615" i="8"/>
  <c r="E615" i="8"/>
  <c r="F615" i="8"/>
  <c r="D616" i="8"/>
  <c r="E616" i="8"/>
  <c r="F616" i="8"/>
  <c r="D617" i="8"/>
  <c r="E617" i="8"/>
  <c r="F617" i="8"/>
  <c r="D618" i="8"/>
  <c r="E618" i="8"/>
  <c r="F618" i="8"/>
  <c r="D619" i="8"/>
  <c r="E619" i="8"/>
  <c r="F619" i="8"/>
  <c r="D620" i="8"/>
  <c r="E620" i="8"/>
  <c r="F620" i="8"/>
  <c r="D621" i="8"/>
  <c r="E621" i="8"/>
  <c r="F621" i="8"/>
  <c r="D622" i="8"/>
  <c r="E622" i="8"/>
  <c r="F622" i="8"/>
  <c r="D623" i="8"/>
  <c r="E623" i="8"/>
  <c r="F623" i="8"/>
  <c r="D624" i="8"/>
  <c r="E624" i="8"/>
  <c r="F624" i="8"/>
  <c r="D625" i="8"/>
  <c r="E625" i="8"/>
  <c r="F625" i="8"/>
  <c r="D626" i="8"/>
  <c r="E626" i="8"/>
  <c r="F626" i="8"/>
  <c r="D627" i="8"/>
  <c r="E627" i="8"/>
  <c r="F627" i="8"/>
  <c r="D628" i="8"/>
  <c r="E628" i="8"/>
  <c r="F628" i="8"/>
  <c r="D629" i="8"/>
  <c r="E629" i="8"/>
  <c r="F629" i="8"/>
  <c r="D630" i="8"/>
  <c r="E630" i="8"/>
  <c r="F630" i="8"/>
  <c r="D631" i="8"/>
  <c r="E631" i="8"/>
  <c r="F631" i="8"/>
  <c r="D632" i="8"/>
  <c r="E632" i="8"/>
  <c r="F632" i="8"/>
  <c r="D633" i="8"/>
  <c r="E633" i="8"/>
  <c r="F633" i="8"/>
  <c r="D634" i="8"/>
  <c r="E634" i="8"/>
  <c r="F634" i="8"/>
  <c r="D635" i="8"/>
  <c r="E635" i="8"/>
  <c r="F635" i="8"/>
  <c r="D636" i="8"/>
  <c r="E636" i="8"/>
  <c r="F636" i="8"/>
  <c r="D637" i="8"/>
  <c r="E637" i="8"/>
  <c r="F637" i="8"/>
  <c r="D638" i="8"/>
  <c r="E638" i="8"/>
  <c r="F638" i="8"/>
  <c r="D639" i="8"/>
  <c r="E639" i="8"/>
  <c r="F639" i="8"/>
  <c r="D640" i="8"/>
  <c r="E640" i="8"/>
  <c r="F640" i="8"/>
  <c r="D641" i="8"/>
  <c r="E641" i="8"/>
  <c r="F641" i="8"/>
  <c r="D642" i="8"/>
  <c r="E642" i="8"/>
  <c r="F642" i="8"/>
  <c r="D643" i="8"/>
  <c r="E643" i="8"/>
  <c r="F643" i="8"/>
  <c r="D644" i="8"/>
  <c r="E644" i="8"/>
  <c r="F644" i="8"/>
  <c r="D645" i="8"/>
  <c r="E645" i="8"/>
  <c r="F645" i="8"/>
  <c r="D646" i="8"/>
  <c r="E646" i="8"/>
  <c r="F646" i="8"/>
  <c r="D647" i="8"/>
  <c r="E647" i="8"/>
  <c r="F647" i="8"/>
  <c r="D648" i="8"/>
  <c r="E648" i="8"/>
  <c r="F648" i="8"/>
  <c r="D649" i="8"/>
  <c r="E649" i="8"/>
  <c r="F649" i="8"/>
  <c r="D650" i="8"/>
  <c r="E650" i="8"/>
  <c r="F650" i="8"/>
  <c r="D651" i="8"/>
  <c r="E651" i="8"/>
  <c r="F651" i="8"/>
  <c r="D652" i="8"/>
  <c r="E652" i="8"/>
  <c r="F652" i="8"/>
  <c r="D653" i="8"/>
  <c r="E653" i="8"/>
  <c r="F653" i="8"/>
  <c r="D654" i="8"/>
  <c r="E654" i="8"/>
  <c r="F654" i="8"/>
  <c r="D655" i="8"/>
  <c r="E655" i="8"/>
  <c r="F655" i="8"/>
  <c r="D656" i="8"/>
  <c r="E656" i="8"/>
  <c r="F656" i="8"/>
  <c r="D657" i="8"/>
  <c r="E657" i="8"/>
  <c r="F657" i="8"/>
  <c r="D658" i="8"/>
  <c r="E658" i="8"/>
  <c r="F658" i="8"/>
  <c r="D659" i="8"/>
  <c r="E659" i="8"/>
  <c r="F659" i="8"/>
  <c r="D660" i="8"/>
  <c r="E660" i="8"/>
  <c r="F660" i="8"/>
  <c r="D661" i="8"/>
  <c r="E661" i="8"/>
  <c r="F661" i="8"/>
  <c r="D662" i="8"/>
  <c r="E662" i="8"/>
  <c r="F662" i="8"/>
  <c r="D663" i="8"/>
  <c r="E663" i="8"/>
  <c r="F663" i="8"/>
  <c r="D664" i="8"/>
  <c r="E664" i="8"/>
  <c r="F664" i="8"/>
  <c r="D665" i="8"/>
  <c r="E665" i="8"/>
  <c r="F665" i="8"/>
  <c r="D666" i="8"/>
  <c r="E666" i="8"/>
  <c r="F666" i="8"/>
  <c r="D667" i="8"/>
  <c r="E667" i="8"/>
  <c r="F667" i="8"/>
  <c r="D668" i="8"/>
  <c r="E668" i="8"/>
  <c r="F668" i="8"/>
  <c r="D669" i="8"/>
  <c r="E669" i="8"/>
  <c r="F669" i="8"/>
  <c r="D670" i="8"/>
  <c r="E670" i="8"/>
  <c r="F670" i="8"/>
  <c r="D671" i="8"/>
  <c r="E671" i="8"/>
  <c r="F671" i="8"/>
  <c r="D672" i="8"/>
  <c r="E672" i="8"/>
  <c r="F672" i="8"/>
  <c r="D673" i="8"/>
  <c r="E673" i="8"/>
  <c r="F673" i="8"/>
  <c r="D674" i="8"/>
  <c r="E674" i="8"/>
  <c r="F674" i="8"/>
  <c r="D675" i="8"/>
  <c r="E675" i="8"/>
  <c r="F675" i="8"/>
  <c r="D676" i="8"/>
  <c r="E676" i="8"/>
  <c r="F676" i="8"/>
  <c r="D677" i="8"/>
  <c r="E677" i="8"/>
  <c r="F677" i="8"/>
  <c r="D678" i="8"/>
  <c r="E678" i="8"/>
  <c r="F678" i="8"/>
  <c r="D679" i="8"/>
  <c r="E679" i="8"/>
  <c r="F679" i="8"/>
  <c r="D680" i="8"/>
  <c r="E680" i="8"/>
  <c r="F680" i="8"/>
  <c r="D681" i="8"/>
  <c r="E681" i="8"/>
  <c r="F681" i="8"/>
  <c r="D682" i="8"/>
  <c r="E682" i="8"/>
  <c r="F682" i="8"/>
  <c r="D683" i="8"/>
  <c r="E683" i="8"/>
  <c r="F683" i="8"/>
  <c r="D684" i="8"/>
  <c r="E684" i="8"/>
  <c r="F684" i="8"/>
  <c r="D685" i="8"/>
  <c r="E685" i="8"/>
  <c r="F685" i="8"/>
  <c r="D686" i="8"/>
  <c r="E686" i="8"/>
  <c r="F686" i="8"/>
  <c r="D687" i="8"/>
  <c r="E687" i="8"/>
  <c r="F687" i="8"/>
  <c r="D688" i="8"/>
  <c r="E688" i="8"/>
  <c r="F688" i="8"/>
  <c r="D689" i="8"/>
  <c r="E689" i="8"/>
  <c r="F689" i="8"/>
  <c r="D690" i="8"/>
  <c r="E690" i="8"/>
  <c r="F690" i="8"/>
  <c r="D691" i="8"/>
  <c r="E691" i="8"/>
  <c r="F691" i="8"/>
  <c r="D692" i="8"/>
  <c r="E692" i="8"/>
  <c r="F692" i="8"/>
  <c r="D693" i="8"/>
  <c r="E693" i="8"/>
  <c r="F693" i="8"/>
  <c r="D694" i="8"/>
  <c r="E694" i="8"/>
  <c r="F694" i="8"/>
  <c r="D695" i="8"/>
  <c r="E695" i="8"/>
  <c r="F695" i="8"/>
  <c r="D696" i="8"/>
  <c r="E696" i="8"/>
  <c r="F696" i="8"/>
  <c r="D697" i="8"/>
  <c r="E697" i="8"/>
  <c r="F697" i="8"/>
  <c r="D698" i="8"/>
  <c r="E698" i="8"/>
  <c r="F698" i="8"/>
  <c r="D699" i="8"/>
  <c r="E699" i="8"/>
  <c r="F699" i="8"/>
  <c r="D700" i="8"/>
  <c r="E700" i="8"/>
  <c r="F700" i="8"/>
  <c r="D701" i="8"/>
  <c r="E701" i="8"/>
  <c r="F701" i="8"/>
  <c r="D702" i="8"/>
  <c r="E702" i="8"/>
  <c r="F702" i="8"/>
  <c r="D703" i="8"/>
  <c r="E703" i="8"/>
  <c r="F703" i="8"/>
  <c r="D704" i="8"/>
  <c r="E704" i="8"/>
  <c r="F704" i="8"/>
  <c r="D705" i="8"/>
  <c r="E705" i="8"/>
  <c r="F705" i="8"/>
  <c r="D706" i="8"/>
  <c r="E706" i="8"/>
  <c r="F706" i="8"/>
  <c r="D707" i="8"/>
  <c r="E707" i="8"/>
  <c r="F707" i="8"/>
  <c r="D708" i="8"/>
  <c r="E708" i="8"/>
  <c r="F708" i="8"/>
  <c r="D709" i="8"/>
  <c r="E709" i="8"/>
  <c r="F709" i="8"/>
  <c r="D710" i="8"/>
  <c r="E710" i="8"/>
  <c r="F710" i="8"/>
  <c r="D711" i="8"/>
  <c r="E711" i="8"/>
  <c r="F711" i="8"/>
  <c r="D712" i="8"/>
  <c r="E712" i="8"/>
  <c r="F712" i="8"/>
  <c r="D713" i="8"/>
  <c r="E713" i="8"/>
  <c r="F713" i="8"/>
  <c r="D714" i="8"/>
  <c r="E714" i="8"/>
  <c r="F714" i="8"/>
  <c r="D715" i="8"/>
  <c r="E715" i="8"/>
  <c r="F715" i="8"/>
  <c r="D716" i="8"/>
  <c r="E716" i="8"/>
  <c r="F716" i="8"/>
  <c r="D717" i="8"/>
  <c r="E717" i="8"/>
  <c r="F717" i="8"/>
  <c r="D718" i="8"/>
  <c r="E718" i="8"/>
  <c r="F718" i="8"/>
  <c r="D719" i="8"/>
  <c r="E719" i="8"/>
  <c r="F719" i="8"/>
  <c r="D720" i="8"/>
  <c r="E720" i="8"/>
  <c r="F720" i="8"/>
  <c r="D721" i="8"/>
  <c r="E721" i="8"/>
  <c r="F721" i="8"/>
  <c r="D722" i="8"/>
  <c r="E722" i="8"/>
  <c r="F722" i="8"/>
  <c r="D723" i="8"/>
  <c r="E723" i="8"/>
  <c r="F723" i="8"/>
  <c r="D724" i="8"/>
  <c r="E724" i="8"/>
  <c r="F724" i="8"/>
  <c r="D725" i="8"/>
  <c r="E725" i="8"/>
  <c r="F725" i="8"/>
  <c r="D726" i="8"/>
  <c r="E726" i="8"/>
  <c r="F726" i="8"/>
  <c r="D727" i="8"/>
  <c r="E727" i="8"/>
  <c r="F727" i="8"/>
  <c r="D728" i="8"/>
  <c r="E728" i="8"/>
  <c r="F728" i="8"/>
  <c r="D729" i="8"/>
  <c r="E729" i="8"/>
  <c r="F729" i="8"/>
  <c r="D730" i="8"/>
  <c r="E730" i="8"/>
  <c r="F730" i="8"/>
  <c r="D731" i="8"/>
  <c r="E731" i="8"/>
  <c r="F731" i="8"/>
  <c r="D732" i="8"/>
  <c r="E732" i="8"/>
  <c r="F732" i="8"/>
  <c r="D733" i="8"/>
  <c r="E733" i="8"/>
  <c r="F733" i="8"/>
  <c r="D734" i="8"/>
  <c r="E734" i="8"/>
  <c r="F734" i="8"/>
  <c r="D735" i="8"/>
  <c r="E735" i="8"/>
  <c r="F735" i="8"/>
  <c r="D736" i="8"/>
  <c r="E736" i="8"/>
  <c r="F736" i="8"/>
  <c r="D737" i="8"/>
  <c r="E737" i="8"/>
  <c r="F737" i="8"/>
  <c r="D738" i="8"/>
  <c r="E738" i="8"/>
  <c r="F738" i="8"/>
  <c r="D739" i="8"/>
  <c r="E739" i="8"/>
  <c r="F739" i="8"/>
  <c r="D740" i="8"/>
  <c r="E740" i="8"/>
  <c r="F740" i="8"/>
  <c r="D741" i="8"/>
  <c r="E741" i="8"/>
  <c r="F741" i="8"/>
  <c r="D742" i="8"/>
  <c r="E742" i="8"/>
  <c r="F742" i="8"/>
  <c r="D743" i="8"/>
  <c r="E743" i="8"/>
  <c r="F743" i="8"/>
  <c r="D744" i="8"/>
  <c r="E744" i="8"/>
  <c r="F744" i="8"/>
  <c r="D745" i="8"/>
  <c r="E745" i="8"/>
  <c r="F745" i="8"/>
  <c r="D746" i="8"/>
  <c r="E746" i="8"/>
  <c r="F746" i="8"/>
  <c r="D747" i="8"/>
  <c r="E747" i="8"/>
  <c r="F747" i="8"/>
  <c r="D748" i="8"/>
  <c r="E748" i="8"/>
  <c r="F748" i="8"/>
  <c r="D749" i="8"/>
  <c r="E749" i="8"/>
  <c r="F749" i="8"/>
  <c r="D750" i="8"/>
  <c r="E750" i="8"/>
  <c r="F750" i="8"/>
  <c r="D751" i="8"/>
  <c r="E751" i="8"/>
  <c r="F751" i="8"/>
  <c r="D752" i="8"/>
  <c r="E752" i="8"/>
  <c r="F752" i="8"/>
  <c r="D753" i="8"/>
  <c r="E753" i="8"/>
  <c r="F753" i="8"/>
  <c r="D754" i="8"/>
  <c r="E754" i="8"/>
  <c r="F754" i="8"/>
  <c r="D755" i="8"/>
  <c r="E755" i="8"/>
  <c r="F755" i="8"/>
  <c r="D756" i="8"/>
  <c r="E756" i="8"/>
  <c r="F756" i="8"/>
  <c r="D757" i="8"/>
  <c r="E757" i="8"/>
  <c r="F757" i="8"/>
  <c r="D758" i="8"/>
  <c r="E758" i="8"/>
  <c r="F758" i="8"/>
  <c r="D759" i="8"/>
  <c r="E759" i="8"/>
  <c r="F759" i="8"/>
  <c r="D760" i="8"/>
  <c r="E760" i="8"/>
  <c r="F760" i="8"/>
  <c r="D761" i="8"/>
  <c r="E761" i="8"/>
  <c r="F761" i="8"/>
  <c r="D762" i="8"/>
  <c r="E762" i="8"/>
  <c r="F762" i="8"/>
  <c r="D763" i="8"/>
  <c r="E763" i="8"/>
  <c r="F763" i="8"/>
  <c r="D764" i="8"/>
  <c r="E764" i="8"/>
  <c r="F764" i="8"/>
  <c r="D765" i="8"/>
  <c r="E765" i="8"/>
  <c r="F765" i="8"/>
  <c r="D766" i="8"/>
  <c r="E766" i="8"/>
  <c r="F766" i="8"/>
  <c r="D767" i="8"/>
  <c r="E767" i="8"/>
  <c r="F767" i="8"/>
  <c r="D768" i="8"/>
  <c r="E768" i="8"/>
  <c r="F768" i="8"/>
  <c r="D769" i="8"/>
  <c r="E769" i="8"/>
  <c r="F769" i="8"/>
  <c r="D770" i="8"/>
  <c r="E770" i="8"/>
  <c r="F770" i="8"/>
  <c r="D771" i="8"/>
  <c r="E771" i="8"/>
  <c r="F771" i="8"/>
  <c r="D772" i="8"/>
  <c r="E772" i="8"/>
  <c r="F772" i="8"/>
  <c r="D773" i="8"/>
  <c r="E773" i="8"/>
  <c r="F773" i="8"/>
  <c r="D774" i="8"/>
  <c r="E774" i="8"/>
  <c r="F774" i="8"/>
  <c r="D775" i="8"/>
  <c r="E775" i="8"/>
  <c r="F775" i="8"/>
  <c r="D776" i="8"/>
  <c r="E776" i="8"/>
  <c r="F776" i="8"/>
  <c r="D777" i="8"/>
  <c r="E777" i="8"/>
  <c r="F777" i="8"/>
  <c r="D778" i="8"/>
  <c r="E778" i="8"/>
  <c r="F778" i="8"/>
  <c r="D779" i="8"/>
  <c r="E779" i="8"/>
  <c r="F779" i="8"/>
  <c r="D780" i="8"/>
  <c r="E780" i="8"/>
  <c r="F780" i="8"/>
  <c r="D781" i="8"/>
  <c r="E781" i="8"/>
  <c r="F781" i="8"/>
  <c r="D782" i="8"/>
  <c r="E782" i="8"/>
  <c r="F782" i="8"/>
  <c r="D783" i="8"/>
  <c r="E783" i="8"/>
  <c r="F783" i="8"/>
  <c r="D784" i="8"/>
  <c r="E784" i="8"/>
  <c r="F784" i="8"/>
  <c r="D785" i="8"/>
  <c r="E785" i="8"/>
  <c r="F785" i="8"/>
  <c r="D786" i="8"/>
  <c r="E786" i="8"/>
  <c r="F786" i="8"/>
  <c r="D787" i="8"/>
  <c r="E787" i="8"/>
  <c r="F787" i="8"/>
  <c r="D788" i="8"/>
  <c r="E788" i="8"/>
  <c r="F788" i="8"/>
  <c r="D789" i="8"/>
  <c r="E789" i="8"/>
  <c r="F789" i="8"/>
  <c r="D790" i="8"/>
  <c r="E790" i="8"/>
  <c r="F790" i="8"/>
  <c r="D791" i="8"/>
  <c r="E791" i="8"/>
  <c r="F791" i="8"/>
  <c r="D792" i="8"/>
  <c r="E792" i="8"/>
  <c r="F792" i="8"/>
  <c r="D793" i="8"/>
  <c r="E793" i="8"/>
  <c r="F793" i="8"/>
  <c r="D794" i="8"/>
  <c r="E794" i="8"/>
  <c r="F794" i="8"/>
  <c r="D795" i="8"/>
  <c r="E795" i="8"/>
  <c r="F795" i="8"/>
  <c r="D796" i="8"/>
  <c r="E796" i="8"/>
  <c r="F796" i="8"/>
  <c r="D797" i="8"/>
  <c r="E797" i="8"/>
  <c r="F797" i="8"/>
  <c r="D798" i="8"/>
  <c r="E798" i="8"/>
  <c r="F798" i="8"/>
  <c r="D799" i="8"/>
  <c r="E799" i="8"/>
  <c r="F799" i="8"/>
  <c r="D800" i="8"/>
  <c r="E800" i="8"/>
  <c r="F800" i="8"/>
  <c r="D801" i="8"/>
  <c r="E801" i="8"/>
  <c r="F801" i="8"/>
  <c r="D802" i="8"/>
  <c r="E802" i="8"/>
  <c r="F802" i="8"/>
  <c r="D803" i="8"/>
  <c r="E803" i="8"/>
  <c r="F803" i="8"/>
  <c r="D804" i="8"/>
  <c r="E804" i="8"/>
  <c r="F804" i="8"/>
  <c r="D805" i="8"/>
  <c r="E805" i="8"/>
  <c r="F805" i="8"/>
  <c r="D806" i="8"/>
  <c r="E806" i="8"/>
  <c r="F806" i="8"/>
  <c r="D807" i="8"/>
  <c r="E807" i="8"/>
  <c r="F807" i="8"/>
  <c r="D808" i="8"/>
  <c r="E808" i="8"/>
  <c r="F808" i="8"/>
  <c r="D809" i="8"/>
  <c r="E809" i="8"/>
  <c r="F809" i="8"/>
  <c r="D810" i="8"/>
  <c r="E810" i="8"/>
  <c r="F810" i="8"/>
  <c r="D811" i="8"/>
  <c r="E811" i="8"/>
  <c r="F811" i="8"/>
  <c r="D812" i="8"/>
  <c r="E812" i="8"/>
  <c r="F812" i="8"/>
  <c r="D813" i="8"/>
  <c r="E813" i="8"/>
  <c r="F813" i="8"/>
  <c r="D814" i="8"/>
  <c r="E814" i="8"/>
  <c r="F814" i="8"/>
  <c r="D815" i="8"/>
  <c r="E815" i="8"/>
  <c r="F815" i="8"/>
  <c r="D816" i="8"/>
  <c r="E816" i="8"/>
  <c r="F816" i="8"/>
  <c r="D817" i="8"/>
  <c r="E817" i="8"/>
  <c r="F817" i="8"/>
  <c r="D818" i="8"/>
  <c r="E818" i="8"/>
  <c r="F818" i="8"/>
  <c r="D819" i="8"/>
  <c r="E819" i="8"/>
  <c r="F819" i="8"/>
  <c r="D820" i="8"/>
  <c r="E820" i="8"/>
  <c r="F820" i="8"/>
  <c r="D821" i="8"/>
  <c r="E821" i="8"/>
  <c r="F821" i="8"/>
  <c r="D822" i="8"/>
  <c r="E822" i="8"/>
  <c r="F822" i="8"/>
  <c r="D823" i="8"/>
  <c r="E823" i="8"/>
  <c r="F823" i="8"/>
  <c r="D824" i="8"/>
  <c r="E824" i="8"/>
  <c r="F824" i="8"/>
  <c r="D825" i="8"/>
  <c r="E825" i="8"/>
  <c r="F825" i="8"/>
  <c r="D826" i="8"/>
  <c r="E826" i="8"/>
  <c r="F826" i="8"/>
  <c r="D827" i="8"/>
  <c r="E827" i="8"/>
  <c r="F827" i="8"/>
  <c r="D828" i="8"/>
  <c r="E828" i="8"/>
  <c r="F828" i="8"/>
  <c r="D829" i="8"/>
  <c r="E829" i="8"/>
  <c r="F829" i="8"/>
  <c r="D830" i="8"/>
  <c r="E830" i="8"/>
  <c r="F830" i="8"/>
  <c r="D831" i="8"/>
  <c r="E831" i="8"/>
  <c r="F831" i="8"/>
  <c r="D832" i="8"/>
  <c r="E832" i="8"/>
  <c r="F832" i="8"/>
  <c r="D833" i="8"/>
  <c r="E833" i="8"/>
  <c r="F833" i="8"/>
  <c r="D834" i="8"/>
  <c r="E834" i="8"/>
  <c r="F834" i="8"/>
  <c r="D835" i="8"/>
  <c r="E835" i="8"/>
  <c r="F835" i="8"/>
  <c r="D836" i="8"/>
  <c r="E836" i="8"/>
  <c r="F836" i="8"/>
  <c r="D837" i="8"/>
  <c r="E837" i="8"/>
  <c r="F837" i="8"/>
  <c r="D838" i="8"/>
  <c r="E838" i="8"/>
  <c r="F838" i="8"/>
  <c r="D839" i="8"/>
  <c r="E839" i="8"/>
  <c r="F839" i="8"/>
  <c r="D840" i="8"/>
  <c r="E840" i="8"/>
  <c r="F840" i="8"/>
  <c r="D841" i="8"/>
  <c r="E841" i="8"/>
  <c r="F841" i="8"/>
  <c r="D842" i="8"/>
  <c r="E842" i="8"/>
  <c r="F842" i="8"/>
  <c r="D843" i="8"/>
  <c r="E843" i="8"/>
  <c r="F843" i="8"/>
  <c r="D844" i="8"/>
  <c r="E844" i="8"/>
  <c r="F844" i="8"/>
  <c r="D845" i="8"/>
  <c r="E845" i="8"/>
  <c r="F845" i="8"/>
  <c r="D846" i="8"/>
  <c r="E846" i="8"/>
  <c r="F846" i="8"/>
  <c r="D847" i="8"/>
  <c r="E847" i="8"/>
  <c r="F847" i="8"/>
  <c r="D848" i="8"/>
  <c r="E848" i="8"/>
  <c r="F848" i="8"/>
  <c r="D849" i="8"/>
  <c r="E849" i="8"/>
  <c r="F849" i="8"/>
  <c r="D850" i="8"/>
  <c r="E850" i="8"/>
  <c r="F850" i="8"/>
  <c r="D851" i="8"/>
  <c r="E851" i="8"/>
  <c r="F851" i="8"/>
  <c r="D852" i="8"/>
  <c r="E852" i="8"/>
  <c r="F852" i="8"/>
  <c r="D853" i="8"/>
  <c r="E853" i="8"/>
  <c r="F853" i="8"/>
  <c r="D854" i="8"/>
  <c r="E854" i="8"/>
  <c r="F854" i="8"/>
  <c r="D855" i="8"/>
  <c r="E855" i="8"/>
  <c r="F855" i="8"/>
  <c r="D856" i="8"/>
  <c r="E856" i="8"/>
  <c r="F856" i="8"/>
  <c r="D857" i="8"/>
  <c r="E857" i="8"/>
  <c r="F857" i="8"/>
  <c r="D858" i="8"/>
  <c r="E858" i="8"/>
  <c r="F858" i="8"/>
  <c r="D859" i="8"/>
  <c r="E859" i="8"/>
  <c r="F859" i="8"/>
  <c r="D860" i="8"/>
  <c r="E860" i="8"/>
  <c r="F860" i="8"/>
  <c r="D861" i="8"/>
  <c r="E861" i="8"/>
  <c r="F861" i="8"/>
  <c r="D862" i="8"/>
  <c r="E862" i="8"/>
  <c r="F862" i="8"/>
  <c r="D863" i="8"/>
  <c r="E863" i="8"/>
  <c r="F863" i="8"/>
  <c r="D864" i="8"/>
  <c r="E864" i="8"/>
  <c r="F864" i="8"/>
  <c r="D865" i="8"/>
  <c r="E865" i="8"/>
  <c r="F865" i="8"/>
  <c r="D866" i="8"/>
  <c r="E866" i="8"/>
  <c r="F866" i="8"/>
  <c r="D867" i="8"/>
  <c r="E867" i="8"/>
  <c r="F867" i="8"/>
  <c r="D868" i="8"/>
  <c r="E868" i="8"/>
  <c r="F868" i="8"/>
  <c r="D869" i="8"/>
  <c r="E869" i="8"/>
  <c r="F869" i="8"/>
  <c r="D870" i="8"/>
  <c r="E870" i="8"/>
  <c r="F870" i="8"/>
  <c r="D871" i="8"/>
  <c r="E871" i="8"/>
  <c r="F871" i="8"/>
  <c r="D872" i="8"/>
  <c r="E872" i="8"/>
  <c r="F872" i="8"/>
  <c r="D873" i="8"/>
  <c r="E873" i="8"/>
  <c r="F873" i="8"/>
  <c r="D874" i="8"/>
  <c r="E874" i="8"/>
  <c r="F874" i="8"/>
  <c r="D875" i="8"/>
  <c r="E875" i="8"/>
  <c r="F875" i="8"/>
  <c r="D876" i="8"/>
  <c r="E876" i="8"/>
  <c r="F876" i="8"/>
  <c r="D877" i="8"/>
  <c r="E877" i="8"/>
  <c r="F877" i="8"/>
  <c r="D878" i="8"/>
  <c r="E878" i="8"/>
  <c r="F878" i="8"/>
  <c r="D879" i="8"/>
  <c r="E879" i="8"/>
  <c r="F879" i="8"/>
  <c r="D880" i="8"/>
  <c r="E880" i="8"/>
  <c r="F880" i="8"/>
  <c r="D881" i="8"/>
  <c r="E881" i="8"/>
  <c r="F881" i="8"/>
  <c r="D882" i="8"/>
  <c r="E882" i="8"/>
  <c r="F882" i="8"/>
  <c r="D883" i="8"/>
  <c r="E883" i="8"/>
  <c r="F883" i="8"/>
  <c r="D884" i="8"/>
  <c r="E884" i="8"/>
  <c r="F884" i="8"/>
  <c r="D885" i="8"/>
  <c r="E885" i="8"/>
  <c r="F885" i="8"/>
  <c r="D886" i="8"/>
  <c r="E886" i="8"/>
  <c r="F886" i="8"/>
  <c r="D887" i="8"/>
  <c r="E887" i="8"/>
  <c r="F887" i="8"/>
  <c r="D888" i="8"/>
  <c r="E888" i="8"/>
  <c r="F888" i="8"/>
  <c r="D889" i="8"/>
  <c r="E889" i="8"/>
  <c r="F889" i="8"/>
  <c r="D890" i="8"/>
  <c r="E890" i="8"/>
  <c r="F890" i="8"/>
  <c r="D891" i="8"/>
  <c r="E891" i="8"/>
  <c r="F891" i="8"/>
  <c r="D892" i="8"/>
  <c r="E892" i="8"/>
  <c r="F892" i="8"/>
  <c r="D893" i="8"/>
  <c r="E893" i="8"/>
  <c r="F893" i="8"/>
  <c r="D894" i="8"/>
  <c r="E894" i="8"/>
  <c r="F894" i="8"/>
  <c r="D895" i="8"/>
  <c r="E895" i="8"/>
  <c r="F895" i="8"/>
  <c r="D896" i="8"/>
  <c r="E896" i="8"/>
  <c r="F896" i="8"/>
  <c r="D897" i="8"/>
  <c r="E897" i="8"/>
  <c r="F897" i="8"/>
  <c r="D898" i="8"/>
  <c r="E898" i="8"/>
  <c r="F898" i="8"/>
  <c r="D899" i="8"/>
  <c r="E899" i="8"/>
  <c r="F899" i="8"/>
  <c r="D900" i="8"/>
  <c r="E900" i="8"/>
  <c r="F900" i="8"/>
  <c r="D901" i="8"/>
  <c r="E901" i="8"/>
  <c r="F901" i="8"/>
  <c r="D902" i="8"/>
  <c r="E902" i="8"/>
  <c r="F902" i="8"/>
  <c r="D903" i="8"/>
  <c r="E903" i="8"/>
  <c r="F903" i="8"/>
  <c r="D904" i="8"/>
  <c r="E904" i="8"/>
  <c r="F904" i="8"/>
  <c r="D905" i="8"/>
  <c r="E905" i="8"/>
  <c r="F905" i="8"/>
  <c r="D906" i="8"/>
  <c r="E906" i="8"/>
  <c r="F906" i="8"/>
  <c r="D907" i="8"/>
  <c r="E907" i="8"/>
  <c r="F907" i="8"/>
  <c r="D908" i="8"/>
  <c r="E908" i="8"/>
  <c r="F908" i="8"/>
  <c r="D909" i="8"/>
  <c r="E909" i="8"/>
  <c r="F909" i="8"/>
  <c r="D910" i="8"/>
  <c r="E910" i="8"/>
  <c r="F910" i="8"/>
  <c r="D911" i="8"/>
  <c r="E911" i="8"/>
  <c r="F911" i="8"/>
  <c r="D912" i="8"/>
  <c r="E912" i="8"/>
  <c r="F912" i="8"/>
  <c r="D913" i="8"/>
  <c r="E913" i="8"/>
  <c r="F913" i="8"/>
  <c r="D914" i="8"/>
  <c r="E914" i="8"/>
  <c r="F914" i="8"/>
  <c r="D915" i="8"/>
  <c r="E915" i="8"/>
  <c r="F915" i="8"/>
  <c r="D916" i="8"/>
  <c r="E916" i="8"/>
  <c r="F916" i="8"/>
  <c r="D917" i="8"/>
  <c r="E917" i="8"/>
  <c r="F917" i="8"/>
  <c r="D918" i="8"/>
  <c r="E918" i="8"/>
  <c r="F918" i="8"/>
  <c r="D919" i="8"/>
  <c r="E919" i="8"/>
  <c r="F919" i="8"/>
  <c r="D920" i="8"/>
  <c r="E920" i="8"/>
  <c r="F920" i="8"/>
  <c r="D921" i="8"/>
  <c r="E921" i="8"/>
  <c r="F921" i="8"/>
  <c r="D922" i="8"/>
  <c r="E922" i="8"/>
  <c r="F922" i="8"/>
  <c r="D923" i="8"/>
  <c r="E923" i="8"/>
  <c r="F923" i="8"/>
  <c r="D924" i="8"/>
  <c r="E924" i="8"/>
  <c r="F924" i="8"/>
  <c r="D925" i="8"/>
  <c r="E925" i="8"/>
  <c r="F925" i="8"/>
  <c r="D926" i="8"/>
  <c r="E926" i="8"/>
  <c r="F926" i="8"/>
  <c r="D927" i="8"/>
  <c r="E927" i="8"/>
  <c r="F927" i="8"/>
  <c r="D928" i="8"/>
  <c r="E928" i="8"/>
  <c r="F928" i="8"/>
  <c r="D929" i="8"/>
  <c r="E929" i="8"/>
  <c r="F929" i="8"/>
  <c r="D930" i="8"/>
  <c r="E930" i="8"/>
  <c r="F930" i="8"/>
  <c r="D931" i="8"/>
  <c r="E931" i="8"/>
  <c r="F931" i="8"/>
  <c r="D932" i="8"/>
  <c r="E932" i="8"/>
  <c r="F932" i="8"/>
  <c r="D933" i="8"/>
  <c r="E933" i="8"/>
  <c r="F933" i="8"/>
  <c r="D934" i="8"/>
  <c r="E934" i="8"/>
  <c r="F934" i="8"/>
  <c r="D935" i="8"/>
  <c r="E935" i="8"/>
  <c r="F935" i="8"/>
  <c r="D936" i="8"/>
  <c r="E936" i="8"/>
  <c r="F936" i="8"/>
  <c r="D937" i="8"/>
  <c r="E937" i="8"/>
  <c r="F937" i="8"/>
  <c r="D938" i="8"/>
  <c r="E938" i="8"/>
  <c r="F938" i="8"/>
  <c r="D939" i="8"/>
  <c r="E939" i="8"/>
  <c r="F939" i="8"/>
  <c r="D940" i="8"/>
  <c r="E940" i="8"/>
  <c r="F940" i="8"/>
  <c r="D941" i="8"/>
  <c r="E941" i="8"/>
  <c r="F941" i="8"/>
  <c r="D942" i="8"/>
  <c r="E942" i="8"/>
  <c r="F942" i="8"/>
  <c r="D943" i="8"/>
  <c r="E943" i="8"/>
  <c r="F943" i="8"/>
  <c r="D944" i="8"/>
  <c r="E944" i="8"/>
  <c r="F944" i="8"/>
  <c r="D945" i="8"/>
  <c r="E945" i="8"/>
  <c r="F945" i="8"/>
  <c r="D946" i="8"/>
  <c r="E946" i="8"/>
  <c r="F946" i="8"/>
  <c r="D947" i="8"/>
  <c r="E947" i="8"/>
  <c r="F947" i="8"/>
  <c r="D948" i="8"/>
  <c r="E948" i="8"/>
  <c r="F948" i="8"/>
  <c r="D949" i="8"/>
  <c r="E949" i="8"/>
  <c r="F949" i="8"/>
  <c r="D950" i="8"/>
  <c r="E950" i="8"/>
  <c r="F950" i="8"/>
  <c r="D951" i="8"/>
  <c r="E951" i="8"/>
  <c r="F951" i="8"/>
  <c r="D952" i="8"/>
  <c r="E952" i="8"/>
  <c r="F952" i="8"/>
  <c r="D953" i="8"/>
  <c r="E953" i="8"/>
  <c r="F953" i="8"/>
  <c r="D954" i="8"/>
  <c r="E954" i="8"/>
  <c r="F954" i="8"/>
  <c r="D955" i="8"/>
  <c r="E955" i="8"/>
  <c r="F955" i="8"/>
  <c r="D956" i="8"/>
  <c r="E956" i="8"/>
  <c r="F956" i="8"/>
  <c r="D957" i="8"/>
  <c r="E957" i="8"/>
  <c r="F957" i="8"/>
  <c r="D958" i="8"/>
  <c r="E958" i="8"/>
  <c r="F958" i="8"/>
  <c r="D959" i="8"/>
  <c r="E959" i="8"/>
  <c r="F959" i="8"/>
  <c r="D960" i="8"/>
  <c r="E960" i="8"/>
  <c r="F960" i="8"/>
  <c r="D961" i="8"/>
  <c r="E961" i="8"/>
  <c r="F961" i="8"/>
  <c r="D962" i="8"/>
  <c r="E962" i="8"/>
  <c r="F962" i="8"/>
  <c r="D963" i="8"/>
  <c r="E963" i="8"/>
  <c r="F963" i="8"/>
  <c r="D964" i="8"/>
  <c r="E964" i="8"/>
  <c r="F964" i="8"/>
  <c r="D965" i="8"/>
  <c r="E965" i="8"/>
  <c r="F965" i="8"/>
  <c r="D966" i="8"/>
  <c r="E966" i="8"/>
  <c r="F966" i="8"/>
  <c r="D967" i="8"/>
  <c r="E967" i="8"/>
  <c r="F967" i="8"/>
  <c r="D968" i="8"/>
  <c r="E968" i="8"/>
  <c r="F968" i="8"/>
  <c r="D969" i="8"/>
  <c r="E969" i="8"/>
  <c r="F969" i="8"/>
  <c r="D970" i="8"/>
  <c r="E970" i="8"/>
  <c r="F970" i="8"/>
  <c r="D971" i="8"/>
  <c r="E971" i="8"/>
  <c r="F971" i="8"/>
  <c r="D972" i="8"/>
  <c r="E972" i="8"/>
  <c r="F972" i="8"/>
  <c r="D973" i="8"/>
  <c r="E973" i="8"/>
  <c r="F973" i="8"/>
  <c r="D974" i="8"/>
  <c r="E974" i="8"/>
  <c r="F974" i="8"/>
  <c r="D975" i="8"/>
  <c r="E975" i="8"/>
  <c r="F975" i="8"/>
  <c r="D976" i="8"/>
  <c r="E976" i="8"/>
  <c r="F976" i="8"/>
  <c r="D977" i="8"/>
  <c r="E977" i="8"/>
  <c r="F977" i="8"/>
  <c r="D978" i="8"/>
  <c r="E978" i="8"/>
  <c r="F978" i="8"/>
  <c r="D979" i="8"/>
  <c r="E979" i="8"/>
  <c r="F979" i="8"/>
  <c r="D980" i="8"/>
  <c r="E980" i="8"/>
  <c r="F980" i="8"/>
  <c r="D981" i="8"/>
  <c r="E981" i="8"/>
  <c r="F981" i="8"/>
  <c r="D982" i="8"/>
  <c r="E982" i="8"/>
  <c r="F982" i="8"/>
  <c r="D983" i="8"/>
  <c r="E983" i="8"/>
  <c r="F983" i="8"/>
  <c r="D984" i="8"/>
  <c r="E984" i="8"/>
  <c r="F984" i="8"/>
  <c r="D985" i="8"/>
  <c r="E985" i="8"/>
  <c r="F985" i="8"/>
  <c r="D986" i="8"/>
  <c r="E986" i="8"/>
  <c r="F986" i="8"/>
  <c r="D987" i="8"/>
  <c r="E987" i="8"/>
  <c r="F987" i="8"/>
  <c r="D988" i="8"/>
  <c r="E988" i="8"/>
  <c r="F988" i="8"/>
  <c r="D989" i="8"/>
  <c r="E989" i="8"/>
  <c r="F989" i="8"/>
  <c r="D990" i="8"/>
  <c r="E990" i="8"/>
  <c r="F990" i="8"/>
  <c r="D991" i="8"/>
  <c r="E991" i="8"/>
  <c r="F991" i="8"/>
  <c r="D992" i="8"/>
  <c r="E992" i="8"/>
  <c r="F992" i="8"/>
  <c r="D993" i="8"/>
  <c r="E993" i="8"/>
  <c r="F993" i="8"/>
  <c r="D994" i="8"/>
  <c r="E994" i="8"/>
  <c r="F994" i="8"/>
  <c r="D995" i="8"/>
  <c r="E995" i="8"/>
  <c r="F995" i="8"/>
  <c r="D996" i="8"/>
  <c r="E996" i="8"/>
  <c r="F996" i="8"/>
  <c r="D997" i="8"/>
  <c r="E997" i="8"/>
  <c r="F997" i="8"/>
  <c r="D998" i="8"/>
  <c r="E998" i="8"/>
  <c r="F998" i="8"/>
  <c r="D999" i="8"/>
  <c r="E999" i="8"/>
  <c r="F999" i="8"/>
  <c r="D1000" i="8"/>
  <c r="E1000" i="8"/>
  <c r="F1000" i="8"/>
  <c r="D1001" i="8"/>
  <c r="E1001" i="8"/>
  <c r="F1001" i="8"/>
  <c r="D1002" i="8"/>
  <c r="E1002" i="8"/>
  <c r="F1002" i="8"/>
  <c r="D1003" i="8"/>
  <c r="E1003" i="8"/>
  <c r="F1003" i="8"/>
  <c r="D1004" i="8"/>
  <c r="E1004" i="8"/>
  <c r="F1004" i="8"/>
  <c r="D1005" i="8"/>
  <c r="E1005" i="8"/>
  <c r="F1005" i="8"/>
  <c r="D1006" i="8"/>
  <c r="E1006" i="8"/>
  <c r="F1006" i="8"/>
  <c r="D1007" i="8"/>
  <c r="E1007" i="8"/>
  <c r="F1007" i="8"/>
  <c r="D1008" i="8"/>
  <c r="E1008" i="8"/>
  <c r="F1008" i="8"/>
  <c r="D1009" i="8"/>
  <c r="E1009" i="8"/>
  <c r="F1009" i="8"/>
  <c r="D1010" i="8"/>
  <c r="E1010" i="8"/>
  <c r="F1010" i="8"/>
  <c r="D1011" i="8"/>
  <c r="E1011" i="8"/>
  <c r="F1011" i="8"/>
  <c r="D1012" i="8"/>
  <c r="E1012" i="8"/>
  <c r="F1012" i="8"/>
  <c r="D1013" i="8"/>
  <c r="E1013" i="8"/>
  <c r="F1013" i="8"/>
  <c r="D1014" i="8"/>
  <c r="E1014" i="8"/>
  <c r="F1014" i="8"/>
  <c r="D1015" i="8"/>
  <c r="E1015" i="8"/>
  <c r="F1015" i="8"/>
  <c r="D1016" i="8"/>
  <c r="E1016" i="8"/>
  <c r="F1016" i="8"/>
  <c r="D1017" i="8"/>
  <c r="E1017" i="8"/>
  <c r="F1017" i="8"/>
  <c r="D1018" i="8"/>
  <c r="E1018" i="8"/>
  <c r="F1018" i="8"/>
  <c r="D1019" i="8"/>
  <c r="E1019" i="8"/>
  <c r="F1019" i="8"/>
  <c r="D1020" i="8"/>
  <c r="E1020" i="8"/>
  <c r="F1020" i="8"/>
  <c r="D1021" i="8"/>
  <c r="E1021" i="8"/>
  <c r="F1021" i="8"/>
  <c r="D1022" i="8"/>
  <c r="E1022" i="8"/>
  <c r="F1022" i="8"/>
  <c r="D1023" i="8"/>
  <c r="E1023" i="8"/>
  <c r="F1023" i="8"/>
  <c r="D1024" i="8"/>
  <c r="E1024" i="8"/>
  <c r="F1024" i="8"/>
  <c r="D1025" i="8"/>
  <c r="E1025" i="8"/>
  <c r="F1025" i="8"/>
  <c r="D1026" i="8"/>
  <c r="E1026" i="8"/>
  <c r="F1026" i="8"/>
  <c r="D1027" i="8"/>
  <c r="E1027" i="8"/>
  <c r="F1027" i="8"/>
  <c r="D1028" i="8"/>
  <c r="E1028" i="8"/>
  <c r="F1028" i="8"/>
  <c r="D1029" i="8"/>
  <c r="E1029" i="8"/>
  <c r="F1029" i="8"/>
  <c r="D1030" i="8"/>
  <c r="E1030" i="8"/>
  <c r="F1030" i="8"/>
  <c r="D1031" i="8"/>
  <c r="E1031" i="8"/>
  <c r="F1031" i="8"/>
  <c r="D1032" i="8"/>
  <c r="E1032" i="8"/>
  <c r="F1032" i="8"/>
  <c r="D1033" i="8"/>
  <c r="E1033" i="8"/>
  <c r="F1033" i="8"/>
  <c r="D1034" i="8"/>
  <c r="E1034" i="8"/>
  <c r="F1034" i="8"/>
  <c r="D1035" i="8"/>
  <c r="E1035" i="8"/>
  <c r="F1035" i="8"/>
  <c r="D1036" i="8"/>
  <c r="E1036" i="8"/>
  <c r="F1036" i="8"/>
  <c r="D1037" i="8"/>
  <c r="E1037" i="8"/>
  <c r="F1037" i="8"/>
  <c r="D1038" i="8"/>
  <c r="E1038" i="8"/>
  <c r="F1038" i="8"/>
  <c r="D1039" i="8"/>
  <c r="E1039" i="8"/>
  <c r="F1039" i="8"/>
  <c r="D1040" i="8"/>
  <c r="E1040" i="8"/>
  <c r="F1040" i="8"/>
  <c r="D1041" i="8"/>
  <c r="E1041" i="8"/>
  <c r="F1041" i="8"/>
  <c r="D1042" i="8"/>
  <c r="E1042" i="8"/>
  <c r="F1042" i="8"/>
  <c r="D1043" i="8"/>
  <c r="E1043" i="8"/>
  <c r="F1043" i="8"/>
  <c r="D1044" i="8"/>
  <c r="E1044" i="8"/>
  <c r="F1044" i="8"/>
  <c r="D1045" i="8"/>
  <c r="E1045" i="8"/>
  <c r="F1045" i="8"/>
  <c r="D1046" i="8"/>
  <c r="E1046" i="8"/>
  <c r="F1046" i="8"/>
  <c r="D1047" i="8"/>
  <c r="E1047" i="8"/>
  <c r="F1047" i="8"/>
  <c r="D1048" i="8"/>
  <c r="E1048" i="8"/>
  <c r="F1048" i="8"/>
  <c r="D1049" i="8"/>
  <c r="E1049" i="8"/>
  <c r="F1049" i="8"/>
  <c r="D1050" i="8"/>
  <c r="E1050" i="8"/>
  <c r="F1050" i="8"/>
  <c r="D1051" i="8"/>
  <c r="E1051" i="8"/>
  <c r="F1051" i="8"/>
  <c r="D1052" i="8"/>
  <c r="E1052" i="8"/>
  <c r="F1052" i="8"/>
  <c r="D1053" i="8"/>
  <c r="E1053" i="8"/>
  <c r="F1053" i="8"/>
  <c r="D1054" i="8"/>
  <c r="E1054" i="8"/>
  <c r="F1054" i="8"/>
  <c r="D1055" i="8"/>
  <c r="E1055" i="8"/>
  <c r="F1055" i="8"/>
  <c r="D1056" i="8"/>
  <c r="E1056" i="8"/>
  <c r="F1056" i="8"/>
  <c r="D1057" i="8"/>
  <c r="E1057" i="8"/>
  <c r="F1057" i="8"/>
  <c r="D1058" i="8"/>
  <c r="E1058" i="8"/>
  <c r="F1058" i="8"/>
  <c r="D1059" i="8"/>
  <c r="E1059" i="8"/>
  <c r="F1059" i="8"/>
  <c r="D1060" i="8"/>
  <c r="E1060" i="8"/>
  <c r="F1060" i="8"/>
  <c r="D1061" i="8"/>
  <c r="E1061" i="8"/>
  <c r="F1061" i="8"/>
  <c r="D1062" i="8"/>
  <c r="E1062" i="8"/>
  <c r="F1062" i="8"/>
  <c r="D1063" i="8"/>
  <c r="E1063" i="8"/>
  <c r="F1063" i="8"/>
  <c r="D1064" i="8"/>
  <c r="E1064" i="8"/>
  <c r="F1064" i="8"/>
  <c r="D1065" i="8"/>
  <c r="E1065" i="8"/>
  <c r="F1065" i="8"/>
  <c r="D1066" i="8"/>
  <c r="E1066" i="8"/>
  <c r="F1066" i="8"/>
  <c r="D1067" i="8"/>
  <c r="E1067" i="8"/>
  <c r="F1067" i="8"/>
  <c r="D1068" i="8"/>
  <c r="E1068" i="8"/>
  <c r="F1068" i="8"/>
  <c r="D1069" i="8"/>
  <c r="E1069" i="8"/>
  <c r="F1069" i="8"/>
  <c r="D1070" i="8"/>
  <c r="E1070" i="8"/>
  <c r="F1070" i="8"/>
  <c r="D1071" i="8"/>
  <c r="E1071" i="8"/>
  <c r="F1071" i="8"/>
  <c r="D1072" i="8"/>
  <c r="E1072" i="8"/>
  <c r="F1072" i="8"/>
  <c r="D1073" i="8"/>
  <c r="E1073" i="8"/>
  <c r="F1073" i="8"/>
  <c r="D1074" i="8"/>
  <c r="E1074" i="8"/>
  <c r="F1074" i="8"/>
  <c r="D1075" i="8"/>
  <c r="E1075" i="8"/>
  <c r="F1075" i="8"/>
  <c r="D1076" i="8"/>
  <c r="E1076" i="8"/>
  <c r="F1076" i="8"/>
  <c r="D1077" i="8"/>
  <c r="E1077" i="8"/>
  <c r="F1077" i="8"/>
  <c r="D1078" i="8"/>
  <c r="E1078" i="8"/>
  <c r="F1078" i="8"/>
  <c r="D1079" i="8"/>
  <c r="E1079" i="8"/>
  <c r="F1079" i="8"/>
  <c r="D1080" i="8"/>
  <c r="E1080" i="8"/>
  <c r="F1080" i="8"/>
  <c r="D1081" i="8"/>
  <c r="E1081" i="8"/>
  <c r="F1081" i="8"/>
  <c r="D1082" i="8"/>
  <c r="E1082" i="8"/>
  <c r="F1082" i="8"/>
  <c r="D1083" i="8"/>
  <c r="E1083" i="8"/>
  <c r="F1083" i="8"/>
  <c r="D1084" i="8"/>
  <c r="E1084" i="8"/>
  <c r="F1084" i="8"/>
  <c r="D1085" i="8"/>
  <c r="E1085" i="8"/>
  <c r="F1085" i="8"/>
  <c r="D1086" i="8"/>
  <c r="E1086" i="8"/>
  <c r="F1086" i="8"/>
  <c r="D1087" i="8"/>
  <c r="E1087" i="8"/>
  <c r="F1087" i="8"/>
  <c r="D1088" i="8"/>
  <c r="E1088" i="8"/>
  <c r="F1088" i="8"/>
  <c r="D1089" i="8"/>
  <c r="E1089" i="8"/>
  <c r="F1089" i="8"/>
  <c r="D1090" i="8"/>
  <c r="E1090" i="8"/>
  <c r="F1090" i="8"/>
  <c r="D1091" i="8"/>
  <c r="E1091" i="8"/>
  <c r="F1091" i="8"/>
  <c r="D1092" i="8"/>
  <c r="E1092" i="8"/>
  <c r="F1092" i="8"/>
  <c r="D1093" i="8"/>
  <c r="E1093" i="8"/>
  <c r="F1093" i="8"/>
  <c r="D1094" i="8"/>
  <c r="E1094" i="8"/>
  <c r="F1094" i="8"/>
  <c r="D1095" i="8"/>
  <c r="E1095" i="8"/>
  <c r="F1095" i="8"/>
  <c r="D1096" i="8"/>
  <c r="E1096" i="8"/>
  <c r="F1096" i="8"/>
  <c r="D1097" i="8"/>
  <c r="E1097" i="8"/>
  <c r="F1097" i="8"/>
  <c r="D1098" i="8"/>
  <c r="E1098" i="8"/>
  <c r="F1098" i="8"/>
  <c r="D1099" i="8"/>
  <c r="E1099" i="8"/>
  <c r="F1099" i="8"/>
  <c r="D1100" i="8"/>
  <c r="E1100" i="8"/>
  <c r="F1100" i="8"/>
  <c r="D1101" i="8"/>
  <c r="E1101" i="8"/>
  <c r="F1101" i="8"/>
  <c r="D1102" i="8"/>
  <c r="E1102" i="8"/>
  <c r="F1102" i="8"/>
  <c r="D1103" i="8"/>
  <c r="E1103" i="8"/>
  <c r="F1103" i="8"/>
  <c r="D1104" i="8"/>
  <c r="E1104" i="8"/>
  <c r="F1104" i="8"/>
  <c r="D1105" i="8"/>
  <c r="E1105" i="8"/>
  <c r="F1105" i="8"/>
  <c r="D1106" i="8"/>
  <c r="E1106" i="8"/>
  <c r="F1106" i="8"/>
  <c r="D1107" i="8"/>
  <c r="E1107" i="8"/>
  <c r="F1107" i="8"/>
  <c r="D1108" i="8"/>
  <c r="E1108" i="8"/>
  <c r="F1108" i="8"/>
  <c r="D1109" i="8"/>
  <c r="E1109" i="8"/>
  <c r="F1109" i="8"/>
  <c r="D1110" i="8"/>
  <c r="E1110" i="8"/>
  <c r="F1110" i="8"/>
  <c r="D1111" i="8"/>
  <c r="E1111" i="8"/>
  <c r="F1111" i="8"/>
  <c r="D1112" i="8"/>
  <c r="E1112" i="8"/>
  <c r="F1112" i="8"/>
  <c r="D1113" i="8"/>
  <c r="E1113" i="8"/>
  <c r="F1113" i="8"/>
  <c r="D1114" i="8"/>
  <c r="E1114" i="8"/>
  <c r="F1114" i="8"/>
  <c r="D1115" i="8"/>
  <c r="E1115" i="8"/>
  <c r="F1115" i="8"/>
  <c r="D1116" i="8"/>
  <c r="E1116" i="8"/>
  <c r="F1116" i="8"/>
  <c r="D1117" i="8"/>
  <c r="E1117" i="8"/>
  <c r="F1117" i="8"/>
  <c r="D1118" i="8"/>
  <c r="E1118" i="8"/>
  <c r="F1118" i="8"/>
  <c r="D1119" i="8"/>
  <c r="E1119" i="8"/>
  <c r="F1119" i="8"/>
  <c r="D1120" i="8"/>
  <c r="E1120" i="8"/>
  <c r="F1120" i="8"/>
  <c r="D1121" i="8"/>
  <c r="E1121" i="8"/>
  <c r="F1121" i="8"/>
  <c r="D1122" i="8"/>
  <c r="E1122" i="8"/>
  <c r="F1122" i="8"/>
  <c r="D1123" i="8"/>
  <c r="E1123" i="8"/>
  <c r="F1123" i="8"/>
  <c r="D1124" i="8"/>
  <c r="E1124" i="8"/>
  <c r="F1124" i="8"/>
  <c r="D1125" i="8"/>
  <c r="E1125" i="8"/>
  <c r="F1125" i="8"/>
  <c r="D1126" i="8"/>
  <c r="E1126" i="8"/>
  <c r="F1126" i="8"/>
  <c r="D1127" i="8"/>
  <c r="E1127" i="8"/>
  <c r="F1127" i="8"/>
  <c r="D1128" i="8"/>
  <c r="E1128" i="8"/>
  <c r="F1128" i="8"/>
  <c r="D1129" i="8"/>
  <c r="E1129" i="8"/>
  <c r="F1129" i="8"/>
  <c r="D1130" i="8"/>
  <c r="E1130" i="8"/>
  <c r="F1130" i="8"/>
  <c r="D1131" i="8"/>
  <c r="E1131" i="8"/>
  <c r="F1131" i="8"/>
  <c r="D1132" i="8"/>
  <c r="E1132" i="8"/>
  <c r="F1132" i="8"/>
  <c r="D1133" i="8"/>
  <c r="E1133" i="8"/>
  <c r="F1133" i="8"/>
  <c r="D1134" i="8"/>
  <c r="E1134" i="8"/>
  <c r="F1134" i="8"/>
  <c r="D1135" i="8"/>
  <c r="E1135" i="8"/>
  <c r="F1135" i="8"/>
  <c r="D1136" i="8"/>
  <c r="E1136" i="8"/>
  <c r="F1136" i="8"/>
  <c r="D1137" i="8"/>
  <c r="E1137" i="8"/>
  <c r="F1137" i="8"/>
  <c r="D1138" i="8"/>
  <c r="E1138" i="8"/>
  <c r="F1138" i="8"/>
  <c r="D1139" i="8"/>
  <c r="E1139" i="8"/>
  <c r="F1139" i="8"/>
  <c r="D1140" i="8"/>
  <c r="E1140" i="8"/>
  <c r="F1140" i="8"/>
  <c r="D1141" i="8"/>
  <c r="E1141" i="8"/>
  <c r="F1141" i="8"/>
  <c r="D1142" i="8"/>
  <c r="E1142" i="8"/>
  <c r="F1142" i="8"/>
  <c r="D1143" i="8"/>
  <c r="E1143" i="8"/>
  <c r="F1143" i="8"/>
  <c r="D1144" i="8"/>
  <c r="E1144" i="8"/>
  <c r="F1144" i="8"/>
  <c r="D1145" i="8"/>
  <c r="E1145" i="8"/>
  <c r="F1145" i="8"/>
  <c r="D1146" i="8"/>
  <c r="E1146" i="8"/>
  <c r="F1146" i="8"/>
  <c r="D1147" i="8"/>
  <c r="E1147" i="8"/>
  <c r="F1147" i="8"/>
  <c r="D1148" i="8"/>
  <c r="E1148" i="8"/>
  <c r="F1148" i="8"/>
  <c r="D1149" i="8"/>
  <c r="E1149" i="8"/>
  <c r="F1149" i="8"/>
  <c r="D1150" i="8"/>
  <c r="E1150" i="8"/>
  <c r="F1150" i="8"/>
  <c r="D1151" i="8"/>
  <c r="E1151" i="8"/>
  <c r="F1151" i="8"/>
  <c r="D1152" i="8"/>
  <c r="E1152" i="8"/>
  <c r="F1152" i="8"/>
  <c r="D1153" i="8"/>
  <c r="E1153" i="8"/>
  <c r="F1153" i="8"/>
  <c r="D1154" i="8"/>
  <c r="E1154" i="8"/>
  <c r="F1154" i="8"/>
  <c r="D1155" i="8"/>
  <c r="E1155" i="8"/>
  <c r="F1155" i="8"/>
  <c r="D1156" i="8"/>
  <c r="E1156" i="8"/>
  <c r="F1156" i="8"/>
  <c r="D1157" i="8"/>
  <c r="E1157" i="8"/>
  <c r="F1157" i="8"/>
  <c r="D1158" i="8"/>
  <c r="E1158" i="8"/>
  <c r="F1158" i="8"/>
  <c r="D1159" i="8"/>
  <c r="E1159" i="8"/>
  <c r="F1159" i="8"/>
  <c r="D1160" i="8"/>
  <c r="E1160" i="8"/>
  <c r="F1160" i="8"/>
  <c r="D1161" i="8"/>
  <c r="E1161" i="8"/>
  <c r="F1161" i="8"/>
  <c r="D1162" i="8"/>
  <c r="E1162" i="8"/>
  <c r="F1162" i="8"/>
  <c r="D1163" i="8"/>
  <c r="E1163" i="8"/>
  <c r="F1163" i="8"/>
  <c r="D1164" i="8"/>
  <c r="E1164" i="8"/>
  <c r="F1164" i="8"/>
  <c r="D1165" i="8"/>
  <c r="E1165" i="8"/>
  <c r="F1165" i="8"/>
  <c r="D1166" i="8"/>
  <c r="E1166" i="8"/>
  <c r="F1166" i="8"/>
  <c r="D1167" i="8"/>
  <c r="E1167" i="8"/>
  <c r="F1167" i="8"/>
  <c r="D1168" i="8"/>
  <c r="E1168" i="8"/>
  <c r="F1168" i="8"/>
  <c r="D1169" i="8"/>
  <c r="E1169" i="8"/>
  <c r="F1169" i="8"/>
  <c r="D1170" i="8"/>
  <c r="E1170" i="8"/>
  <c r="F1170" i="8"/>
  <c r="D1171" i="8"/>
  <c r="E1171" i="8"/>
  <c r="F1171" i="8"/>
  <c r="D1172" i="8"/>
  <c r="E1172" i="8"/>
  <c r="F1172" i="8"/>
  <c r="D1173" i="8"/>
  <c r="E1173" i="8"/>
  <c r="F1173" i="8"/>
  <c r="D1174" i="8"/>
  <c r="E1174" i="8"/>
  <c r="F1174" i="8"/>
  <c r="D1175" i="8"/>
  <c r="E1175" i="8"/>
  <c r="F1175" i="8"/>
  <c r="D1176" i="8"/>
  <c r="E1176" i="8"/>
  <c r="F1176" i="8"/>
  <c r="D1177" i="8"/>
  <c r="E1177" i="8"/>
  <c r="F1177" i="8"/>
  <c r="D1178" i="8"/>
  <c r="E1178" i="8"/>
  <c r="F1178" i="8"/>
  <c r="D1179" i="8"/>
  <c r="E1179" i="8"/>
  <c r="F1179" i="8"/>
  <c r="D1180" i="8"/>
  <c r="E1180" i="8"/>
  <c r="F1180" i="8"/>
  <c r="D1181" i="8"/>
  <c r="E1181" i="8"/>
  <c r="F1181" i="8"/>
  <c r="D1182" i="8"/>
  <c r="E1182" i="8"/>
  <c r="F1182" i="8"/>
  <c r="D1183" i="8"/>
  <c r="E1183" i="8"/>
  <c r="F1183" i="8"/>
  <c r="D1184" i="8"/>
  <c r="E1184" i="8"/>
  <c r="F1184" i="8"/>
  <c r="D1185" i="8"/>
  <c r="E1185" i="8"/>
  <c r="F1185" i="8"/>
  <c r="D1186" i="8"/>
  <c r="E1186" i="8"/>
  <c r="F1186" i="8"/>
  <c r="D1187" i="8"/>
  <c r="E1187" i="8"/>
  <c r="F1187" i="8"/>
  <c r="D1188" i="8"/>
  <c r="E1188" i="8"/>
  <c r="F1188" i="8"/>
  <c r="D1189" i="8"/>
  <c r="E1189" i="8"/>
  <c r="F1189" i="8"/>
  <c r="D1190" i="8"/>
  <c r="E1190" i="8"/>
  <c r="F1190" i="8"/>
  <c r="D1191" i="8"/>
  <c r="E1191" i="8"/>
  <c r="F1191" i="8"/>
  <c r="D1192" i="8"/>
  <c r="E1192" i="8"/>
  <c r="F1192" i="8"/>
  <c r="D1193" i="8"/>
  <c r="E1193" i="8"/>
  <c r="F1193" i="8"/>
  <c r="D1194" i="8"/>
  <c r="E1194" i="8"/>
  <c r="F1194" i="8"/>
  <c r="D1195" i="8"/>
  <c r="E1195" i="8"/>
  <c r="F1195" i="8"/>
  <c r="D1196" i="8"/>
  <c r="E1196" i="8"/>
  <c r="F1196" i="8"/>
  <c r="D1197" i="8"/>
  <c r="E1197" i="8"/>
  <c r="F1197" i="8"/>
  <c r="D1198" i="8"/>
  <c r="E1198" i="8"/>
  <c r="F1198" i="8"/>
  <c r="D1199" i="8"/>
  <c r="E1199" i="8"/>
  <c r="F1199" i="8"/>
  <c r="D1200" i="8"/>
  <c r="E1200" i="8"/>
  <c r="F1200" i="8"/>
  <c r="D1201" i="8"/>
  <c r="E1201" i="8"/>
  <c r="F1201" i="8"/>
  <c r="D1202" i="8"/>
  <c r="E1202" i="8"/>
  <c r="F1202" i="8"/>
  <c r="D1203" i="8"/>
  <c r="E1203" i="8"/>
  <c r="F1203" i="8"/>
  <c r="D1204" i="8"/>
  <c r="E1204" i="8"/>
  <c r="F1204" i="8"/>
  <c r="D1205" i="8"/>
  <c r="E1205" i="8"/>
  <c r="F1205" i="8"/>
  <c r="D1206" i="8"/>
  <c r="E1206" i="8"/>
  <c r="F1206" i="8"/>
  <c r="D1207" i="8"/>
  <c r="E1207" i="8"/>
  <c r="F1207" i="8"/>
  <c r="D1208" i="8"/>
  <c r="E1208" i="8"/>
  <c r="F1208" i="8"/>
  <c r="D1209" i="8"/>
  <c r="E1209" i="8"/>
  <c r="F1209" i="8"/>
  <c r="D1210" i="8"/>
  <c r="E1210" i="8"/>
  <c r="F1210" i="8"/>
  <c r="D1211" i="8"/>
  <c r="E1211" i="8"/>
  <c r="F1211" i="8"/>
  <c r="D1212" i="8"/>
  <c r="E1212" i="8"/>
  <c r="F1212" i="8"/>
  <c r="D1213" i="8"/>
  <c r="E1213" i="8"/>
  <c r="F1213" i="8"/>
  <c r="D1214" i="8"/>
  <c r="E1214" i="8"/>
  <c r="F1214" i="8"/>
  <c r="D1215" i="8"/>
  <c r="E1215" i="8"/>
  <c r="F1215" i="8"/>
  <c r="D1216" i="8"/>
  <c r="E1216" i="8"/>
  <c r="F1216" i="8"/>
  <c r="D1217" i="8"/>
  <c r="E1217" i="8"/>
  <c r="F1217" i="8"/>
  <c r="D1218" i="8"/>
  <c r="E1218" i="8"/>
  <c r="F1218" i="8"/>
  <c r="D1219" i="8"/>
  <c r="E1219" i="8"/>
  <c r="F1219" i="8"/>
  <c r="D1220" i="8"/>
  <c r="E1220" i="8"/>
  <c r="F1220" i="8"/>
  <c r="D1221" i="8"/>
  <c r="E1221" i="8"/>
  <c r="F1221" i="8"/>
  <c r="D1222" i="8"/>
  <c r="E1222" i="8"/>
  <c r="F1222" i="8"/>
  <c r="D1223" i="8"/>
  <c r="E1223" i="8"/>
  <c r="F1223" i="8"/>
  <c r="D1224" i="8"/>
  <c r="E1224" i="8"/>
  <c r="F1224" i="8"/>
  <c r="D1225" i="8"/>
  <c r="E1225" i="8"/>
  <c r="F1225" i="8"/>
  <c r="D1226" i="8"/>
  <c r="E1226" i="8"/>
  <c r="F1226" i="8"/>
  <c r="D1227" i="8"/>
  <c r="E1227" i="8"/>
  <c r="F1227" i="8"/>
  <c r="D1228" i="8"/>
  <c r="E1228" i="8"/>
  <c r="F1228" i="8"/>
  <c r="D1229" i="8"/>
  <c r="E1229" i="8"/>
  <c r="F1229" i="8"/>
  <c r="D1230" i="8"/>
  <c r="E1230" i="8"/>
  <c r="F1230" i="8"/>
  <c r="D1231" i="8"/>
  <c r="E1231" i="8"/>
  <c r="F1231" i="8"/>
  <c r="D1232" i="8"/>
  <c r="E1232" i="8"/>
  <c r="F1232" i="8"/>
  <c r="D1233" i="8"/>
  <c r="E1233" i="8"/>
  <c r="F1233" i="8"/>
  <c r="D1234" i="8"/>
  <c r="E1234" i="8"/>
  <c r="F1234" i="8"/>
  <c r="D1235" i="8"/>
  <c r="E1235" i="8"/>
  <c r="F1235" i="8"/>
  <c r="D1236" i="8"/>
  <c r="E1236" i="8"/>
  <c r="F1236" i="8"/>
  <c r="D1237" i="8"/>
  <c r="E1237" i="8"/>
  <c r="F1237" i="8"/>
  <c r="D1238" i="8"/>
  <c r="E1238" i="8"/>
  <c r="F1238" i="8"/>
  <c r="D1239" i="8"/>
  <c r="E1239" i="8"/>
  <c r="F1239" i="8"/>
  <c r="D1240" i="8"/>
  <c r="E1240" i="8"/>
  <c r="F1240" i="8"/>
  <c r="D1241" i="8"/>
  <c r="E1241" i="8"/>
  <c r="F1241" i="8"/>
  <c r="D1242" i="8"/>
  <c r="E1242" i="8"/>
  <c r="F1242" i="8"/>
  <c r="D1243" i="8"/>
  <c r="E1243" i="8"/>
  <c r="F1243" i="8"/>
  <c r="D1244" i="8"/>
  <c r="E1244" i="8"/>
  <c r="F1244" i="8"/>
  <c r="D1245" i="8"/>
  <c r="E1245" i="8"/>
  <c r="F1245" i="8"/>
  <c r="D1246" i="8"/>
  <c r="E1246" i="8"/>
  <c r="F1246" i="8"/>
  <c r="D1247" i="8"/>
  <c r="E1247" i="8"/>
  <c r="F1247" i="8"/>
  <c r="D1248" i="8"/>
  <c r="E1248" i="8"/>
  <c r="F1248" i="8"/>
  <c r="D1249" i="8"/>
  <c r="E1249" i="8"/>
  <c r="F1249" i="8"/>
  <c r="D1250" i="8"/>
  <c r="E1250" i="8"/>
  <c r="F1250" i="8"/>
  <c r="D1251" i="8"/>
  <c r="E1251" i="8"/>
  <c r="F1251" i="8"/>
  <c r="D1252" i="8"/>
  <c r="E1252" i="8"/>
  <c r="F1252" i="8"/>
  <c r="D1253" i="8"/>
  <c r="E1253" i="8"/>
  <c r="F1253" i="8"/>
  <c r="D1254" i="8"/>
  <c r="E1254" i="8"/>
  <c r="F1254" i="8"/>
  <c r="D1255" i="8"/>
  <c r="E1255" i="8"/>
  <c r="F1255" i="8"/>
  <c r="D1256" i="8"/>
  <c r="E1256" i="8"/>
  <c r="F1256" i="8"/>
  <c r="D1257" i="8"/>
  <c r="E1257" i="8"/>
  <c r="F1257" i="8"/>
  <c r="D1258" i="8"/>
  <c r="E1258" i="8"/>
  <c r="F1258" i="8"/>
  <c r="D1259" i="8"/>
  <c r="E1259" i="8"/>
  <c r="F1259" i="8"/>
  <c r="D1260" i="8"/>
  <c r="E1260" i="8"/>
  <c r="F1260" i="8"/>
  <c r="D1261" i="8"/>
  <c r="E1261" i="8"/>
  <c r="F1261" i="8"/>
  <c r="D1262" i="8"/>
  <c r="E1262" i="8"/>
  <c r="F1262" i="8"/>
  <c r="D1263" i="8"/>
  <c r="E1263" i="8"/>
  <c r="F1263" i="8"/>
  <c r="D1264" i="8"/>
  <c r="E1264" i="8"/>
  <c r="F1264" i="8"/>
  <c r="D1265" i="8"/>
  <c r="E1265" i="8"/>
  <c r="F1265" i="8"/>
  <c r="D1266" i="8"/>
  <c r="E1266" i="8"/>
  <c r="F1266" i="8"/>
  <c r="D1267" i="8"/>
  <c r="E1267" i="8"/>
  <c r="F1267" i="8"/>
  <c r="D1268" i="8"/>
  <c r="E1268" i="8"/>
  <c r="F1268" i="8"/>
  <c r="D1269" i="8"/>
  <c r="E1269" i="8"/>
  <c r="F1269" i="8"/>
  <c r="D1270" i="8"/>
  <c r="E1270" i="8"/>
  <c r="F1270" i="8"/>
  <c r="D1271" i="8"/>
  <c r="E1271" i="8"/>
  <c r="F1271" i="8"/>
  <c r="D1272" i="8"/>
  <c r="E1272" i="8"/>
  <c r="F1272" i="8"/>
  <c r="D1273" i="8"/>
  <c r="E1273" i="8"/>
  <c r="F1273" i="8"/>
  <c r="D1274" i="8"/>
  <c r="E1274" i="8"/>
  <c r="F1274" i="8"/>
  <c r="D1275" i="8"/>
  <c r="E1275" i="8"/>
  <c r="F1275" i="8"/>
  <c r="D1276" i="8"/>
  <c r="E1276" i="8"/>
  <c r="F1276" i="8"/>
  <c r="D1277" i="8"/>
  <c r="E1277" i="8"/>
  <c r="F1277" i="8"/>
  <c r="D1278" i="8"/>
  <c r="E1278" i="8"/>
  <c r="F1278" i="8"/>
  <c r="D1279" i="8"/>
  <c r="E1279" i="8"/>
  <c r="F1279" i="8"/>
  <c r="D1280" i="8"/>
  <c r="E1280" i="8"/>
  <c r="F1280" i="8"/>
  <c r="D1281" i="8"/>
  <c r="E1281" i="8"/>
  <c r="F1281" i="8"/>
  <c r="D1282" i="8"/>
  <c r="E1282" i="8"/>
  <c r="F1282" i="8"/>
  <c r="D1283" i="8"/>
  <c r="E1283" i="8"/>
  <c r="F1283" i="8"/>
  <c r="D1284" i="8"/>
  <c r="E1284" i="8"/>
  <c r="F1284" i="8"/>
  <c r="D1285" i="8"/>
  <c r="E1285" i="8"/>
  <c r="F1285" i="8"/>
  <c r="D1286" i="8"/>
  <c r="E1286" i="8"/>
  <c r="F1286" i="8"/>
  <c r="D1287" i="8"/>
  <c r="E1287" i="8"/>
  <c r="F1287" i="8"/>
  <c r="D1288" i="8"/>
  <c r="E1288" i="8"/>
  <c r="F1288" i="8"/>
  <c r="D1289" i="8"/>
  <c r="E1289" i="8"/>
  <c r="F1289" i="8"/>
  <c r="D1290" i="8"/>
  <c r="E1290" i="8"/>
  <c r="F1290" i="8"/>
  <c r="D1291" i="8"/>
  <c r="E1291" i="8"/>
  <c r="F1291" i="8"/>
  <c r="D1292" i="8"/>
  <c r="E1292" i="8"/>
  <c r="F1292" i="8"/>
  <c r="D1293" i="8"/>
  <c r="E1293" i="8"/>
  <c r="F1293" i="8"/>
  <c r="D1294" i="8"/>
  <c r="E1294" i="8"/>
  <c r="F1294" i="8"/>
  <c r="D1295" i="8"/>
  <c r="E1295" i="8"/>
  <c r="F1295" i="8"/>
  <c r="D1296" i="8"/>
  <c r="E1296" i="8"/>
  <c r="F1296" i="8"/>
  <c r="D1297" i="8"/>
  <c r="E1297" i="8"/>
  <c r="F1297" i="8"/>
  <c r="D1298" i="8"/>
  <c r="E1298" i="8"/>
  <c r="F1298" i="8"/>
  <c r="D1299" i="8"/>
  <c r="E1299" i="8"/>
  <c r="F1299" i="8"/>
  <c r="D1300" i="8"/>
  <c r="E1300" i="8"/>
  <c r="F1300" i="8"/>
  <c r="D1301" i="8"/>
  <c r="E1301" i="8"/>
  <c r="F1301" i="8"/>
  <c r="D1302" i="8"/>
  <c r="E1302" i="8"/>
  <c r="F1302" i="8"/>
  <c r="D1303" i="8"/>
  <c r="E1303" i="8"/>
  <c r="F1303" i="8"/>
  <c r="D1304" i="8"/>
  <c r="E1304" i="8"/>
  <c r="F1304" i="8"/>
  <c r="D1305" i="8"/>
  <c r="E1305" i="8"/>
  <c r="F1305" i="8"/>
  <c r="D1306" i="8"/>
  <c r="E1306" i="8"/>
  <c r="F1306" i="8"/>
  <c r="D1307" i="8"/>
  <c r="E1307" i="8"/>
  <c r="F1307" i="8"/>
  <c r="D1308" i="8"/>
  <c r="E1308" i="8"/>
  <c r="F1308" i="8"/>
  <c r="D1309" i="8"/>
  <c r="E1309" i="8"/>
  <c r="F1309" i="8"/>
  <c r="D1310" i="8"/>
  <c r="E1310" i="8"/>
  <c r="F1310" i="8"/>
  <c r="D1311" i="8"/>
  <c r="E1311" i="8"/>
  <c r="F1311" i="8"/>
  <c r="D1312" i="8"/>
  <c r="E1312" i="8"/>
  <c r="F1312" i="8"/>
  <c r="D1313" i="8"/>
  <c r="E1313" i="8"/>
  <c r="F1313" i="8"/>
  <c r="D1314" i="8"/>
  <c r="E1314" i="8"/>
  <c r="F1314" i="8"/>
  <c r="D1315" i="8"/>
  <c r="E1315" i="8"/>
  <c r="F1315" i="8"/>
  <c r="D1316" i="8"/>
  <c r="E1316" i="8"/>
  <c r="F1316" i="8"/>
  <c r="D1317" i="8"/>
  <c r="E1317" i="8"/>
  <c r="F1317" i="8"/>
  <c r="D1318" i="8"/>
  <c r="E1318" i="8"/>
  <c r="F1318" i="8"/>
  <c r="D1319" i="8"/>
  <c r="E1319" i="8"/>
  <c r="F1319" i="8"/>
  <c r="D1320" i="8"/>
  <c r="E1320" i="8"/>
  <c r="F1320" i="8"/>
  <c r="D1321" i="8"/>
  <c r="E1321" i="8"/>
  <c r="F1321" i="8"/>
  <c r="D1322" i="8"/>
  <c r="E1322" i="8"/>
  <c r="F1322" i="8"/>
  <c r="D1323" i="8"/>
  <c r="E1323" i="8"/>
  <c r="F1323" i="8"/>
  <c r="D1324" i="8"/>
  <c r="E1324" i="8"/>
  <c r="F1324" i="8"/>
  <c r="D1325" i="8"/>
  <c r="E1325" i="8"/>
  <c r="F1325" i="8"/>
  <c r="D1326" i="8"/>
  <c r="E1326" i="8"/>
  <c r="F1326" i="8"/>
  <c r="D1327" i="8"/>
  <c r="E1327" i="8"/>
  <c r="F1327" i="8"/>
  <c r="D1328" i="8"/>
  <c r="E1328" i="8"/>
  <c r="F1328" i="8"/>
  <c r="D1329" i="8"/>
  <c r="E1329" i="8"/>
  <c r="F1329" i="8"/>
  <c r="D1330" i="8"/>
  <c r="E1330" i="8"/>
  <c r="F1330" i="8"/>
  <c r="D1331" i="8"/>
  <c r="E1331" i="8"/>
  <c r="F1331" i="8"/>
  <c r="D1332" i="8"/>
  <c r="E1332" i="8"/>
  <c r="F1332" i="8"/>
  <c r="D1333" i="8"/>
  <c r="E1333" i="8"/>
  <c r="F1333" i="8"/>
  <c r="D1334" i="8"/>
  <c r="E1334" i="8"/>
  <c r="F1334" i="8"/>
  <c r="D1335" i="8"/>
  <c r="E1335" i="8"/>
  <c r="F1335" i="8"/>
  <c r="D1336" i="8"/>
  <c r="E1336" i="8"/>
  <c r="F1336" i="8"/>
  <c r="D1337" i="8"/>
  <c r="E1337" i="8"/>
  <c r="F1337" i="8"/>
  <c r="D1338" i="8"/>
  <c r="E1338" i="8"/>
  <c r="F1338" i="8"/>
  <c r="D1339" i="8"/>
  <c r="E1339" i="8"/>
  <c r="F1339" i="8"/>
  <c r="D1340" i="8"/>
  <c r="E1340" i="8"/>
  <c r="F1340" i="8"/>
  <c r="D1341" i="8"/>
  <c r="E1341" i="8"/>
  <c r="F1341" i="8"/>
  <c r="D1342" i="8"/>
  <c r="E1342" i="8"/>
  <c r="F1342" i="8"/>
  <c r="D1343" i="8"/>
  <c r="E1343" i="8"/>
  <c r="F1343" i="8"/>
  <c r="D1344" i="8"/>
  <c r="E1344" i="8"/>
  <c r="F1344" i="8"/>
  <c r="D1345" i="8"/>
  <c r="E1345" i="8"/>
  <c r="F1345" i="8"/>
  <c r="D1346" i="8"/>
  <c r="E1346" i="8"/>
  <c r="F1346" i="8"/>
  <c r="D1347" i="8"/>
  <c r="E1347" i="8"/>
  <c r="F1347" i="8"/>
  <c r="D1348" i="8"/>
  <c r="E1348" i="8"/>
  <c r="F1348" i="8"/>
  <c r="D1349" i="8"/>
  <c r="E1349" i="8"/>
  <c r="F1349" i="8"/>
  <c r="D1350" i="8"/>
  <c r="E1350" i="8"/>
  <c r="F1350" i="8"/>
  <c r="D1351" i="8"/>
  <c r="E1351" i="8"/>
  <c r="F1351" i="8"/>
  <c r="D1352" i="8"/>
  <c r="E1352" i="8"/>
  <c r="F1352" i="8"/>
  <c r="D1353" i="8"/>
  <c r="E1353" i="8"/>
  <c r="F1353" i="8"/>
  <c r="D1354" i="8"/>
  <c r="E1354" i="8"/>
  <c r="F1354" i="8"/>
  <c r="D1355" i="8"/>
  <c r="E1355" i="8"/>
  <c r="F1355" i="8"/>
  <c r="D1356" i="8"/>
  <c r="E1356" i="8"/>
  <c r="F1356" i="8"/>
  <c r="D1357" i="8"/>
  <c r="E1357" i="8"/>
  <c r="F1357" i="8"/>
  <c r="D1358" i="8"/>
  <c r="E1358" i="8"/>
  <c r="F1358" i="8"/>
  <c r="D1359" i="8"/>
  <c r="E1359" i="8"/>
  <c r="F1359" i="8"/>
  <c r="D1360" i="8"/>
  <c r="E1360" i="8"/>
  <c r="F1360" i="8"/>
  <c r="D1361" i="8"/>
  <c r="E1361" i="8"/>
  <c r="F1361" i="8"/>
  <c r="D1362" i="8"/>
  <c r="E1362" i="8"/>
  <c r="F1362" i="8"/>
  <c r="D1363" i="8"/>
  <c r="E1363" i="8"/>
  <c r="F1363" i="8"/>
  <c r="D1364" i="8"/>
  <c r="E1364" i="8"/>
  <c r="F1364" i="8"/>
  <c r="D1365" i="8"/>
  <c r="E1365" i="8"/>
  <c r="F1365" i="8"/>
  <c r="D1366" i="8"/>
  <c r="E1366" i="8"/>
  <c r="F1366" i="8"/>
  <c r="D1367" i="8"/>
  <c r="E1367" i="8"/>
  <c r="F1367" i="8"/>
  <c r="D1368" i="8"/>
  <c r="E1368" i="8"/>
  <c r="F1368" i="8"/>
  <c r="D1369" i="8"/>
  <c r="E1369" i="8"/>
  <c r="F1369" i="8"/>
  <c r="D1370" i="8"/>
  <c r="E1370" i="8"/>
  <c r="F1370" i="8"/>
  <c r="D1371" i="8"/>
  <c r="E1371" i="8"/>
  <c r="F1371" i="8"/>
  <c r="D1372" i="8"/>
  <c r="E1372" i="8"/>
  <c r="F1372" i="8"/>
  <c r="D1373" i="8"/>
  <c r="E1373" i="8"/>
  <c r="F1373" i="8"/>
  <c r="D1374" i="8"/>
  <c r="E1374" i="8"/>
  <c r="F1374" i="8"/>
  <c r="D1375" i="8"/>
  <c r="E1375" i="8"/>
  <c r="F1375" i="8"/>
  <c r="D1376" i="8"/>
  <c r="E1376" i="8"/>
  <c r="F1376" i="8"/>
  <c r="D1377" i="8"/>
  <c r="E1377" i="8"/>
  <c r="F1377" i="8"/>
  <c r="D1378" i="8"/>
  <c r="E1378" i="8"/>
  <c r="F1378" i="8"/>
  <c r="D1379" i="8"/>
  <c r="E1379" i="8"/>
  <c r="F1379" i="8"/>
  <c r="D1380" i="8"/>
  <c r="E1380" i="8"/>
  <c r="F1380" i="8"/>
  <c r="D1381" i="8"/>
  <c r="E1381" i="8"/>
  <c r="F1381" i="8"/>
  <c r="D1382" i="8"/>
  <c r="E1382" i="8"/>
  <c r="F1382" i="8"/>
  <c r="D1383" i="8"/>
  <c r="E1383" i="8"/>
  <c r="F1383" i="8"/>
  <c r="D1384" i="8"/>
  <c r="E1384" i="8"/>
  <c r="F1384" i="8"/>
  <c r="D1385" i="8"/>
  <c r="E1385" i="8"/>
  <c r="F1385" i="8"/>
  <c r="D1386" i="8"/>
  <c r="E1386" i="8"/>
  <c r="F1386" i="8"/>
  <c r="D1387" i="8"/>
  <c r="E1387" i="8"/>
  <c r="F1387" i="8"/>
  <c r="D1388" i="8"/>
  <c r="E1388" i="8"/>
  <c r="F1388" i="8"/>
  <c r="D1389" i="8"/>
  <c r="E1389" i="8"/>
  <c r="F1389" i="8"/>
  <c r="D1390" i="8"/>
  <c r="E1390" i="8"/>
  <c r="F1390" i="8"/>
  <c r="D1391" i="8"/>
  <c r="E1391" i="8"/>
  <c r="F1391" i="8"/>
  <c r="D1392" i="8"/>
  <c r="E1392" i="8"/>
  <c r="F1392" i="8"/>
  <c r="D1393" i="8"/>
  <c r="E1393" i="8"/>
  <c r="F1393" i="8"/>
  <c r="D1394" i="8"/>
  <c r="E1394" i="8"/>
  <c r="F1394" i="8"/>
  <c r="D1395" i="8"/>
  <c r="E1395" i="8"/>
  <c r="F1395" i="8"/>
  <c r="D1396" i="8"/>
  <c r="E1396" i="8"/>
  <c r="F1396" i="8"/>
  <c r="D1397" i="8"/>
  <c r="E1397" i="8"/>
  <c r="F1397" i="8"/>
  <c r="D1398" i="8"/>
  <c r="E1398" i="8"/>
  <c r="F1398" i="8"/>
  <c r="D1399" i="8"/>
  <c r="E1399" i="8"/>
  <c r="F1399" i="8"/>
  <c r="D1400" i="8"/>
  <c r="E1400" i="8"/>
  <c r="F1400" i="8"/>
  <c r="D1401" i="8"/>
  <c r="E1401" i="8"/>
  <c r="F1401" i="8"/>
  <c r="D1402" i="8"/>
  <c r="E1402" i="8"/>
  <c r="F1402" i="8"/>
  <c r="D1403" i="8"/>
  <c r="E1403" i="8"/>
  <c r="F1403" i="8"/>
  <c r="D1404" i="8"/>
  <c r="E1404" i="8"/>
  <c r="F1404" i="8"/>
  <c r="D1405" i="8"/>
  <c r="E1405" i="8"/>
  <c r="F1405" i="8"/>
  <c r="D1406" i="8"/>
  <c r="E1406" i="8"/>
  <c r="F1406" i="8"/>
  <c r="D1407" i="8"/>
  <c r="E1407" i="8"/>
  <c r="F1407" i="8"/>
  <c r="D1408" i="8"/>
  <c r="E1408" i="8"/>
  <c r="F1408" i="8"/>
  <c r="D1409" i="8"/>
  <c r="E1409" i="8"/>
  <c r="F1409" i="8"/>
  <c r="D1410" i="8"/>
  <c r="E1410" i="8"/>
  <c r="F1410" i="8"/>
  <c r="D1411" i="8"/>
  <c r="E1411" i="8"/>
  <c r="F1411" i="8"/>
  <c r="D1412" i="8"/>
  <c r="E1412" i="8"/>
  <c r="F1412" i="8"/>
  <c r="D1413" i="8"/>
  <c r="E1413" i="8"/>
  <c r="F1413" i="8"/>
  <c r="D1414" i="8"/>
  <c r="E1414" i="8"/>
  <c r="F1414" i="8"/>
  <c r="D1415" i="8"/>
  <c r="E1415" i="8"/>
  <c r="F1415" i="8"/>
  <c r="D1416" i="8"/>
  <c r="E1416" i="8"/>
  <c r="F1416" i="8"/>
  <c r="D1417" i="8"/>
  <c r="E1417" i="8"/>
  <c r="F1417" i="8"/>
  <c r="D1418" i="8"/>
  <c r="E1418" i="8"/>
  <c r="F1418" i="8"/>
  <c r="D1419" i="8"/>
  <c r="E1419" i="8"/>
  <c r="F1419" i="8"/>
  <c r="D1420" i="8"/>
  <c r="E1420" i="8"/>
  <c r="F1420" i="8"/>
  <c r="D1421" i="8"/>
  <c r="E1421" i="8"/>
  <c r="F1421" i="8"/>
  <c r="D1422" i="8"/>
  <c r="E1422" i="8"/>
  <c r="F1422" i="8"/>
  <c r="D1423" i="8"/>
  <c r="E1423" i="8"/>
  <c r="F1423" i="8"/>
  <c r="D1424" i="8"/>
  <c r="E1424" i="8"/>
  <c r="F1424" i="8"/>
  <c r="D1425" i="8"/>
  <c r="E1425" i="8"/>
  <c r="F1425" i="8"/>
  <c r="D1426" i="8"/>
  <c r="E1426" i="8"/>
  <c r="F1426" i="8"/>
  <c r="D1427" i="8"/>
  <c r="E1427" i="8"/>
  <c r="F1427" i="8"/>
  <c r="D1428" i="8"/>
  <c r="E1428" i="8"/>
  <c r="F1428" i="8"/>
  <c r="D1429" i="8"/>
  <c r="E1429" i="8"/>
  <c r="F1429" i="8"/>
  <c r="D1430" i="8"/>
  <c r="E1430" i="8"/>
  <c r="F1430" i="8"/>
  <c r="D1431" i="8"/>
  <c r="E1431" i="8"/>
  <c r="F1431" i="8"/>
  <c r="D1432" i="8"/>
  <c r="E1432" i="8"/>
  <c r="F1432" i="8"/>
  <c r="D1433" i="8"/>
  <c r="E1433" i="8"/>
  <c r="F1433" i="8"/>
  <c r="D1434" i="8"/>
  <c r="E1434" i="8"/>
  <c r="F1434" i="8"/>
  <c r="D1435" i="8"/>
  <c r="E1435" i="8"/>
  <c r="F1435" i="8"/>
  <c r="D1436" i="8"/>
  <c r="E1436" i="8"/>
  <c r="F1436" i="8"/>
  <c r="D1437" i="8"/>
  <c r="E1437" i="8"/>
  <c r="F1437" i="8"/>
  <c r="D1438" i="8"/>
  <c r="E1438" i="8"/>
  <c r="F1438" i="8"/>
  <c r="D1439" i="8"/>
  <c r="E1439" i="8"/>
  <c r="F1439" i="8"/>
  <c r="D1440" i="8"/>
  <c r="E1440" i="8"/>
  <c r="F1440" i="8"/>
  <c r="D1441" i="8"/>
  <c r="E1441" i="8"/>
  <c r="F1441" i="8"/>
  <c r="D1442" i="8"/>
  <c r="E1442" i="8"/>
  <c r="F1442" i="8"/>
  <c r="D1443" i="8"/>
  <c r="E1443" i="8"/>
  <c r="F1443" i="8"/>
  <c r="D1444" i="8"/>
  <c r="E1444" i="8"/>
  <c r="F1444" i="8"/>
  <c r="D1445" i="8"/>
  <c r="E1445" i="8"/>
  <c r="F1445" i="8"/>
  <c r="D1446" i="8"/>
  <c r="E1446" i="8"/>
  <c r="F1446" i="8"/>
  <c r="D1447" i="8"/>
  <c r="E1447" i="8"/>
  <c r="F1447" i="8"/>
  <c r="D1448" i="8"/>
  <c r="E1448" i="8"/>
  <c r="F1448" i="8"/>
  <c r="D1449" i="8"/>
  <c r="E1449" i="8"/>
  <c r="F1449" i="8"/>
  <c r="D1450" i="8"/>
  <c r="E1450" i="8"/>
  <c r="F1450" i="8"/>
  <c r="D1451" i="8"/>
  <c r="E1451" i="8"/>
  <c r="F1451" i="8"/>
  <c r="D1452" i="8"/>
  <c r="E1452" i="8"/>
  <c r="F1452" i="8"/>
  <c r="D1453" i="8"/>
  <c r="E1453" i="8"/>
  <c r="F1453" i="8"/>
  <c r="D1454" i="8"/>
  <c r="E1454" i="8"/>
  <c r="F1454" i="8"/>
  <c r="D1455" i="8"/>
  <c r="E1455" i="8"/>
  <c r="F1455" i="8"/>
  <c r="D1456" i="8"/>
  <c r="E1456" i="8"/>
  <c r="F1456" i="8"/>
  <c r="D1457" i="8"/>
  <c r="E1457" i="8"/>
  <c r="F1457" i="8"/>
  <c r="D1458" i="8"/>
  <c r="E1458" i="8"/>
  <c r="F1458" i="8"/>
  <c r="D1459" i="8"/>
  <c r="E1459" i="8"/>
  <c r="F1459" i="8"/>
  <c r="D1460" i="8"/>
  <c r="E1460" i="8"/>
  <c r="F1460" i="8"/>
  <c r="D1461" i="8"/>
  <c r="E1461" i="8"/>
  <c r="F1461" i="8"/>
  <c r="D1462" i="8"/>
  <c r="E1462" i="8"/>
  <c r="F1462" i="8"/>
  <c r="D1463" i="8"/>
  <c r="E1463" i="8"/>
  <c r="F1463" i="8"/>
  <c r="D1464" i="8"/>
  <c r="E1464" i="8"/>
  <c r="F1464" i="8"/>
  <c r="D1465" i="8"/>
  <c r="E1465" i="8"/>
  <c r="F1465" i="8"/>
  <c r="D1466" i="8"/>
  <c r="E1466" i="8"/>
  <c r="F1466" i="8"/>
  <c r="D1467" i="8"/>
  <c r="E1467" i="8"/>
  <c r="F1467" i="8"/>
  <c r="D1468" i="8"/>
  <c r="E1468" i="8"/>
  <c r="F1468" i="8"/>
  <c r="D1469" i="8"/>
  <c r="E1469" i="8"/>
  <c r="F1469" i="8"/>
  <c r="D1470" i="8"/>
  <c r="E1470" i="8"/>
  <c r="F1470" i="8"/>
  <c r="D1471" i="8"/>
  <c r="E1471" i="8"/>
  <c r="F1471" i="8"/>
  <c r="D1472" i="8"/>
  <c r="E1472" i="8"/>
  <c r="F1472" i="8"/>
  <c r="D1473" i="8"/>
  <c r="E1473" i="8"/>
  <c r="F1473" i="8"/>
  <c r="D1474" i="8"/>
  <c r="E1474" i="8"/>
  <c r="F1474" i="8"/>
  <c r="D1475" i="8"/>
  <c r="E1475" i="8"/>
  <c r="F1475" i="8"/>
  <c r="D1476" i="8"/>
  <c r="E1476" i="8"/>
  <c r="F1476" i="8"/>
  <c r="D1477" i="8"/>
  <c r="E1477" i="8"/>
  <c r="F1477" i="8"/>
  <c r="D1478" i="8"/>
  <c r="E1478" i="8"/>
  <c r="F1478" i="8"/>
  <c r="D1479" i="8"/>
  <c r="E1479" i="8"/>
  <c r="F1479" i="8"/>
  <c r="D1480" i="8"/>
  <c r="E1480" i="8"/>
  <c r="F1480" i="8"/>
  <c r="D1481" i="8"/>
  <c r="E1481" i="8"/>
  <c r="F1481" i="8"/>
  <c r="D1482" i="8"/>
  <c r="E1482" i="8"/>
  <c r="F1482" i="8"/>
  <c r="D1483" i="8"/>
  <c r="E1483" i="8"/>
  <c r="F1483" i="8"/>
  <c r="D1484" i="8"/>
  <c r="E1484" i="8"/>
  <c r="F1484" i="8"/>
  <c r="D1485" i="8"/>
  <c r="E1485" i="8"/>
  <c r="F1485" i="8"/>
  <c r="D1486" i="8"/>
  <c r="E1486" i="8"/>
  <c r="F1486" i="8"/>
  <c r="D1487" i="8"/>
  <c r="E1487" i="8"/>
  <c r="F1487" i="8"/>
  <c r="D1488" i="8"/>
  <c r="E1488" i="8"/>
  <c r="F1488" i="8"/>
  <c r="D1489" i="8"/>
  <c r="E1489" i="8"/>
  <c r="F1489" i="8"/>
  <c r="D1490" i="8"/>
  <c r="E1490" i="8"/>
  <c r="F1490" i="8"/>
  <c r="D1491" i="8"/>
  <c r="E1491" i="8"/>
  <c r="F1491" i="8"/>
  <c r="D1492" i="8"/>
  <c r="E1492" i="8"/>
  <c r="F1492" i="8"/>
  <c r="D1493" i="8"/>
  <c r="E1493" i="8"/>
  <c r="F1493" i="8"/>
  <c r="D1494" i="8"/>
  <c r="E1494" i="8"/>
  <c r="F1494" i="8"/>
  <c r="D1495" i="8"/>
  <c r="E1495" i="8"/>
  <c r="F1495" i="8"/>
  <c r="D1496" i="8"/>
  <c r="E1496" i="8"/>
  <c r="F1496" i="8"/>
  <c r="D1497" i="8"/>
  <c r="E1497" i="8"/>
  <c r="F1497" i="8"/>
  <c r="D1498" i="8"/>
  <c r="E1498" i="8"/>
  <c r="F1498" i="8"/>
  <c r="D1499" i="8"/>
  <c r="E1499" i="8"/>
  <c r="F1499" i="8"/>
  <c r="D1500" i="8"/>
  <c r="E1500" i="8"/>
  <c r="F1500" i="8"/>
  <c r="D1501" i="8"/>
  <c r="E1501" i="8"/>
  <c r="F1501" i="8"/>
  <c r="D1502" i="8"/>
  <c r="E1502" i="8"/>
  <c r="F1502" i="8"/>
  <c r="D1503" i="8"/>
  <c r="E1503" i="8"/>
  <c r="F1503" i="8"/>
  <c r="D1504" i="8"/>
  <c r="E1504" i="8"/>
  <c r="F1504" i="8"/>
  <c r="D1505" i="8"/>
  <c r="E1505" i="8"/>
  <c r="F1505" i="8"/>
  <c r="D1506" i="8"/>
  <c r="E1506" i="8"/>
  <c r="F1506" i="8"/>
  <c r="D1507" i="8"/>
  <c r="E1507" i="8"/>
  <c r="F1507" i="8"/>
  <c r="D1508" i="8"/>
  <c r="E1508" i="8"/>
  <c r="F1508" i="8"/>
  <c r="D1509" i="8"/>
  <c r="E1509" i="8"/>
  <c r="F1509" i="8"/>
  <c r="D1510" i="8"/>
  <c r="E1510" i="8"/>
  <c r="F1510" i="8"/>
  <c r="D1511" i="8"/>
  <c r="E1511" i="8"/>
  <c r="F1511" i="8"/>
  <c r="D1512" i="8"/>
  <c r="E1512" i="8"/>
  <c r="F1512" i="8"/>
  <c r="D1513" i="8"/>
  <c r="E1513" i="8"/>
  <c r="F1513" i="8"/>
  <c r="D1514" i="8"/>
  <c r="E1514" i="8"/>
  <c r="F1514" i="8"/>
  <c r="D1515" i="8"/>
  <c r="E1515" i="8"/>
  <c r="F1515" i="8"/>
  <c r="D1516" i="8"/>
  <c r="E1516" i="8"/>
  <c r="F1516" i="8"/>
  <c r="D1517" i="8"/>
  <c r="E1517" i="8"/>
  <c r="F1517" i="8"/>
  <c r="D1518" i="8"/>
  <c r="E1518" i="8"/>
  <c r="F1518" i="8"/>
  <c r="D1519" i="8"/>
  <c r="E1519" i="8"/>
  <c r="F1519" i="8"/>
  <c r="D1520" i="8"/>
  <c r="E1520" i="8"/>
  <c r="F1520" i="8"/>
  <c r="D1521" i="8"/>
  <c r="E1521" i="8"/>
  <c r="F1521" i="8"/>
  <c r="D1522" i="8"/>
  <c r="E1522" i="8"/>
  <c r="F1522" i="8"/>
  <c r="D1523" i="8"/>
  <c r="E1523" i="8"/>
  <c r="F1523" i="8"/>
  <c r="D1524" i="8"/>
  <c r="E1524" i="8"/>
  <c r="F1524" i="8"/>
  <c r="D1525" i="8"/>
  <c r="E1525" i="8"/>
  <c r="F1525" i="8"/>
  <c r="D1526" i="8"/>
  <c r="E1526" i="8"/>
  <c r="F1526" i="8"/>
  <c r="D1527" i="8"/>
  <c r="E1527" i="8"/>
  <c r="F1527" i="8"/>
  <c r="D1528" i="8"/>
  <c r="E1528" i="8"/>
  <c r="F1528" i="8"/>
  <c r="D1529" i="8"/>
  <c r="E1529" i="8"/>
  <c r="F1529" i="8"/>
  <c r="D1530" i="8"/>
  <c r="E1530" i="8"/>
  <c r="F1530" i="8"/>
  <c r="D1531" i="8"/>
  <c r="E1531" i="8"/>
  <c r="F1531" i="8"/>
  <c r="D1532" i="8"/>
  <c r="E1532" i="8"/>
  <c r="F1532" i="8"/>
  <c r="D1533" i="8"/>
  <c r="E1533" i="8"/>
  <c r="F1533" i="8"/>
  <c r="D1534" i="8"/>
  <c r="E1534" i="8"/>
  <c r="F1534" i="8"/>
  <c r="D1535" i="8"/>
  <c r="E1535" i="8"/>
  <c r="F1535" i="8"/>
  <c r="D1536" i="8"/>
  <c r="E1536" i="8"/>
  <c r="F1536" i="8"/>
  <c r="D1537" i="8"/>
  <c r="E1537" i="8"/>
  <c r="F1537" i="8"/>
  <c r="D1538" i="8"/>
  <c r="E1538" i="8"/>
  <c r="F1538" i="8"/>
  <c r="D1539" i="8"/>
  <c r="E1539" i="8"/>
  <c r="F1539" i="8"/>
  <c r="D1540" i="8"/>
  <c r="E1540" i="8"/>
  <c r="F1540" i="8"/>
  <c r="D1541" i="8"/>
  <c r="E1541" i="8"/>
  <c r="F1541" i="8"/>
  <c r="D1542" i="8"/>
  <c r="E1542" i="8"/>
  <c r="F1542" i="8"/>
  <c r="D1543" i="8"/>
  <c r="E1543" i="8"/>
  <c r="F1543" i="8"/>
  <c r="D1544" i="8"/>
  <c r="E1544" i="8"/>
  <c r="F1544" i="8"/>
  <c r="D1545" i="8"/>
  <c r="E1545" i="8"/>
  <c r="F1545" i="8"/>
  <c r="D1546" i="8"/>
  <c r="E1546" i="8"/>
  <c r="F1546" i="8"/>
  <c r="D1547" i="8"/>
  <c r="E1547" i="8"/>
  <c r="F1547" i="8"/>
  <c r="D1548" i="8"/>
  <c r="E1548" i="8"/>
  <c r="F1548" i="8"/>
  <c r="D1549" i="8"/>
  <c r="E1549" i="8"/>
  <c r="F1549" i="8"/>
  <c r="D1550" i="8"/>
  <c r="E1550" i="8"/>
  <c r="F1550" i="8"/>
  <c r="D1551" i="8"/>
  <c r="E1551" i="8"/>
  <c r="F1551" i="8"/>
  <c r="D1552" i="8"/>
  <c r="E1552" i="8"/>
  <c r="F1552" i="8"/>
  <c r="D1553" i="8"/>
  <c r="E1553" i="8"/>
  <c r="F1553" i="8"/>
  <c r="D1554" i="8"/>
  <c r="E1554" i="8"/>
  <c r="F1554" i="8"/>
  <c r="D1555" i="8"/>
  <c r="E1555" i="8"/>
  <c r="F1555" i="8"/>
  <c r="D1556" i="8"/>
  <c r="E1556" i="8"/>
  <c r="F1556" i="8"/>
  <c r="D1557" i="8"/>
  <c r="E1557" i="8"/>
  <c r="F1557" i="8"/>
  <c r="D1558" i="8"/>
  <c r="E1558" i="8"/>
  <c r="F1558" i="8"/>
  <c r="D1559" i="8"/>
  <c r="E1559" i="8"/>
  <c r="F1559" i="8"/>
  <c r="D1560" i="8"/>
  <c r="E1560" i="8"/>
  <c r="F1560" i="8"/>
  <c r="D1561" i="8"/>
  <c r="E1561" i="8"/>
  <c r="F1561" i="8"/>
  <c r="D1562" i="8"/>
  <c r="E1562" i="8"/>
  <c r="F1562" i="8"/>
  <c r="D1563" i="8"/>
  <c r="E1563" i="8"/>
  <c r="F1563" i="8"/>
  <c r="D1564" i="8"/>
  <c r="E1564" i="8"/>
  <c r="F1564" i="8"/>
  <c r="D1565" i="8"/>
  <c r="E1565" i="8"/>
  <c r="F1565" i="8"/>
  <c r="D1566" i="8"/>
  <c r="E1566" i="8"/>
  <c r="F1566" i="8"/>
  <c r="D1567" i="8"/>
  <c r="E1567" i="8"/>
  <c r="F1567" i="8"/>
  <c r="D1568" i="8"/>
  <c r="E1568" i="8"/>
  <c r="F1568" i="8"/>
  <c r="D1569" i="8"/>
  <c r="E1569" i="8"/>
  <c r="F1569" i="8"/>
  <c r="D1570" i="8"/>
  <c r="E1570" i="8"/>
  <c r="F1570" i="8"/>
  <c r="D1571" i="8"/>
  <c r="E1571" i="8"/>
  <c r="F1571" i="8"/>
  <c r="D1572" i="8"/>
  <c r="E1572" i="8"/>
  <c r="F1572" i="8"/>
  <c r="D1573" i="8"/>
  <c r="E1573" i="8"/>
  <c r="F1573" i="8"/>
  <c r="D1574" i="8"/>
  <c r="E1574" i="8"/>
  <c r="F1574" i="8"/>
  <c r="D1575" i="8"/>
  <c r="E1575" i="8"/>
  <c r="F1575" i="8"/>
  <c r="D1576" i="8"/>
  <c r="E1576" i="8"/>
  <c r="F1576" i="8"/>
  <c r="D1577" i="8"/>
  <c r="E1577" i="8"/>
  <c r="F1577" i="8"/>
  <c r="D1578" i="8"/>
  <c r="E1578" i="8"/>
  <c r="F1578" i="8"/>
  <c r="D1579" i="8"/>
  <c r="E1579" i="8"/>
  <c r="F1579" i="8"/>
  <c r="D1580" i="8"/>
  <c r="E1580" i="8"/>
  <c r="F1580" i="8"/>
  <c r="D1581" i="8"/>
  <c r="E1581" i="8"/>
  <c r="F1581" i="8"/>
  <c r="D1582" i="8"/>
  <c r="E1582" i="8"/>
  <c r="F1582" i="8"/>
  <c r="D1583" i="8"/>
  <c r="E1583" i="8"/>
  <c r="F1583" i="8"/>
  <c r="D1584" i="8"/>
  <c r="E1584" i="8"/>
  <c r="F1584" i="8"/>
  <c r="D1585" i="8"/>
  <c r="E1585" i="8"/>
  <c r="F1585" i="8"/>
  <c r="D1586" i="8"/>
  <c r="E1586" i="8"/>
  <c r="F1586" i="8"/>
  <c r="D1587" i="8"/>
  <c r="E1587" i="8"/>
  <c r="F1587" i="8"/>
  <c r="D1588" i="8"/>
  <c r="E1588" i="8"/>
  <c r="F1588" i="8"/>
  <c r="D1589" i="8"/>
  <c r="E1589" i="8"/>
  <c r="F1589" i="8"/>
  <c r="D1590" i="8"/>
  <c r="E1590" i="8"/>
  <c r="F1590" i="8"/>
  <c r="D1591" i="8"/>
  <c r="E1591" i="8"/>
  <c r="F1591" i="8"/>
  <c r="D1592" i="8"/>
  <c r="E1592" i="8"/>
  <c r="F1592" i="8"/>
  <c r="D1593" i="8"/>
  <c r="E1593" i="8"/>
  <c r="F1593" i="8"/>
  <c r="D1594" i="8"/>
  <c r="E1594" i="8"/>
  <c r="F1594" i="8"/>
  <c r="D1595" i="8"/>
  <c r="E1595" i="8"/>
  <c r="F1595" i="8"/>
  <c r="D1596" i="8"/>
  <c r="E1596" i="8"/>
  <c r="F1596" i="8"/>
  <c r="D1597" i="8"/>
  <c r="E1597" i="8"/>
  <c r="F1597" i="8"/>
  <c r="D1598" i="8"/>
  <c r="E1598" i="8"/>
  <c r="F1598" i="8"/>
  <c r="D1599" i="8"/>
  <c r="E1599" i="8"/>
  <c r="F1599" i="8"/>
  <c r="D1600" i="8"/>
  <c r="E1600" i="8"/>
  <c r="F1600" i="8"/>
  <c r="D1601" i="8"/>
  <c r="E1601" i="8"/>
  <c r="F1601" i="8"/>
  <c r="D1602" i="8"/>
  <c r="E1602" i="8"/>
  <c r="F1602" i="8"/>
  <c r="D1603" i="8"/>
  <c r="E1603" i="8"/>
  <c r="F1603" i="8"/>
  <c r="D1604" i="8"/>
  <c r="E1604" i="8"/>
  <c r="F1604" i="8"/>
  <c r="D1605" i="8"/>
  <c r="E1605" i="8"/>
  <c r="F1605" i="8"/>
  <c r="D1606" i="8"/>
  <c r="E1606" i="8"/>
  <c r="F1606" i="8"/>
  <c r="D1607" i="8"/>
  <c r="E1607" i="8"/>
  <c r="F1607" i="8"/>
  <c r="D1608" i="8"/>
  <c r="E1608" i="8"/>
  <c r="F1608" i="8"/>
  <c r="D1609" i="8"/>
  <c r="E1609" i="8"/>
  <c r="F1609" i="8"/>
  <c r="D1610" i="8"/>
  <c r="E1610" i="8"/>
  <c r="F1610" i="8"/>
  <c r="D1611" i="8"/>
  <c r="E1611" i="8"/>
  <c r="F1611" i="8"/>
  <c r="D1612" i="8"/>
  <c r="E1612" i="8"/>
  <c r="F1612" i="8"/>
  <c r="D1613" i="8"/>
  <c r="E1613" i="8"/>
  <c r="F1613" i="8"/>
  <c r="D1614" i="8"/>
  <c r="E1614" i="8"/>
  <c r="F1614" i="8"/>
  <c r="D1615" i="8"/>
  <c r="E1615" i="8"/>
  <c r="F1615" i="8"/>
  <c r="D1616" i="8"/>
  <c r="E1616" i="8"/>
  <c r="F1616" i="8"/>
  <c r="D1617" i="8"/>
  <c r="E1617" i="8"/>
  <c r="F1617" i="8"/>
  <c r="D1618" i="8"/>
  <c r="E1618" i="8"/>
  <c r="F1618" i="8"/>
  <c r="D1619" i="8"/>
  <c r="E1619" i="8"/>
  <c r="F1619" i="8"/>
  <c r="D1620" i="8"/>
  <c r="E1620" i="8"/>
  <c r="F1620" i="8"/>
  <c r="D1621" i="8"/>
  <c r="E1621" i="8"/>
  <c r="F1621" i="8"/>
  <c r="D1622" i="8"/>
  <c r="E1622" i="8"/>
  <c r="F1622" i="8"/>
  <c r="D1623" i="8"/>
  <c r="E1623" i="8"/>
  <c r="F1623" i="8"/>
  <c r="D1624" i="8"/>
  <c r="E1624" i="8"/>
  <c r="F1624" i="8"/>
  <c r="D1625" i="8"/>
  <c r="E1625" i="8"/>
  <c r="F1625" i="8"/>
  <c r="D1626" i="8"/>
  <c r="E1626" i="8"/>
  <c r="F1626" i="8"/>
  <c r="D1627" i="8"/>
  <c r="E1627" i="8"/>
  <c r="F1627" i="8"/>
  <c r="D1628" i="8"/>
  <c r="E1628" i="8"/>
  <c r="F1628" i="8"/>
  <c r="D1629" i="8"/>
  <c r="E1629" i="8"/>
  <c r="F1629" i="8"/>
  <c r="D1630" i="8"/>
  <c r="E1630" i="8"/>
  <c r="F1630" i="8"/>
  <c r="D1631" i="8"/>
  <c r="E1631" i="8"/>
  <c r="F1631" i="8"/>
  <c r="D1632" i="8"/>
  <c r="E1632" i="8"/>
  <c r="F1632" i="8"/>
  <c r="D1633" i="8"/>
  <c r="E1633" i="8"/>
  <c r="F1633" i="8"/>
  <c r="D1634" i="8"/>
  <c r="E1634" i="8"/>
  <c r="F1634" i="8"/>
  <c r="D1635" i="8"/>
  <c r="E1635" i="8"/>
  <c r="F1635" i="8"/>
  <c r="D1636" i="8"/>
  <c r="E1636" i="8"/>
  <c r="F1636" i="8"/>
  <c r="D1637" i="8"/>
  <c r="E1637" i="8"/>
  <c r="F1637" i="8"/>
  <c r="D1638" i="8"/>
  <c r="E1638" i="8"/>
  <c r="F1638" i="8"/>
  <c r="D1639" i="8"/>
  <c r="E1639" i="8"/>
  <c r="F1639" i="8"/>
  <c r="D1640" i="8"/>
  <c r="E1640" i="8"/>
  <c r="F1640" i="8"/>
  <c r="D1641" i="8"/>
  <c r="E1641" i="8"/>
  <c r="F1641" i="8"/>
  <c r="D1642" i="8"/>
  <c r="E1642" i="8"/>
  <c r="F1642" i="8"/>
  <c r="D1643" i="8"/>
  <c r="E1643" i="8"/>
  <c r="F1643" i="8"/>
  <c r="D1644" i="8"/>
  <c r="E1644" i="8"/>
  <c r="F1644" i="8"/>
  <c r="D1645" i="8"/>
  <c r="E1645" i="8"/>
  <c r="F1645" i="8"/>
  <c r="D1646" i="8"/>
  <c r="E1646" i="8"/>
  <c r="F1646" i="8"/>
  <c r="D1647" i="8"/>
  <c r="E1647" i="8"/>
  <c r="F1647" i="8"/>
  <c r="D1648" i="8"/>
  <c r="E1648" i="8"/>
  <c r="F1648" i="8"/>
  <c r="D1649" i="8"/>
  <c r="E1649" i="8"/>
  <c r="F1649" i="8"/>
  <c r="D1650" i="8"/>
  <c r="E1650" i="8"/>
  <c r="F1650" i="8"/>
  <c r="D1651" i="8"/>
  <c r="E1651" i="8"/>
  <c r="F1651" i="8"/>
  <c r="D1652" i="8"/>
  <c r="E1652" i="8"/>
  <c r="F1652" i="8"/>
  <c r="D1653" i="8"/>
  <c r="E1653" i="8"/>
  <c r="F1653" i="8"/>
  <c r="D1654" i="8"/>
  <c r="E1654" i="8"/>
  <c r="F1654" i="8"/>
  <c r="D1655" i="8"/>
  <c r="E1655" i="8"/>
  <c r="F1655" i="8"/>
  <c r="D1656" i="8"/>
  <c r="E1656" i="8"/>
  <c r="F1656" i="8"/>
  <c r="D1657" i="8"/>
  <c r="E1657" i="8"/>
  <c r="F1657" i="8"/>
  <c r="D1658" i="8"/>
  <c r="E1658" i="8"/>
  <c r="F1658" i="8"/>
  <c r="D1659" i="8"/>
  <c r="E1659" i="8"/>
  <c r="F1659" i="8"/>
  <c r="D1660" i="8"/>
  <c r="E1660" i="8"/>
  <c r="F1660" i="8"/>
  <c r="D1661" i="8"/>
  <c r="E1661" i="8"/>
  <c r="F1661" i="8"/>
  <c r="D1662" i="8"/>
  <c r="E1662" i="8"/>
  <c r="F1662" i="8"/>
  <c r="D1663" i="8"/>
  <c r="E1663" i="8"/>
  <c r="F1663" i="8"/>
  <c r="D1664" i="8"/>
  <c r="E1664" i="8"/>
  <c r="F1664" i="8"/>
  <c r="D1665" i="8"/>
  <c r="E1665" i="8"/>
  <c r="F1665" i="8"/>
  <c r="D1666" i="8"/>
  <c r="E1666" i="8"/>
  <c r="F1666" i="8"/>
  <c r="D1667" i="8"/>
  <c r="E1667" i="8"/>
  <c r="F1667" i="8"/>
  <c r="D1668" i="8"/>
  <c r="E1668" i="8"/>
  <c r="F1668" i="8"/>
  <c r="D1669" i="8"/>
  <c r="E1669" i="8"/>
  <c r="F1669" i="8"/>
  <c r="D1670" i="8"/>
  <c r="E1670" i="8"/>
  <c r="F1670" i="8"/>
  <c r="D1671" i="8"/>
  <c r="E1671" i="8"/>
  <c r="F1671" i="8"/>
  <c r="D1672" i="8"/>
  <c r="E1672" i="8"/>
  <c r="F1672" i="8"/>
  <c r="D1673" i="8"/>
  <c r="E1673" i="8"/>
  <c r="F1673" i="8"/>
  <c r="D1674" i="8"/>
  <c r="E1674" i="8"/>
  <c r="F1674" i="8"/>
  <c r="D1675" i="8"/>
  <c r="E1675" i="8"/>
  <c r="F1675" i="8"/>
  <c r="D1676" i="8"/>
  <c r="E1676" i="8"/>
  <c r="F1676" i="8"/>
  <c r="D1677" i="8"/>
  <c r="E1677" i="8"/>
  <c r="F1677" i="8"/>
  <c r="D1678" i="8"/>
  <c r="E1678" i="8"/>
  <c r="F1678" i="8"/>
  <c r="D1679" i="8"/>
  <c r="E1679" i="8"/>
  <c r="F1679" i="8"/>
  <c r="D1680" i="8"/>
  <c r="E1680" i="8"/>
  <c r="F1680" i="8"/>
  <c r="D1681" i="8"/>
  <c r="E1681" i="8"/>
  <c r="F1681" i="8"/>
  <c r="D1682" i="8"/>
  <c r="E1682" i="8"/>
  <c r="F1682" i="8"/>
  <c r="D1683" i="8"/>
  <c r="E1683" i="8"/>
  <c r="F1683" i="8"/>
  <c r="D1684" i="8"/>
  <c r="E1684" i="8"/>
  <c r="F1684" i="8"/>
  <c r="D1685" i="8"/>
  <c r="E1685" i="8"/>
  <c r="F1685" i="8"/>
  <c r="D1686" i="8"/>
  <c r="E1686" i="8"/>
  <c r="F1686" i="8"/>
  <c r="D1687" i="8"/>
  <c r="E1687" i="8"/>
  <c r="F1687" i="8"/>
  <c r="D1688" i="8"/>
  <c r="E1688" i="8"/>
  <c r="F1688" i="8"/>
  <c r="D1689" i="8"/>
  <c r="E1689" i="8"/>
  <c r="F1689" i="8"/>
  <c r="D1690" i="8"/>
  <c r="E1690" i="8"/>
  <c r="F1690" i="8"/>
  <c r="D1691" i="8"/>
  <c r="E1691" i="8"/>
  <c r="F1691" i="8"/>
  <c r="D1692" i="8"/>
  <c r="E1692" i="8"/>
  <c r="F1692" i="8"/>
  <c r="D1693" i="8"/>
  <c r="E1693" i="8"/>
  <c r="F1693" i="8"/>
  <c r="D1694" i="8"/>
  <c r="E1694" i="8"/>
  <c r="F1694" i="8"/>
  <c r="D1695" i="8"/>
  <c r="E1695" i="8"/>
  <c r="F1695" i="8"/>
  <c r="D1696" i="8"/>
  <c r="E1696" i="8"/>
  <c r="F1696" i="8"/>
  <c r="D1697" i="8"/>
  <c r="E1697" i="8"/>
  <c r="F1697" i="8"/>
  <c r="D1698" i="8"/>
  <c r="E1698" i="8"/>
  <c r="F1698" i="8"/>
  <c r="D1699" i="8"/>
  <c r="E1699" i="8"/>
  <c r="F1699" i="8"/>
  <c r="D1700" i="8"/>
  <c r="E1700" i="8"/>
  <c r="F1700" i="8"/>
  <c r="D1701" i="8"/>
  <c r="E1701" i="8"/>
  <c r="F1701" i="8"/>
  <c r="D1702" i="8"/>
  <c r="E1702" i="8"/>
  <c r="F1702" i="8"/>
  <c r="D1703" i="8"/>
  <c r="E1703" i="8"/>
  <c r="F1703" i="8"/>
  <c r="D1704" i="8"/>
  <c r="E1704" i="8"/>
  <c r="F1704" i="8"/>
  <c r="D1705" i="8"/>
  <c r="E1705" i="8"/>
  <c r="F1705" i="8"/>
  <c r="D1706" i="8"/>
  <c r="E1706" i="8"/>
  <c r="F1706" i="8"/>
  <c r="D1707" i="8"/>
  <c r="E1707" i="8"/>
  <c r="F1707" i="8"/>
  <c r="D1708" i="8"/>
  <c r="E1708" i="8"/>
  <c r="F1708" i="8"/>
  <c r="D1709" i="8"/>
  <c r="E1709" i="8"/>
  <c r="F1709" i="8"/>
  <c r="D1710" i="8"/>
  <c r="E1710" i="8"/>
  <c r="F1710" i="8"/>
  <c r="D1711" i="8"/>
  <c r="E1711" i="8"/>
  <c r="F1711" i="8"/>
  <c r="D1712" i="8"/>
  <c r="E1712" i="8"/>
  <c r="F1712" i="8"/>
  <c r="D1713" i="8"/>
  <c r="E1713" i="8"/>
  <c r="F1713" i="8"/>
  <c r="D1714" i="8"/>
  <c r="E1714" i="8"/>
  <c r="F1714" i="8"/>
  <c r="D1715" i="8"/>
  <c r="E1715" i="8"/>
  <c r="F1715" i="8"/>
  <c r="D1716" i="8"/>
  <c r="E1716" i="8"/>
  <c r="F1716" i="8"/>
  <c r="D1717" i="8"/>
  <c r="E1717" i="8"/>
  <c r="F1717" i="8"/>
  <c r="D1718" i="8"/>
  <c r="E1718" i="8"/>
  <c r="F1718" i="8"/>
  <c r="D1719" i="8"/>
  <c r="E1719" i="8"/>
  <c r="F1719" i="8"/>
  <c r="D1720" i="8"/>
  <c r="E1720" i="8"/>
  <c r="F1720" i="8"/>
  <c r="D1721" i="8"/>
  <c r="E1721" i="8"/>
  <c r="F1721" i="8"/>
  <c r="D1722" i="8"/>
  <c r="E1722" i="8"/>
  <c r="F1722" i="8"/>
  <c r="D1723" i="8"/>
  <c r="E1723" i="8"/>
  <c r="F1723" i="8"/>
  <c r="D1724" i="8"/>
  <c r="E1724" i="8"/>
  <c r="F1724" i="8"/>
  <c r="D1725" i="8"/>
  <c r="E1725" i="8"/>
  <c r="F1725" i="8"/>
  <c r="D1726" i="8"/>
  <c r="E1726" i="8"/>
  <c r="F1726" i="8"/>
  <c r="D1727" i="8"/>
  <c r="E1727" i="8"/>
  <c r="F1727" i="8"/>
  <c r="D1728" i="8"/>
  <c r="E1728" i="8"/>
  <c r="F1728" i="8"/>
  <c r="D1729" i="8"/>
  <c r="E1729" i="8"/>
  <c r="F1729" i="8"/>
  <c r="D1730" i="8"/>
  <c r="E1730" i="8"/>
  <c r="F1730" i="8"/>
  <c r="D1731" i="8"/>
  <c r="E1731" i="8"/>
  <c r="F1731" i="8"/>
  <c r="D1732" i="8"/>
  <c r="E1732" i="8"/>
  <c r="F1732" i="8"/>
  <c r="D1733" i="8"/>
  <c r="E1733" i="8"/>
  <c r="F1733" i="8"/>
  <c r="D1734" i="8"/>
  <c r="E1734" i="8"/>
  <c r="F1734" i="8"/>
  <c r="D1735" i="8"/>
  <c r="E1735" i="8"/>
  <c r="F1735" i="8"/>
  <c r="D1736" i="8"/>
  <c r="E1736" i="8"/>
  <c r="F1736" i="8"/>
  <c r="D1737" i="8"/>
  <c r="E1737" i="8"/>
  <c r="F1737" i="8"/>
  <c r="D1738" i="8"/>
  <c r="E1738" i="8"/>
  <c r="F1738" i="8"/>
  <c r="D1739" i="8"/>
  <c r="E1739" i="8"/>
  <c r="F1739" i="8"/>
  <c r="D1740" i="8"/>
  <c r="E1740" i="8"/>
  <c r="F1740" i="8"/>
  <c r="D1741" i="8"/>
  <c r="E1741" i="8"/>
  <c r="F1741" i="8"/>
  <c r="D1742" i="8"/>
  <c r="E1742" i="8"/>
  <c r="F1742" i="8"/>
  <c r="D1743" i="8"/>
  <c r="E1743" i="8"/>
  <c r="F1743" i="8"/>
  <c r="D1744" i="8"/>
  <c r="E1744" i="8"/>
  <c r="F1744" i="8"/>
  <c r="D1745" i="8"/>
  <c r="E1745" i="8"/>
  <c r="F1745" i="8"/>
  <c r="D1746" i="8"/>
  <c r="E1746" i="8"/>
  <c r="F1746" i="8"/>
  <c r="D1747" i="8"/>
  <c r="E1747" i="8"/>
  <c r="F1747" i="8"/>
  <c r="D1748" i="8"/>
  <c r="E1748" i="8"/>
  <c r="F1748" i="8"/>
  <c r="D1749" i="8"/>
  <c r="E1749" i="8"/>
  <c r="F1749" i="8"/>
  <c r="D1750" i="8"/>
  <c r="E1750" i="8"/>
  <c r="F1750" i="8"/>
  <c r="D1751" i="8"/>
  <c r="E1751" i="8"/>
  <c r="F1751" i="8"/>
  <c r="D1752" i="8"/>
  <c r="E1752" i="8"/>
  <c r="F1752" i="8"/>
  <c r="D1753" i="8"/>
  <c r="E1753" i="8"/>
  <c r="F1753" i="8"/>
  <c r="D1754" i="8"/>
  <c r="E1754" i="8"/>
  <c r="F1754" i="8"/>
  <c r="D1755" i="8"/>
  <c r="E1755" i="8"/>
  <c r="F1755" i="8"/>
  <c r="D1756" i="8"/>
  <c r="E1756" i="8"/>
  <c r="F1756" i="8"/>
  <c r="D1757" i="8"/>
  <c r="E1757" i="8"/>
  <c r="F1757" i="8"/>
  <c r="D1758" i="8"/>
  <c r="E1758" i="8"/>
  <c r="F1758" i="8"/>
  <c r="D1759" i="8"/>
  <c r="E1759" i="8"/>
  <c r="F1759" i="8"/>
  <c r="D1760" i="8"/>
  <c r="E1760" i="8"/>
  <c r="F1760" i="8"/>
  <c r="D1761" i="8"/>
  <c r="E1761" i="8"/>
  <c r="F1761" i="8"/>
  <c r="D1762" i="8"/>
  <c r="E1762" i="8"/>
  <c r="F1762" i="8"/>
  <c r="D1763" i="8"/>
  <c r="E1763" i="8"/>
  <c r="F1763" i="8"/>
  <c r="D1764" i="8"/>
  <c r="E1764" i="8"/>
  <c r="F1764" i="8"/>
  <c r="D1765" i="8"/>
  <c r="E1765" i="8"/>
  <c r="F1765" i="8"/>
  <c r="D1766" i="8"/>
  <c r="E1766" i="8"/>
  <c r="F1766" i="8"/>
  <c r="D1767" i="8"/>
  <c r="E1767" i="8"/>
  <c r="F1767" i="8"/>
  <c r="D1768" i="8"/>
  <c r="E1768" i="8"/>
  <c r="F1768" i="8"/>
  <c r="D1769" i="8"/>
  <c r="E1769" i="8"/>
  <c r="F1769" i="8"/>
  <c r="D1770" i="8"/>
  <c r="E1770" i="8"/>
  <c r="F1770" i="8"/>
  <c r="D1771" i="8"/>
  <c r="E1771" i="8"/>
  <c r="F1771" i="8"/>
  <c r="D1772" i="8"/>
  <c r="E1772" i="8"/>
  <c r="F1772" i="8"/>
  <c r="D1773" i="8"/>
  <c r="E1773" i="8"/>
  <c r="F1773" i="8"/>
  <c r="D1774" i="8"/>
  <c r="E1774" i="8"/>
  <c r="F1774" i="8"/>
  <c r="D1775" i="8"/>
  <c r="E1775" i="8"/>
  <c r="F1775" i="8"/>
  <c r="D1776" i="8"/>
  <c r="E1776" i="8"/>
  <c r="F1776" i="8"/>
  <c r="D1777" i="8"/>
  <c r="E1777" i="8"/>
  <c r="F1777" i="8"/>
  <c r="D1778" i="8"/>
  <c r="E1778" i="8"/>
  <c r="F1778" i="8"/>
  <c r="D1779" i="8"/>
  <c r="E1779" i="8"/>
  <c r="F1779" i="8"/>
  <c r="D1780" i="8"/>
  <c r="E1780" i="8"/>
  <c r="F1780" i="8"/>
  <c r="D1781" i="8"/>
  <c r="E1781" i="8"/>
  <c r="F1781" i="8"/>
  <c r="D1782" i="8"/>
  <c r="E1782" i="8"/>
  <c r="F1782" i="8"/>
  <c r="D1783" i="8"/>
  <c r="E1783" i="8"/>
  <c r="F1783" i="8"/>
  <c r="D1784" i="8"/>
  <c r="E1784" i="8"/>
  <c r="F1784" i="8"/>
  <c r="D1785" i="8"/>
  <c r="E1785" i="8"/>
  <c r="F1785" i="8"/>
  <c r="D1786" i="8"/>
  <c r="E1786" i="8"/>
  <c r="F1786" i="8"/>
  <c r="D1787" i="8"/>
  <c r="E1787" i="8"/>
  <c r="F1787" i="8"/>
  <c r="D1788" i="8"/>
  <c r="E1788" i="8"/>
  <c r="F1788" i="8"/>
  <c r="D1789" i="8"/>
  <c r="E1789" i="8"/>
  <c r="F1789" i="8"/>
  <c r="D1790" i="8"/>
  <c r="E1790" i="8"/>
  <c r="F1790" i="8"/>
  <c r="D1791" i="8"/>
  <c r="E1791" i="8"/>
  <c r="F1791" i="8"/>
  <c r="D1792" i="8"/>
  <c r="E1792" i="8"/>
  <c r="F1792" i="8"/>
  <c r="D1793" i="8"/>
  <c r="E1793" i="8"/>
  <c r="F1793" i="8"/>
  <c r="D1794" i="8"/>
  <c r="E1794" i="8"/>
  <c r="F1794" i="8"/>
  <c r="D1795" i="8"/>
  <c r="E1795" i="8"/>
  <c r="F1795" i="8"/>
  <c r="D1796" i="8"/>
  <c r="E1796" i="8"/>
  <c r="F1796" i="8"/>
  <c r="D1797" i="8"/>
  <c r="E1797" i="8"/>
  <c r="F1797" i="8"/>
  <c r="D1798" i="8"/>
  <c r="E1798" i="8"/>
  <c r="F1798" i="8"/>
  <c r="D1799" i="8"/>
  <c r="E1799" i="8"/>
  <c r="F1799" i="8"/>
  <c r="D1800" i="8"/>
  <c r="E1800" i="8"/>
  <c r="F1800" i="8"/>
  <c r="D1801" i="8"/>
  <c r="E1801" i="8"/>
  <c r="F1801" i="8"/>
  <c r="D1802" i="8"/>
  <c r="E1802" i="8"/>
  <c r="F1802" i="8"/>
  <c r="D1803" i="8"/>
  <c r="E1803" i="8"/>
  <c r="F1803" i="8"/>
  <c r="D1804" i="8"/>
  <c r="E1804" i="8"/>
  <c r="F1804" i="8"/>
  <c r="D1805" i="8"/>
  <c r="E1805" i="8"/>
  <c r="F1805" i="8"/>
  <c r="D1806" i="8"/>
  <c r="E1806" i="8"/>
  <c r="F1806" i="8"/>
  <c r="D1807" i="8"/>
  <c r="E1807" i="8"/>
  <c r="F1807" i="8"/>
  <c r="D1808" i="8"/>
  <c r="E1808" i="8"/>
  <c r="F1808" i="8"/>
  <c r="D1809" i="8"/>
  <c r="E1809" i="8"/>
  <c r="F1809" i="8"/>
  <c r="D1810" i="8"/>
  <c r="E1810" i="8"/>
  <c r="F1810" i="8"/>
  <c r="D1811" i="8"/>
  <c r="E1811" i="8"/>
  <c r="F1811" i="8"/>
  <c r="D1812" i="8"/>
  <c r="E1812" i="8"/>
  <c r="F1812" i="8"/>
  <c r="D1813" i="8"/>
  <c r="E1813" i="8"/>
  <c r="F1813" i="8"/>
  <c r="D1814" i="8"/>
  <c r="E1814" i="8"/>
  <c r="F1814" i="8"/>
  <c r="D1815" i="8"/>
  <c r="E1815" i="8"/>
  <c r="F1815" i="8"/>
  <c r="D1816" i="8"/>
  <c r="E1816" i="8"/>
  <c r="F1816" i="8"/>
  <c r="D1817" i="8"/>
  <c r="E1817" i="8"/>
  <c r="F1817" i="8"/>
  <c r="D1818" i="8"/>
  <c r="E1818" i="8"/>
  <c r="F1818" i="8"/>
  <c r="D1819" i="8"/>
  <c r="E1819" i="8"/>
  <c r="F1819" i="8"/>
  <c r="D1820" i="8"/>
  <c r="E1820" i="8"/>
  <c r="F1820" i="8"/>
  <c r="D1821" i="8"/>
  <c r="E1821" i="8"/>
  <c r="F1821" i="8"/>
  <c r="D1822" i="8"/>
  <c r="E1822" i="8"/>
  <c r="F1822" i="8"/>
  <c r="D1823" i="8"/>
  <c r="E1823" i="8"/>
  <c r="F1823" i="8"/>
  <c r="D1824" i="8"/>
  <c r="E1824" i="8"/>
  <c r="F1824" i="8"/>
  <c r="D1825" i="8"/>
  <c r="E1825" i="8"/>
  <c r="F1825" i="8"/>
  <c r="D1826" i="8"/>
  <c r="E1826" i="8"/>
  <c r="F1826" i="8"/>
  <c r="D1827" i="8"/>
  <c r="E1827" i="8"/>
  <c r="F1827" i="8"/>
  <c r="D1828" i="8"/>
  <c r="E1828" i="8"/>
  <c r="F1828" i="8"/>
  <c r="D1829" i="8"/>
  <c r="E1829" i="8"/>
  <c r="F1829" i="8"/>
  <c r="D1830" i="8"/>
  <c r="E1830" i="8"/>
  <c r="F1830" i="8"/>
  <c r="D1831" i="8"/>
  <c r="E1831" i="8"/>
  <c r="F1831" i="8"/>
  <c r="D1832" i="8"/>
  <c r="E1832" i="8"/>
  <c r="F1832" i="8"/>
  <c r="D1833" i="8"/>
  <c r="E1833" i="8"/>
  <c r="F1833" i="8"/>
  <c r="D1834" i="8"/>
  <c r="E1834" i="8"/>
  <c r="F1834" i="8"/>
  <c r="D1835" i="8"/>
  <c r="E1835" i="8"/>
  <c r="F1835" i="8"/>
  <c r="D1836" i="8"/>
  <c r="E1836" i="8"/>
  <c r="F1836" i="8"/>
  <c r="D1837" i="8"/>
  <c r="E1837" i="8"/>
  <c r="F1837" i="8"/>
  <c r="D1838" i="8"/>
  <c r="E1838" i="8"/>
  <c r="F1838" i="8"/>
  <c r="D1839" i="8"/>
  <c r="E1839" i="8"/>
  <c r="F1839" i="8"/>
  <c r="D1840" i="8"/>
  <c r="E1840" i="8"/>
  <c r="F1840" i="8"/>
  <c r="D1841" i="8"/>
  <c r="E1841" i="8"/>
  <c r="F1841" i="8"/>
  <c r="D1842" i="8"/>
  <c r="E1842" i="8"/>
  <c r="F1842" i="8"/>
  <c r="D1843" i="8"/>
  <c r="E1843" i="8"/>
  <c r="F1843" i="8"/>
  <c r="D1844" i="8"/>
  <c r="E1844" i="8"/>
  <c r="F1844" i="8"/>
  <c r="D1845" i="8"/>
  <c r="E1845" i="8"/>
  <c r="F1845" i="8"/>
  <c r="D1846" i="8"/>
  <c r="E1846" i="8"/>
  <c r="F1846" i="8"/>
  <c r="D1847" i="8"/>
  <c r="E1847" i="8"/>
  <c r="F1847" i="8"/>
  <c r="D1848" i="8"/>
  <c r="E1848" i="8"/>
  <c r="F1848" i="8"/>
  <c r="D1849" i="8"/>
  <c r="E1849" i="8"/>
  <c r="F1849" i="8"/>
  <c r="D1850" i="8"/>
  <c r="E1850" i="8"/>
  <c r="F1850" i="8"/>
  <c r="D1851" i="8"/>
  <c r="E1851" i="8"/>
  <c r="F1851" i="8"/>
  <c r="D1852" i="8"/>
  <c r="E1852" i="8"/>
  <c r="F1852" i="8"/>
  <c r="D1853" i="8"/>
  <c r="E1853" i="8"/>
  <c r="F1853" i="8"/>
  <c r="D1854" i="8"/>
  <c r="E1854" i="8"/>
  <c r="F1854" i="8"/>
  <c r="D1855" i="8"/>
  <c r="E1855" i="8"/>
  <c r="F1855" i="8"/>
  <c r="D1856" i="8"/>
  <c r="E1856" i="8"/>
  <c r="F1856" i="8"/>
  <c r="D1857" i="8"/>
  <c r="E1857" i="8"/>
  <c r="F1857" i="8"/>
  <c r="D1858" i="8"/>
  <c r="E1858" i="8"/>
  <c r="F1858" i="8"/>
  <c r="D1859" i="8"/>
  <c r="E1859" i="8"/>
  <c r="F1859" i="8"/>
  <c r="D1860" i="8"/>
  <c r="E1860" i="8"/>
  <c r="F1860" i="8"/>
  <c r="D1861" i="8"/>
  <c r="E1861" i="8"/>
  <c r="F1861" i="8"/>
  <c r="D1862" i="8"/>
  <c r="E1862" i="8"/>
  <c r="F1862" i="8"/>
  <c r="D1863" i="8"/>
  <c r="E1863" i="8"/>
  <c r="F1863" i="8"/>
  <c r="D1864" i="8"/>
  <c r="E1864" i="8"/>
  <c r="F1864" i="8"/>
  <c r="D1865" i="8"/>
  <c r="E1865" i="8"/>
  <c r="F1865" i="8"/>
  <c r="D1866" i="8"/>
  <c r="E1866" i="8"/>
  <c r="F1866" i="8"/>
  <c r="D1867" i="8"/>
  <c r="E1867" i="8"/>
  <c r="F1867" i="8"/>
  <c r="D1868" i="8"/>
  <c r="E1868" i="8"/>
  <c r="F1868" i="8"/>
  <c r="D1869" i="8"/>
  <c r="E1869" i="8"/>
  <c r="F1869" i="8"/>
  <c r="D1870" i="8"/>
  <c r="E1870" i="8"/>
  <c r="F1870" i="8"/>
  <c r="D1871" i="8"/>
  <c r="E1871" i="8"/>
  <c r="F1871" i="8"/>
  <c r="D1872" i="8"/>
  <c r="E1872" i="8"/>
  <c r="F1872" i="8"/>
  <c r="D1873" i="8"/>
  <c r="E1873" i="8"/>
  <c r="F1873" i="8"/>
  <c r="D1874" i="8"/>
  <c r="E1874" i="8"/>
  <c r="F1874" i="8"/>
  <c r="D1875" i="8"/>
  <c r="E1875" i="8"/>
  <c r="F1875" i="8"/>
  <c r="D1876" i="8"/>
  <c r="E1876" i="8"/>
  <c r="F1876" i="8"/>
  <c r="D1877" i="8"/>
  <c r="E1877" i="8"/>
  <c r="F1877" i="8"/>
  <c r="D1878" i="8"/>
  <c r="E1878" i="8"/>
  <c r="F1878" i="8"/>
  <c r="D1879" i="8"/>
  <c r="E1879" i="8"/>
  <c r="F1879" i="8"/>
  <c r="D1880" i="8"/>
  <c r="E1880" i="8"/>
  <c r="F1880" i="8"/>
  <c r="D1881" i="8"/>
  <c r="E1881" i="8"/>
  <c r="F1881" i="8"/>
  <c r="D1882" i="8"/>
  <c r="E1882" i="8"/>
  <c r="F1882" i="8"/>
  <c r="D1883" i="8"/>
  <c r="E1883" i="8"/>
  <c r="F1883" i="8"/>
  <c r="D1884" i="8"/>
  <c r="E1884" i="8"/>
  <c r="F1884" i="8"/>
  <c r="D1885" i="8"/>
  <c r="E1885" i="8"/>
  <c r="F1885" i="8"/>
  <c r="D1886" i="8"/>
  <c r="E1886" i="8"/>
  <c r="F1886" i="8"/>
  <c r="D1887" i="8"/>
  <c r="E1887" i="8"/>
  <c r="F1887" i="8"/>
  <c r="D1888" i="8"/>
  <c r="E1888" i="8"/>
  <c r="F1888" i="8"/>
  <c r="D1889" i="8"/>
  <c r="E1889" i="8"/>
  <c r="F1889" i="8"/>
  <c r="D1890" i="8"/>
  <c r="E1890" i="8"/>
  <c r="F1890" i="8"/>
  <c r="D1891" i="8"/>
  <c r="E1891" i="8"/>
  <c r="F1891" i="8"/>
  <c r="D1892" i="8"/>
  <c r="E1892" i="8"/>
  <c r="F1892" i="8"/>
  <c r="D1893" i="8"/>
  <c r="E1893" i="8"/>
  <c r="F1893" i="8"/>
  <c r="D1894" i="8"/>
  <c r="E1894" i="8"/>
  <c r="F1894" i="8"/>
  <c r="D1895" i="8"/>
  <c r="E1895" i="8"/>
  <c r="F1895" i="8"/>
  <c r="D1896" i="8"/>
  <c r="E1896" i="8"/>
  <c r="F1896" i="8"/>
  <c r="D1897" i="8"/>
  <c r="E1897" i="8"/>
  <c r="F1897" i="8"/>
  <c r="D1898" i="8"/>
  <c r="E1898" i="8"/>
  <c r="F1898" i="8"/>
  <c r="D1899" i="8"/>
  <c r="E1899" i="8"/>
  <c r="F1899" i="8"/>
  <c r="D1900" i="8"/>
  <c r="E1900" i="8"/>
  <c r="F1900" i="8"/>
  <c r="D1901" i="8"/>
  <c r="E1901" i="8"/>
  <c r="F1901" i="8"/>
  <c r="D1902" i="8"/>
  <c r="E1902" i="8"/>
  <c r="F1902" i="8"/>
  <c r="D1903" i="8"/>
  <c r="E1903" i="8"/>
  <c r="F1903" i="8"/>
  <c r="D1904" i="8"/>
  <c r="E1904" i="8"/>
  <c r="F1904" i="8"/>
  <c r="D1905" i="8"/>
  <c r="E1905" i="8"/>
  <c r="F1905" i="8"/>
  <c r="D1906" i="8"/>
  <c r="E1906" i="8"/>
  <c r="F1906" i="8"/>
  <c r="D1907" i="8"/>
  <c r="E1907" i="8"/>
  <c r="F1907" i="8"/>
  <c r="D1908" i="8"/>
  <c r="E1908" i="8"/>
  <c r="F1908" i="8"/>
  <c r="D1909" i="8"/>
  <c r="E1909" i="8"/>
  <c r="F1909" i="8"/>
  <c r="D1910" i="8"/>
  <c r="E1910" i="8"/>
  <c r="F1910" i="8"/>
  <c r="D1911" i="8"/>
  <c r="E1911" i="8"/>
  <c r="F1911" i="8"/>
  <c r="D1912" i="8"/>
  <c r="E1912" i="8"/>
  <c r="F1912" i="8"/>
  <c r="D1913" i="8"/>
  <c r="E1913" i="8"/>
  <c r="F1913" i="8"/>
  <c r="D1914" i="8"/>
  <c r="E1914" i="8"/>
  <c r="F1914" i="8"/>
  <c r="D1915" i="8"/>
  <c r="E1915" i="8"/>
  <c r="F1915" i="8"/>
  <c r="D1916" i="8"/>
  <c r="E1916" i="8"/>
  <c r="F1916" i="8"/>
  <c r="D1917" i="8"/>
  <c r="E1917" i="8"/>
  <c r="F1917" i="8"/>
  <c r="D1918" i="8"/>
  <c r="E1918" i="8"/>
  <c r="F1918" i="8"/>
  <c r="D1919" i="8"/>
  <c r="E1919" i="8"/>
  <c r="F1919" i="8"/>
  <c r="D1920" i="8"/>
  <c r="E1920" i="8"/>
  <c r="F1920" i="8"/>
  <c r="D1921" i="8"/>
  <c r="E1921" i="8"/>
  <c r="F1921" i="8"/>
  <c r="D1922" i="8"/>
  <c r="E1922" i="8"/>
  <c r="F1922" i="8"/>
  <c r="D1923" i="8"/>
  <c r="E1923" i="8"/>
  <c r="F1923" i="8"/>
  <c r="D1924" i="8"/>
  <c r="E1924" i="8"/>
  <c r="F1924" i="8"/>
  <c r="D1925" i="8"/>
  <c r="E1925" i="8"/>
  <c r="F1925" i="8"/>
  <c r="D1926" i="8"/>
  <c r="E1926" i="8"/>
  <c r="F1926" i="8"/>
  <c r="D1927" i="8"/>
  <c r="E1927" i="8"/>
  <c r="F1927" i="8"/>
  <c r="D1928" i="8"/>
  <c r="E1928" i="8"/>
  <c r="F1928" i="8"/>
  <c r="D1929" i="8"/>
  <c r="E1929" i="8"/>
  <c r="F1929" i="8"/>
  <c r="D1930" i="8"/>
  <c r="E1930" i="8"/>
  <c r="F1930" i="8"/>
  <c r="D1931" i="8"/>
  <c r="E1931" i="8"/>
  <c r="F1931" i="8"/>
  <c r="D1932" i="8"/>
  <c r="E1932" i="8"/>
  <c r="F1932" i="8"/>
  <c r="D1933" i="8"/>
  <c r="E1933" i="8"/>
  <c r="F1933" i="8"/>
  <c r="D1934" i="8"/>
  <c r="E1934" i="8"/>
  <c r="F1934" i="8"/>
  <c r="D1935" i="8"/>
  <c r="E1935" i="8"/>
  <c r="F1935" i="8"/>
  <c r="D1936" i="8"/>
  <c r="E1936" i="8"/>
  <c r="F1936" i="8"/>
  <c r="D1937" i="8"/>
  <c r="E1937" i="8"/>
  <c r="F1937" i="8"/>
  <c r="D1938" i="8"/>
  <c r="E1938" i="8"/>
  <c r="F1938" i="8"/>
  <c r="D1939" i="8"/>
  <c r="E1939" i="8"/>
  <c r="F1939" i="8"/>
  <c r="D1940" i="8"/>
  <c r="E1940" i="8"/>
  <c r="F1940" i="8"/>
  <c r="D1941" i="8"/>
  <c r="E1941" i="8"/>
  <c r="F1941" i="8"/>
  <c r="D1942" i="8"/>
  <c r="E1942" i="8"/>
  <c r="F1942" i="8"/>
  <c r="D1943" i="8"/>
  <c r="E1943" i="8"/>
  <c r="F1943" i="8"/>
  <c r="D1944" i="8"/>
  <c r="E1944" i="8"/>
  <c r="F1944" i="8"/>
  <c r="D1945" i="8"/>
  <c r="E1945" i="8"/>
  <c r="F1945" i="8"/>
  <c r="D1946" i="8"/>
  <c r="E1946" i="8"/>
  <c r="F1946" i="8"/>
  <c r="D1947" i="8"/>
  <c r="E1947" i="8"/>
  <c r="F1947" i="8"/>
  <c r="D1948" i="8"/>
  <c r="E1948" i="8"/>
  <c r="F1948" i="8"/>
  <c r="D1949" i="8"/>
  <c r="E1949" i="8"/>
  <c r="F1949" i="8"/>
  <c r="D1950" i="8"/>
  <c r="E1950" i="8"/>
  <c r="F1950" i="8"/>
  <c r="D1951" i="8"/>
  <c r="E1951" i="8"/>
  <c r="F1951" i="8"/>
  <c r="D1952" i="8"/>
  <c r="E1952" i="8"/>
  <c r="F1952" i="8"/>
  <c r="D1953" i="8"/>
  <c r="E1953" i="8"/>
  <c r="F1953" i="8"/>
  <c r="D1954" i="8"/>
  <c r="E1954" i="8"/>
  <c r="F1954" i="8"/>
  <c r="D1955" i="8"/>
  <c r="E1955" i="8"/>
  <c r="F1955" i="8"/>
  <c r="D1956" i="8"/>
  <c r="E1956" i="8"/>
  <c r="F1956" i="8"/>
  <c r="D1957" i="8"/>
  <c r="E1957" i="8"/>
  <c r="F1957" i="8"/>
  <c r="D1958" i="8"/>
  <c r="E1958" i="8"/>
  <c r="F1958" i="8"/>
  <c r="D1959" i="8"/>
  <c r="E1959" i="8"/>
  <c r="F1959" i="8"/>
  <c r="D1960" i="8"/>
  <c r="E1960" i="8"/>
  <c r="F1960" i="8"/>
  <c r="D1961" i="8"/>
  <c r="E1961" i="8"/>
  <c r="F1961" i="8"/>
  <c r="D1962" i="8"/>
  <c r="E1962" i="8"/>
  <c r="F1962" i="8"/>
  <c r="D1963" i="8"/>
  <c r="E1963" i="8"/>
  <c r="F1963" i="8"/>
  <c r="D1964" i="8"/>
  <c r="E1964" i="8"/>
  <c r="F1964" i="8"/>
  <c r="D1965" i="8"/>
  <c r="E1965" i="8"/>
  <c r="F1965" i="8"/>
  <c r="D1966" i="8"/>
  <c r="E1966" i="8"/>
  <c r="F1966" i="8"/>
  <c r="D1967" i="8"/>
  <c r="E1967" i="8"/>
  <c r="F1967" i="8"/>
  <c r="D1968" i="8"/>
  <c r="E1968" i="8"/>
  <c r="F1968" i="8"/>
  <c r="D1969" i="8"/>
  <c r="E1969" i="8"/>
  <c r="F1969" i="8"/>
  <c r="D1970" i="8"/>
  <c r="E1970" i="8"/>
  <c r="F1970" i="8"/>
  <c r="D1971" i="8"/>
  <c r="E1971" i="8"/>
  <c r="F1971" i="8"/>
  <c r="D1972" i="8"/>
  <c r="E1972" i="8"/>
  <c r="F1972" i="8"/>
  <c r="D1973" i="8"/>
  <c r="E1973" i="8"/>
  <c r="F1973" i="8"/>
  <c r="D1974" i="8"/>
  <c r="E1974" i="8"/>
  <c r="F1974" i="8"/>
  <c r="D1975" i="8"/>
  <c r="E1975" i="8"/>
  <c r="F1975" i="8"/>
  <c r="D1976" i="8"/>
  <c r="E1976" i="8"/>
  <c r="F1976" i="8"/>
  <c r="D1977" i="8"/>
  <c r="E1977" i="8"/>
  <c r="F1977" i="8"/>
  <c r="D1978" i="8"/>
  <c r="E1978" i="8"/>
  <c r="F1978" i="8"/>
  <c r="D1979" i="8"/>
  <c r="E1979" i="8"/>
  <c r="F1979" i="8"/>
  <c r="D1980" i="8"/>
  <c r="E1980" i="8"/>
  <c r="F1980" i="8"/>
  <c r="D1981" i="8"/>
  <c r="E1981" i="8"/>
  <c r="F1981" i="8"/>
  <c r="D1982" i="8"/>
  <c r="E1982" i="8"/>
  <c r="F1982" i="8"/>
  <c r="D1983" i="8"/>
  <c r="E1983" i="8"/>
  <c r="F1983" i="8"/>
  <c r="D1984" i="8"/>
  <c r="E1984" i="8"/>
  <c r="F1984" i="8"/>
  <c r="D1985" i="8"/>
  <c r="E1985" i="8"/>
  <c r="F1985" i="8"/>
  <c r="D1986" i="8"/>
  <c r="E1986" i="8"/>
  <c r="F1986" i="8"/>
  <c r="D1987" i="8"/>
  <c r="E1987" i="8"/>
  <c r="F1987" i="8"/>
  <c r="D1988" i="8"/>
  <c r="E1988" i="8"/>
  <c r="F1988" i="8"/>
  <c r="D1989" i="8"/>
  <c r="E1989" i="8"/>
  <c r="F1989" i="8"/>
  <c r="D1990" i="8"/>
  <c r="E1990" i="8"/>
  <c r="F1990" i="8"/>
  <c r="D1991" i="8"/>
  <c r="E1991" i="8"/>
  <c r="F1991" i="8"/>
  <c r="D1992" i="8"/>
  <c r="E1992" i="8"/>
  <c r="F1992" i="8"/>
  <c r="D1993" i="8"/>
  <c r="E1993" i="8"/>
  <c r="F1993" i="8"/>
  <c r="D1994" i="8"/>
  <c r="E1994" i="8"/>
  <c r="F1994" i="8"/>
  <c r="D1995" i="8"/>
  <c r="E1995" i="8"/>
  <c r="F1995" i="8"/>
  <c r="D1996" i="8"/>
  <c r="E1996" i="8"/>
  <c r="F1996" i="8"/>
  <c r="D1997" i="8"/>
  <c r="E1997" i="8"/>
  <c r="F1997" i="8"/>
  <c r="D1998" i="8"/>
  <c r="E1998" i="8"/>
  <c r="F1998" i="8"/>
  <c r="D1999" i="8"/>
  <c r="E1999" i="8"/>
  <c r="F1999" i="8"/>
  <c r="D2000" i="8"/>
  <c r="E2000" i="8"/>
  <c r="F2000" i="8"/>
  <c r="D2001" i="8"/>
  <c r="E2001" i="8"/>
  <c r="F2001" i="8"/>
  <c r="D2002" i="8"/>
  <c r="E2002" i="8"/>
  <c r="F2002" i="8"/>
  <c r="D2003" i="8"/>
  <c r="E2003" i="8"/>
  <c r="F2003" i="8"/>
  <c r="D2004" i="8"/>
  <c r="E2004" i="8"/>
  <c r="F2004" i="8"/>
  <c r="D2005" i="8"/>
  <c r="E2005" i="8"/>
  <c r="F2005" i="8"/>
  <c r="D2006" i="8"/>
  <c r="E2006" i="8"/>
  <c r="F2006" i="8"/>
  <c r="D2007" i="8"/>
  <c r="E2007" i="8"/>
  <c r="F2007" i="8"/>
  <c r="D2008" i="8"/>
  <c r="E2008" i="8"/>
  <c r="F2008" i="8"/>
  <c r="D2009" i="8"/>
  <c r="E2009" i="8"/>
  <c r="F2009" i="8"/>
  <c r="D2010" i="8"/>
  <c r="E2010" i="8"/>
  <c r="F2010" i="8"/>
  <c r="D2011" i="8"/>
  <c r="E2011" i="8"/>
  <c r="F2011" i="8"/>
  <c r="D2012" i="8"/>
  <c r="E2012" i="8"/>
  <c r="F2012" i="8"/>
  <c r="D2013" i="8"/>
  <c r="E2013" i="8"/>
  <c r="F2013" i="8"/>
  <c r="D2014" i="8"/>
  <c r="E2014" i="8"/>
  <c r="F2014" i="8"/>
  <c r="D2015" i="8"/>
  <c r="E2015" i="8"/>
  <c r="F2015" i="8"/>
  <c r="D2016" i="8"/>
  <c r="E2016" i="8"/>
  <c r="F2016" i="8"/>
  <c r="D2017" i="8"/>
  <c r="E2017" i="8"/>
  <c r="F2017" i="8"/>
  <c r="D2018" i="8"/>
  <c r="E2018" i="8"/>
  <c r="F2018" i="8"/>
  <c r="D2019" i="8"/>
  <c r="E2019" i="8"/>
  <c r="F2019" i="8"/>
  <c r="D2020" i="8"/>
  <c r="E2020" i="8"/>
  <c r="F2020" i="8"/>
  <c r="D2021" i="8"/>
  <c r="E2021" i="8"/>
  <c r="F2021" i="8"/>
  <c r="D2022" i="8"/>
  <c r="E2022" i="8"/>
  <c r="F2022" i="8"/>
  <c r="D2023" i="8"/>
  <c r="E2023" i="8"/>
  <c r="F2023" i="8"/>
  <c r="D2024" i="8"/>
  <c r="E2024" i="8"/>
  <c r="F2024" i="8"/>
  <c r="D2025" i="8"/>
  <c r="E2025" i="8"/>
  <c r="F2025" i="8"/>
  <c r="D2026" i="8"/>
  <c r="E2026" i="8"/>
  <c r="F2026" i="8"/>
  <c r="D2027" i="8"/>
  <c r="E2027" i="8"/>
  <c r="F2027" i="8"/>
  <c r="D2028" i="8"/>
  <c r="E2028" i="8"/>
  <c r="F2028" i="8"/>
  <c r="D2029" i="8"/>
  <c r="E2029" i="8"/>
  <c r="F2029" i="8"/>
  <c r="D2030" i="8"/>
  <c r="E2030" i="8"/>
  <c r="F2030" i="8"/>
  <c r="D2031" i="8"/>
  <c r="E2031" i="8"/>
  <c r="F2031" i="8"/>
  <c r="D2032" i="8"/>
  <c r="E2032" i="8"/>
  <c r="F2032" i="8"/>
  <c r="D2033" i="8"/>
  <c r="E2033" i="8"/>
  <c r="F2033" i="8"/>
  <c r="D2034" i="8"/>
  <c r="E2034" i="8"/>
  <c r="F2034" i="8"/>
  <c r="D2035" i="8"/>
  <c r="E2035" i="8"/>
  <c r="F2035" i="8"/>
  <c r="D2036" i="8"/>
  <c r="E2036" i="8"/>
  <c r="F2036" i="8"/>
  <c r="D2037" i="8"/>
  <c r="E2037" i="8"/>
  <c r="F2037" i="8"/>
  <c r="D2038" i="8"/>
  <c r="E2038" i="8"/>
  <c r="F2038" i="8"/>
  <c r="D2039" i="8"/>
  <c r="E2039" i="8"/>
  <c r="F2039" i="8"/>
  <c r="D2040" i="8"/>
  <c r="E2040" i="8"/>
  <c r="F2040" i="8"/>
  <c r="D2041" i="8"/>
  <c r="E2041" i="8"/>
  <c r="F2041" i="8"/>
  <c r="D2042" i="8"/>
  <c r="E2042" i="8"/>
  <c r="F2042" i="8"/>
  <c r="D2043" i="8"/>
  <c r="E2043" i="8"/>
  <c r="F2043" i="8"/>
  <c r="D2044" i="8"/>
  <c r="E2044" i="8"/>
  <c r="F2044" i="8"/>
  <c r="D2045" i="8"/>
  <c r="E2045" i="8"/>
  <c r="F2045" i="8"/>
  <c r="D2046" i="8"/>
  <c r="E2046" i="8"/>
  <c r="F2046" i="8"/>
  <c r="D2047" i="8"/>
  <c r="E2047" i="8"/>
  <c r="F2047" i="8"/>
  <c r="D2048" i="8"/>
  <c r="E2048" i="8"/>
  <c r="F2048" i="8"/>
  <c r="D2049" i="8"/>
  <c r="E2049" i="8"/>
  <c r="F2049" i="8"/>
  <c r="D2050" i="8"/>
  <c r="E2050" i="8"/>
  <c r="F2050" i="8"/>
  <c r="D2051" i="8"/>
  <c r="E2051" i="8"/>
  <c r="F2051" i="8"/>
  <c r="D2052" i="8"/>
  <c r="E2052" i="8"/>
  <c r="F2052" i="8"/>
  <c r="D2053" i="8"/>
  <c r="E2053" i="8"/>
  <c r="F2053" i="8"/>
  <c r="D2054" i="8"/>
  <c r="E2054" i="8"/>
  <c r="F2054" i="8"/>
  <c r="D2055" i="8"/>
  <c r="E2055" i="8"/>
  <c r="F2055" i="8"/>
  <c r="D2056" i="8"/>
  <c r="E2056" i="8"/>
  <c r="F2056" i="8"/>
  <c r="D2057" i="8"/>
  <c r="E2057" i="8"/>
  <c r="F2057" i="8"/>
  <c r="D2058" i="8"/>
  <c r="E2058" i="8"/>
  <c r="F2058" i="8"/>
  <c r="D2059" i="8"/>
  <c r="E2059" i="8"/>
  <c r="F2059" i="8"/>
  <c r="D2060" i="8"/>
  <c r="E2060" i="8"/>
  <c r="F2060" i="8"/>
  <c r="D2061" i="8"/>
  <c r="E2061" i="8"/>
  <c r="F2061" i="8"/>
  <c r="D2062" i="8"/>
  <c r="E2062" i="8"/>
  <c r="F2062" i="8"/>
  <c r="D2063" i="8"/>
  <c r="E2063" i="8"/>
  <c r="F2063" i="8"/>
  <c r="D2064" i="8"/>
  <c r="E2064" i="8"/>
  <c r="F2064" i="8"/>
  <c r="D2065" i="8"/>
  <c r="E2065" i="8"/>
  <c r="F2065" i="8"/>
  <c r="D2066" i="8"/>
  <c r="E2066" i="8"/>
  <c r="F2066" i="8"/>
  <c r="D2067" i="8"/>
  <c r="E2067" i="8"/>
  <c r="F2067" i="8"/>
  <c r="D2068" i="8"/>
  <c r="E2068" i="8"/>
  <c r="F2068" i="8"/>
  <c r="D2069" i="8"/>
  <c r="E2069" i="8"/>
  <c r="F2069" i="8"/>
  <c r="D2070" i="8"/>
  <c r="E2070" i="8"/>
  <c r="F2070" i="8"/>
  <c r="D2071" i="8"/>
  <c r="E2071" i="8"/>
  <c r="F2071" i="8"/>
  <c r="D2072" i="8"/>
  <c r="E2072" i="8"/>
  <c r="F2072" i="8"/>
  <c r="D2073" i="8"/>
  <c r="E2073" i="8"/>
  <c r="F2073" i="8"/>
  <c r="D2074" i="8"/>
  <c r="E2074" i="8"/>
  <c r="F2074" i="8"/>
  <c r="D2075" i="8"/>
  <c r="E2075" i="8"/>
  <c r="F2075" i="8"/>
  <c r="D2076" i="8"/>
  <c r="E2076" i="8"/>
  <c r="F2076" i="8"/>
  <c r="D2077" i="8"/>
  <c r="E2077" i="8"/>
  <c r="F2077" i="8"/>
  <c r="D2078" i="8"/>
  <c r="E2078" i="8"/>
  <c r="F2078" i="8"/>
  <c r="D2079" i="8"/>
  <c r="E2079" i="8"/>
  <c r="F2079" i="8"/>
  <c r="D2080" i="8"/>
  <c r="E2080" i="8"/>
  <c r="F2080" i="8"/>
  <c r="D2081" i="8"/>
  <c r="E2081" i="8"/>
  <c r="F2081" i="8"/>
  <c r="D2082" i="8"/>
  <c r="E2082" i="8"/>
  <c r="F2082" i="8"/>
  <c r="D2083" i="8"/>
  <c r="E2083" i="8"/>
  <c r="F2083" i="8"/>
  <c r="D2084" i="8"/>
  <c r="E2084" i="8"/>
  <c r="F2084" i="8"/>
  <c r="D2085" i="8"/>
  <c r="E2085" i="8"/>
  <c r="F2085" i="8"/>
  <c r="D2086" i="8"/>
  <c r="E2086" i="8"/>
  <c r="F2086" i="8"/>
  <c r="D2087" i="8"/>
  <c r="E2087" i="8"/>
  <c r="F2087" i="8"/>
  <c r="D2088" i="8"/>
  <c r="E2088" i="8"/>
  <c r="F2088" i="8"/>
  <c r="D2089" i="8"/>
  <c r="E2089" i="8"/>
  <c r="F2089" i="8"/>
  <c r="D2090" i="8"/>
  <c r="E2090" i="8"/>
  <c r="F2090" i="8"/>
  <c r="D2091" i="8"/>
  <c r="E2091" i="8"/>
  <c r="F2091" i="8"/>
  <c r="D2092" i="8"/>
  <c r="E2092" i="8"/>
  <c r="F2092" i="8"/>
  <c r="D2093" i="8"/>
  <c r="E2093" i="8"/>
  <c r="F2093" i="8"/>
  <c r="D2094" i="8"/>
  <c r="E2094" i="8"/>
  <c r="F2094" i="8"/>
  <c r="D2095" i="8"/>
  <c r="E2095" i="8"/>
  <c r="F2095" i="8"/>
  <c r="D2096" i="8"/>
  <c r="E2096" i="8"/>
  <c r="F2096" i="8"/>
  <c r="D2097" i="8"/>
  <c r="E2097" i="8"/>
  <c r="F2097" i="8"/>
  <c r="D2098" i="8"/>
  <c r="E2098" i="8"/>
  <c r="F2098" i="8"/>
  <c r="D2099" i="8"/>
  <c r="E2099" i="8"/>
  <c r="F2099" i="8"/>
  <c r="D2100" i="8"/>
  <c r="E2100" i="8"/>
  <c r="F2100" i="8"/>
  <c r="D2101" i="8"/>
  <c r="E2101" i="8"/>
  <c r="F2101" i="8"/>
  <c r="D2102" i="8"/>
  <c r="E2102" i="8"/>
  <c r="F2102" i="8"/>
  <c r="D2103" i="8"/>
  <c r="E2103" i="8"/>
  <c r="F2103" i="8"/>
  <c r="D2104" i="8"/>
  <c r="E2104" i="8"/>
  <c r="F2104" i="8"/>
  <c r="D2105" i="8"/>
  <c r="E2105" i="8"/>
  <c r="F2105" i="8"/>
  <c r="D2106" i="8"/>
  <c r="E2106" i="8"/>
  <c r="F2106" i="8"/>
  <c r="D2107" i="8"/>
  <c r="E2107" i="8"/>
  <c r="F2107" i="8"/>
  <c r="D2108" i="8"/>
  <c r="E2108" i="8"/>
  <c r="F2108" i="8"/>
  <c r="D2109" i="8"/>
  <c r="E2109" i="8"/>
  <c r="F2109" i="8"/>
  <c r="D2110" i="8"/>
  <c r="E2110" i="8"/>
  <c r="F2110" i="8"/>
  <c r="D2111" i="8"/>
  <c r="E2111" i="8"/>
  <c r="F2111" i="8"/>
  <c r="D2112" i="8"/>
  <c r="E2112" i="8"/>
  <c r="F2112" i="8"/>
  <c r="D2113" i="8"/>
  <c r="E2113" i="8"/>
  <c r="F2113" i="8"/>
  <c r="D2114" i="8"/>
  <c r="E2114" i="8"/>
  <c r="F2114" i="8"/>
  <c r="D2115" i="8"/>
  <c r="E2115" i="8"/>
  <c r="F2115" i="8"/>
  <c r="D2116" i="8"/>
  <c r="E2116" i="8"/>
  <c r="F2116" i="8"/>
  <c r="D2117" i="8"/>
  <c r="E2117" i="8"/>
  <c r="F2117" i="8"/>
  <c r="D2118" i="8"/>
  <c r="E2118" i="8"/>
  <c r="F2118" i="8"/>
  <c r="D2119" i="8"/>
  <c r="E2119" i="8"/>
  <c r="F2119" i="8"/>
  <c r="D2120" i="8"/>
  <c r="E2120" i="8"/>
  <c r="F2120" i="8"/>
  <c r="D2121" i="8"/>
  <c r="E2121" i="8"/>
  <c r="F2121" i="8"/>
  <c r="D2122" i="8"/>
  <c r="E2122" i="8"/>
  <c r="F2122" i="8"/>
  <c r="D2123" i="8"/>
  <c r="E2123" i="8"/>
  <c r="F2123" i="8"/>
  <c r="D2124" i="8"/>
  <c r="E2124" i="8"/>
  <c r="F2124" i="8"/>
  <c r="D2125" i="8"/>
  <c r="E2125" i="8"/>
  <c r="F2125" i="8"/>
  <c r="D2126" i="8"/>
  <c r="E2126" i="8"/>
  <c r="F2126" i="8"/>
  <c r="D2127" i="8"/>
  <c r="E2127" i="8"/>
  <c r="F2127" i="8"/>
  <c r="D2128" i="8"/>
  <c r="E2128" i="8"/>
  <c r="F2128" i="8"/>
  <c r="D2129" i="8"/>
  <c r="E2129" i="8"/>
  <c r="F2129" i="8"/>
  <c r="D2130" i="8"/>
  <c r="E2130" i="8"/>
  <c r="F2130" i="8"/>
  <c r="D2131" i="8"/>
  <c r="E2131" i="8"/>
  <c r="F2131" i="8"/>
  <c r="D2132" i="8"/>
  <c r="E2132" i="8"/>
  <c r="F2132" i="8"/>
  <c r="D2133" i="8"/>
  <c r="E2133" i="8"/>
  <c r="F2133" i="8"/>
  <c r="D2134" i="8"/>
  <c r="E2134" i="8"/>
  <c r="F2134" i="8"/>
  <c r="D2135" i="8"/>
  <c r="E2135" i="8"/>
  <c r="F2135" i="8"/>
  <c r="D2136" i="8"/>
  <c r="E2136" i="8"/>
  <c r="F2136" i="8"/>
  <c r="D2137" i="8"/>
  <c r="E2137" i="8"/>
  <c r="F2137" i="8"/>
  <c r="D2138" i="8"/>
  <c r="E2138" i="8"/>
  <c r="F2138" i="8"/>
  <c r="D2139" i="8"/>
  <c r="E2139" i="8"/>
  <c r="F2139" i="8"/>
  <c r="D2140" i="8"/>
  <c r="E2140" i="8"/>
  <c r="F2140" i="8"/>
  <c r="D2141" i="8"/>
  <c r="E2141" i="8"/>
  <c r="F2141" i="8"/>
  <c r="D2142" i="8"/>
  <c r="E2142" i="8"/>
  <c r="F2142" i="8"/>
  <c r="D2143" i="8"/>
  <c r="E2143" i="8"/>
  <c r="F2143" i="8"/>
  <c r="D2144" i="8"/>
  <c r="E2144" i="8"/>
  <c r="F2144" i="8"/>
  <c r="D2145" i="8"/>
  <c r="E2145" i="8"/>
  <c r="F2145" i="8"/>
  <c r="D2146" i="8"/>
  <c r="E2146" i="8"/>
  <c r="F2146" i="8"/>
  <c r="D2147" i="8"/>
  <c r="E2147" i="8"/>
  <c r="F2147" i="8"/>
  <c r="D2148" i="8"/>
  <c r="E2148" i="8"/>
  <c r="F2148" i="8"/>
  <c r="D2149" i="8"/>
  <c r="E2149" i="8"/>
  <c r="F2149" i="8"/>
  <c r="D2150" i="8"/>
  <c r="E2150" i="8"/>
  <c r="F2150" i="8"/>
  <c r="D2151" i="8"/>
  <c r="E2151" i="8"/>
  <c r="F2151" i="8"/>
  <c r="D2152" i="8"/>
  <c r="E2152" i="8"/>
  <c r="F2152" i="8"/>
  <c r="D2153" i="8"/>
  <c r="E2153" i="8"/>
  <c r="F2153" i="8"/>
  <c r="D2154" i="8"/>
  <c r="E2154" i="8"/>
  <c r="F2154" i="8"/>
  <c r="D2155" i="8"/>
  <c r="E2155" i="8"/>
  <c r="F2155" i="8"/>
  <c r="D2156" i="8"/>
  <c r="E2156" i="8"/>
  <c r="F2156" i="8"/>
  <c r="D2157" i="8"/>
  <c r="E2157" i="8"/>
  <c r="F2157" i="8"/>
  <c r="D2158" i="8"/>
  <c r="E2158" i="8"/>
  <c r="F2158" i="8"/>
  <c r="D2159" i="8"/>
  <c r="E2159" i="8"/>
  <c r="F2159" i="8"/>
  <c r="D2160" i="8"/>
  <c r="E2160" i="8"/>
  <c r="F2160" i="8"/>
  <c r="D2161" i="8"/>
  <c r="E2161" i="8"/>
  <c r="F2161" i="8"/>
  <c r="D2162" i="8"/>
  <c r="E2162" i="8"/>
  <c r="F2162" i="8"/>
  <c r="D2163" i="8"/>
  <c r="E2163" i="8"/>
  <c r="F2163" i="8"/>
  <c r="D2164" i="8"/>
  <c r="E2164" i="8"/>
  <c r="F2164" i="8"/>
  <c r="D2165" i="8"/>
  <c r="E2165" i="8"/>
  <c r="F2165" i="8"/>
  <c r="D2166" i="8"/>
  <c r="E2166" i="8"/>
  <c r="F2166" i="8"/>
  <c r="D2167" i="8"/>
  <c r="E2167" i="8"/>
  <c r="F2167" i="8"/>
  <c r="D2168" i="8"/>
  <c r="E2168" i="8"/>
  <c r="F2168" i="8"/>
  <c r="D2169" i="8"/>
  <c r="E2169" i="8"/>
  <c r="F2169" i="8"/>
  <c r="D2170" i="8"/>
  <c r="E2170" i="8"/>
  <c r="F2170" i="8"/>
  <c r="D2171" i="8"/>
  <c r="E2171" i="8"/>
  <c r="F2171" i="8"/>
  <c r="D2172" i="8"/>
  <c r="E2172" i="8"/>
  <c r="F2172" i="8"/>
  <c r="D2173" i="8"/>
  <c r="E2173" i="8"/>
  <c r="F2173" i="8"/>
  <c r="D2174" i="8"/>
  <c r="E2174" i="8"/>
  <c r="F2174" i="8"/>
  <c r="D2175" i="8"/>
  <c r="E2175" i="8"/>
  <c r="F2175" i="8"/>
  <c r="D2176" i="8"/>
  <c r="E2176" i="8"/>
  <c r="F2176" i="8"/>
  <c r="D2177" i="8"/>
  <c r="E2177" i="8"/>
  <c r="F2177" i="8"/>
  <c r="D2178" i="8"/>
  <c r="E2178" i="8"/>
  <c r="F2178" i="8"/>
  <c r="D2179" i="8"/>
  <c r="E2179" i="8"/>
  <c r="F2179" i="8"/>
  <c r="D2180" i="8"/>
  <c r="E2180" i="8"/>
  <c r="F2180" i="8"/>
  <c r="D2181" i="8"/>
  <c r="E2181" i="8"/>
  <c r="F2181" i="8"/>
  <c r="D2182" i="8"/>
  <c r="E2182" i="8"/>
  <c r="F2182" i="8"/>
  <c r="D2183" i="8"/>
  <c r="E2183" i="8"/>
  <c r="F2183" i="8"/>
  <c r="D2184" i="8"/>
  <c r="E2184" i="8"/>
  <c r="F2184" i="8"/>
  <c r="D2185" i="8"/>
  <c r="E2185" i="8"/>
  <c r="F2185" i="8"/>
  <c r="D2186" i="8"/>
  <c r="E2186" i="8"/>
  <c r="F2186" i="8"/>
  <c r="D2187" i="8"/>
  <c r="E2187" i="8"/>
  <c r="F2187" i="8"/>
  <c r="D2188" i="8"/>
  <c r="E2188" i="8"/>
  <c r="F2188" i="8"/>
  <c r="D2189" i="8"/>
  <c r="E2189" i="8"/>
  <c r="F2189" i="8"/>
  <c r="D2190" i="8"/>
  <c r="E2190" i="8"/>
  <c r="F2190" i="8"/>
  <c r="D2191" i="8"/>
  <c r="E2191" i="8"/>
  <c r="F2191" i="8"/>
  <c r="D2192" i="8"/>
  <c r="E2192" i="8"/>
  <c r="F2192" i="8"/>
  <c r="D2193" i="8"/>
  <c r="E2193" i="8"/>
  <c r="F2193" i="8"/>
  <c r="D2194" i="8"/>
  <c r="E2194" i="8"/>
  <c r="F2194" i="8"/>
  <c r="D2195" i="8"/>
  <c r="E2195" i="8"/>
  <c r="F2195" i="8"/>
  <c r="D2196" i="8"/>
  <c r="E2196" i="8"/>
  <c r="F2196" i="8"/>
  <c r="D2197" i="8"/>
  <c r="E2197" i="8"/>
  <c r="F2197" i="8"/>
  <c r="D2198" i="8"/>
  <c r="E2198" i="8"/>
  <c r="F2198" i="8"/>
  <c r="D2199" i="8"/>
  <c r="E2199" i="8"/>
  <c r="F2199" i="8"/>
  <c r="D2200" i="8"/>
  <c r="E2200" i="8"/>
  <c r="F2200" i="8"/>
  <c r="D2201" i="8"/>
  <c r="E2201" i="8"/>
  <c r="F2201" i="8"/>
  <c r="D2202" i="8"/>
  <c r="E2202" i="8"/>
  <c r="F2202" i="8"/>
  <c r="D2203" i="8"/>
  <c r="E2203" i="8"/>
  <c r="F2203" i="8"/>
  <c r="D2204" i="8"/>
  <c r="E2204" i="8"/>
  <c r="F2204" i="8"/>
  <c r="D2205" i="8"/>
  <c r="E2205" i="8"/>
  <c r="F2205" i="8"/>
  <c r="D2206" i="8"/>
  <c r="E2206" i="8"/>
  <c r="F2206" i="8"/>
  <c r="D2207" i="8"/>
  <c r="E2207" i="8"/>
  <c r="F2207" i="8"/>
  <c r="D2208" i="8"/>
  <c r="E2208" i="8"/>
  <c r="F2208" i="8"/>
  <c r="D2209" i="8"/>
  <c r="E2209" i="8"/>
  <c r="F2209" i="8"/>
  <c r="D2210" i="8"/>
  <c r="E2210" i="8"/>
  <c r="F2210" i="8"/>
  <c r="D2211" i="8"/>
  <c r="E2211" i="8"/>
  <c r="F2211" i="8"/>
  <c r="D2212" i="8"/>
  <c r="E2212" i="8"/>
  <c r="F2212" i="8"/>
  <c r="D2213" i="8"/>
  <c r="E2213" i="8"/>
  <c r="F2213" i="8"/>
  <c r="D2214" i="8"/>
  <c r="E2214" i="8"/>
  <c r="F2214" i="8"/>
  <c r="D2215" i="8"/>
  <c r="E2215" i="8"/>
  <c r="F2215" i="8"/>
  <c r="D2216" i="8"/>
  <c r="E2216" i="8"/>
  <c r="F2216" i="8"/>
  <c r="D2217" i="8"/>
  <c r="E2217" i="8"/>
  <c r="F2217" i="8"/>
  <c r="D2218" i="8"/>
  <c r="E2218" i="8"/>
  <c r="F2218" i="8"/>
  <c r="D2219" i="8"/>
  <c r="E2219" i="8"/>
  <c r="F2219" i="8"/>
  <c r="D2220" i="8"/>
  <c r="E2220" i="8"/>
  <c r="F2220" i="8"/>
  <c r="D2221" i="8"/>
  <c r="E2221" i="8"/>
  <c r="F2221" i="8"/>
  <c r="D2222" i="8"/>
  <c r="E2222" i="8"/>
  <c r="F2222" i="8"/>
  <c r="D2223" i="8"/>
  <c r="E2223" i="8"/>
  <c r="F2223" i="8"/>
  <c r="D2224" i="8"/>
  <c r="E2224" i="8"/>
  <c r="F2224" i="8"/>
  <c r="D2225" i="8"/>
  <c r="E2225" i="8"/>
  <c r="F2225" i="8"/>
  <c r="D2226" i="8"/>
  <c r="E2226" i="8"/>
  <c r="F2226" i="8"/>
  <c r="D2227" i="8"/>
  <c r="E2227" i="8"/>
  <c r="F2227" i="8"/>
  <c r="D2228" i="8"/>
  <c r="E2228" i="8"/>
  <c r="F2228" i="8"/>
  <c r="D2229" i="8"/>
  <c r="E2229" i="8"/>
  <c r="F2229" i="8"/>
  <c r="D2230" i="8"/>
  <c r="E2230" i="8"/>
  <c r="F2230" i="8"/>
  <c r="D2231" i="8"/>
  <c r="E2231" i="8"/>
  <c r="F2231" i="8"/>
  <c r="D2232" i="8"/>
  <c r="E2232" i="8"/>
  <c r="F2232" i="8"/>
  <c r="D2233" i="8"/>
  <c r="E2233" i="8"/>
  <c r="F2233" i="8"/>
  <c r="D2234" i="8"/>
  <c r="E2234" i="8"/>
  <c r="F2234" i="8"/>
  <c r="D2235" i="8"/>
  <c r="E2235" i="8"/>
  <c r="F2235" i="8"/>
  <c r="D2236" i="8"/>
  <c r="E2236" i="8"/>
  <c r="F2236" i="8"/>
  <c r="D2237" i="8"/>
  <c r="E2237" i="8"/>
  <c r="F2237" i="8"/>
  <c r="D2238" i="8"/>
  <c r="E2238" i="8"/>
  <c r="F2238" i="8"/>
  <c r="D2239" i="8"/>
  <c r="E2239" i="8"/>
  <c r="F2239" i="8"/>
  <c r="D2240" i="8"/>
  <c r="E2240" i="8"/>
  <c r="F2240" i="8"/>
  <c r="D2241" i="8"/>
  <c r="E2241" i="8"/>
  <c r="F2241" i="8"/>
  <c r="D2242" i="8"/>
  <c r="E2242" i="8"/>
  <c r="F2242" i="8"/>
  <c r="D2243" i="8"/>
  <c r="E2243" i="8"/>
  <c r="F2243" i="8"/>
  <c r="D2244" i="8"/>
  <c r="E2244" i="8"/>
  <c r="F2244" i="8"/>
  <c r="D2245" i="8"/>
  <c r="E2245" i="8"/>
  <c r="F2245" i="8"/>
  <c r="D2246" i="8"/>
  <c r="E2246" i="8"/>
  <c r="F2246" i="8"/>
  <c r="D2247" i="8"/>
  <c r="E2247" i="8"/>
  <c r="F2247" i="8"/>
  <c r="D2248" i="8"/>
  <c r="E2248" i="8"/>
  <c r="F2248" i="8"/>
  <c r="D2249" i="8"/>
  <c r="E2249" i="8"/>
  <c r="F2249" i="8"/>
  <c r="D2250" i="8"/>
  <c r="E2250" i="8"/>
  <c r="F2250" i="8"/>
  <c r="D2251" i="8"/>
  <c r="E2251" i="8"/>
  <c r="F2251" i="8"/>
  <c r="D2252" i="8"/>
  <c r="E2252" i="8"/>
  <c r="F2252" i="8"/>
  <c r="D2253" i="8"/>
  <c r="E2253" i="8"/>
  <c r="F2253" i="8"/>
  <c r="D2254" i="8"/>
  <c r="E2254" i="8"/>
  <c r="F2254" i="8"/>
  <c r="D2255" i="8"/>
  <c r="E2255" i="8"/>
  <c r="F2255" i="8"/>
  <c r="D2256" i="8"/>
  <c r="E2256" i="8"/>
  <c r="F2256" i="8"/>
  <c r="D2257" i="8"/>
  <c r="E2257" i="8"/>
  <c r="F2257" i="8"/>
  <c r="D2258" i="8"/>
  <c r="E2258" i="8"/>
  <c r="F2258" i="8"/>
  <c r="D2259" i="8"/>
  <c r="E2259" i="8"/>
  <c r="F2259" i="8"/>
  <c r="D2260" i="8"/>
  <c r="E2260" i="8"/>
  <c r="F2260" i="8"/>
  <c r="D2261" i="8"/>
  <c r="E2261" i="8"/>
  <c r="F2261" i="8"/>
  <c r="D2262" i="8"/>
  <c r="E2262" i="8"/>
  <c r="F2262" i="8"/>
  <c r="D2263" i="8"/>
  <c r="E2263" i="8"/>
  <c r="F2263" i="8"/>
  <c r="D2264" i="8"/>
  <c r="E2264" i="8"/>
  <c r="F2264" i="8"/>
  <c r="D2265" i="8"/>
  <c r="E2265" i="8"/>
  <c r="F2265" i="8"/>
  <c r="D2266" i="8"/>
  <c r="E2266" i="8"/>
  <c r="F2266" i="8"/>
  <c r="D2267" i="8"/>
  <c r="E2267" i="8"/>
  <c r="F2267" i="8"/>
  <c r="D2268" i="8"/>
  <c r="E2268" i="8"/>
  <c r="F2268" i="8"/>
  <c r="D2269" i="8"/>
  <c r="E2269" i="8"/>
  <c r="F2269" i="8"/>
  <c r="D2270" i="8"/>
  <c r="E2270" i="8"/>
  <c r="F2270" i="8"/>
  <c r="D2271" i="8"/>
  <c r="E2271" i="8"/>
  <c r="F2271" i="8"/>
  <c r="D2272" i="8"/>
  <c r="E2272" i="8"/>
  <c r="F2272" i="8"/>
  <c r="D2273" i="8"/>
  <c r="E2273" i="8"/>
  <c r="F2273" i="8"/>
  <c r="D2274" i="8"/>
  <c r="E2274" i="8"/>
  <c r="F2274" i="8"/>
  <c r="D2275" i="8"/>
  <c r="E2275" i="8"/>
  <c r="F2275" i="8"/>
  <c r="D2276" i="8"/>
  <c r="E2276" i="8"/>
  <c r="F2276" i="8"/>
  <c r="D2277" i="8"/>
  <c r="E2277" i="8"/>
  <c r="F2277" i="8"/>
  <c r="D2278" i="8"/>
  <c r="E2278" i="8"/>
  <c r="F2278" i="8"/>
  <c r="D2279" i="8"/>
  <c r="E2279" i="8"/>
  <c r="F2279" i="8"/>
  <c r="D2280" i="8"/>
  <c r="E2280" i="8"/>
  <c r="F2280" i="8"/>
  <c r="D2281" i="8"/>
  <c r="E2281" i="8"/>
  <c r="F2281" i="8"/>
  <c r="D2282" i="8"/>
  <c r="E2282" i="8"/>
  <c r="F2282" i="8"/>
  <c r="D2283" i="8"/>
  <c r="E2283" i="8"/>
  <c r="F2283" i="8"/>
  <c r="D2284" i="8"/>
  <c r="E2284" i="8"/>
  <c r="F2284" i="8"/>
  <c r="D2285" i="8"/>
  <c r="E2285" i="8"/>
  <c r="F2285" i="8"/>
  <c r="D2286" i="8"/>
  <c r="E2286" i="8"/>
  <c r="F2286" i="8"/>
  <c r="D2287" i="8"/>
  <c r="E2287" i="8"/>
  <c r="F2287" i="8"/>
  <c r="D2288" i="8"/>
  <c r="E2288" i="8"/>
  <c r="F2288" i="8"/>
  <c r="D2289" i="8"/>
  <c r="E2289" i="8"/>
  <c r="F2289" i="8"/>
  <c r="D2290" i="8"/>
  <c r="E2290" i="8"/>
  <c r="F2290" i="8"/>
  <c r="D2291" i="8"/>
  <c r="E2291" i="8"/>
  <c r="F2291" i="8"/>
  <c r="D2292" i="8"/>
  <c r="E2292" i="8"/>
  <c r="F2292" i="8"/>
  <c r="D2293" i="8"/>
  <c r="E2293" i="8"/>
  <c r="F2293" i="8"/>
  <c r="D2294" i="8"/>
  <c r="E2294" i="8"/>
  <c r="F2294" i="8"/>
  <c r="D2295" i="8"/>
  <c r="E2295" i="8"/>
  <c r="F2295" i="8"/>
  <c r="D2296" i="8"/>
  <c r="E2296" i="8"/>
  <c r="F2296" i="8"/>
  <c r="D2297" i="8"/>
  <c r="E2297" i="8"/>
  <c r="F2297" i="8"/>
  <c r="D2298" i="8"/>
  <c r="E2298" i="8"/>
  <c r="F2298" i="8"/>
  <c r="D2299" i="8"/>
  <c r="E2299" i="8"/>
  <c r="F2299" i="8"/>
  <c r="D2300" i="8"/>
  <c r="E2300" i="8"/>
  <c r="F2300" i="8"/>
  <c r="D2301" i="8"/>
  <c r="E2301" i="8"/>
  <c r="F2301" i="8"/>
  <c r="D2302" i="8"/>
  <c r="E2302" i="8"/>
  <c r="F2302" i="8"/>
  <c r="D2303" i="8"/>
  <c r="E2303" i="8"/>
  <c r="F2303" i="8"/>
  <c r="D2304" i="8"/>
  <c r="E2304" i="8"/>
  <c r="F2304" i="8"/>
  <c r="D2305" i="8"/>
  <c r="E2305" i="8"/>
  <c r="F2305" i="8"/>
  <c r="D2306" i="8"/>
  <c r="E2306" i="8"/>
  <c r="F2306" i="8"/>
  <c r="D2307" i="8"/>
  <c r="E2307" i="8"/>
  <c r="F2307" i="8"/>
  <c r="D2308" i="8"/>
  <c r="E2308" i="8"/>
  <c r="F2308" i="8"/>
  <c r="D2309" i="8"/>
  <c r="E2309" i="8"/>
  <c r="F2309" i="8"/>
  <c r="D2310" i="8"/>
  <c r="E2310" i="8"/>
  <c r="F2310" i="8"/>
  <c r="D2311" i="8"/>
  <c r="E2311" i="8"/>
  <c r="F2311" i="8"/>
  <c r="D2312" i="8"/>
  <c r="E2312" i="8"/>
  <c r="F2312" i="8"/>
  <c r="D2313" i="8"/>
  <c r="E2313" i="8"/>
  <c r="F2313" i="8"/>
  <c r="D2314" i="8"/>
  <c r="E2314" i="8"/>
  <c r="F2314" i="8"/>
  <c r="D2315" i="8"/>
  <c r="E2315" i="8"/>
  <c r="F2315" i="8"/>
  <c r="D2316" i="8"/>
  <c r="E2316" i="8"/>
  <c r="F2316" i="8"/>
  <c r="D2317" i="8"/>
  <c r="E2317" i="8"/>
  <c r="F2317" i="8"/>
  <c r="D2318" i="8"/>
  <c r="E2318" i="8"/>
  <c r="F2318" i="8"/>
  <c r="D2319" i="8"/>
  <c r="E2319" i="8"/>
  <c r="F2319" i="8"/>
  <c r="D2320" i="8"/>
  <c r="E2320" i="8"/>
  <c r="F2320" i="8"/>
  <c r="D2321" i="8"/>
  <c r="E2321" i="8"/>
  <c r="F2321" i="8"/>
  <c r="D2322" i="8"/>
  <c r="E2322" i="8"/>
  <c r="F2322" i="8"/>
  <c r="D2323" i="8"/>
  <c r="E2323" i="8"/>
  <c r="F2323" i="8"/>
  <c r="D2324" i="8"/>
  <c r="E2324" i="8"/>
  <c r="F2324" i="8"/>
  <c r="D2325" i="8"/>
  <c r="E2325" i="8"/>
  <c r="F2325" i="8"/>
  <c r="D2326" i="8"/>
  <c r="E2326" i="8"/>
  <c r="F2326" i="8"/>
  <c r="D2327" i="8"/>
  <c r="E2327" i="8"/>
  <c r="F2327" i="8"/>
  <c r="D2328" i="8"/>
  <c r="E2328" i="8"/>
  <c r="F2328" i="8"/>
  <c r="D2329" i="8"/>
  <c r="E2329" i="8"/>
  <c r="F2329" i="8"/>
  <c r="D2330" i="8"/>
  <c r="E2330" i="8"/>
  <c r="F2330" i="8"/>
  <c r="D2331" i="8"/>
  <c r="E2331" i="8"/>
  <c r="F2331" i="8"/>
  <c r="D2332" i="8"/>
  <c r="E2332" i="8"/>
  <c r="F2332" i="8"/>
  <c r="D2333" i="8"/>
  <c r="E2333" i="8"/>
  <c r="F2333" i="8"/>
  <c r="D2334" i="8"/>
  <c r="E2334" i="8"/>
  <c r="F2334" i="8"/>
  <c r="D2335" i="8"/>
  <c r="E2335" i="8"/>
  <c r="F2335" i="8"/>
  <c r="D2336" i="8"/>
  <c r="E2336" i="8"/>
  <c r="F2336" i="8"/>
  <c r="D2337" i="8"/>
  <c r="E2337" i="8"/>
  <c r="F2337" i="8"/>
  <c r="D2338" i="8"/>
  <c r="E2338" i="8"/>
  <c r="F2338" i="8"/>
  <c r="D2339" i="8"/>
  <c r="E2339" i="8"/>
  <c r="F2339" i="8"/>
  <c r="D2340" i="8"/>
  <c r="E2340" i="8"/>
  <c r="F2340" i="8"/>
  <c r="D2341" i="8"/>
  <c r="E2341" i="8"/>
  <c r="F2341" i="8"/>
  <c r="D2342" i="8"/>
  <c r="E2342" i="8"/>
  <c r="F2342" i="8"/>
  <c r="D2343" i="8"/>
  <c r="E2343" i="8"/>
  <c r="F2343" i="8"/>
  <c r="D2344" i="8"/>
  <c r="E2344" i="8"/>
  <c r="F2344" i="8"/>
  <c r="D2345" i="8"/>
  <c r="E2345" i="8"/>
  <c r="F2345" i="8"/>
  <c r="D2346" i="8"/>
  <c r="E2346" i="8"/>
  <c r="F2346" i="8"/>
  <c r="D2347" i="8"/>
  <c r="E2347" i="8"/>
  <c r="F2347" i="8"/>
  <c r="D2348" i="8"/>
  <c r="E2348" i="8"/>
  <c r="F2348" i="8"/>
  <c r="D2349" i="8"/>
  <c r="E2349" i="8"/>
  <c r="F2349" i="8"/>
  <c r="D2350" i="8"/>
  <c r="E2350" i="8"/>
  <c r="F2350" i="8"/>
  <c r="D2351" i="8"/>
  <c r="E2351" i="8"/>
  <c r="F2351" i="8"/>
  <c r="D2352" i="8"/>
  <c r="E2352" i="8"/>
  <c r="F2352" i="8"/>
  <c r="D2353" i="8"/>
  <c r="E2353" i="8"/>
  <c r="F2353" i="8"/>
  <c r="D2354" i="8"/>
  <c r="E2354" i="8"/>
  <c r="F2354" i="8"/>
  <c r="D2355" i="8"/>
  <c r="E2355" i="8"/>
  <c r="F2355" i="8"/>
  <c r="D2356" i="8"/>
  <c r="E2356" i="8"/>
  <c r="F2356" i="8"/>
  <c r="D2357" i="8"/>
  <c r="E2357" i="8"/>
  <c r="F2357" i="8"/>
  <c r="D2358" i="8"/>
  <c r="E2358" i="8"/>
  <c r="F2358" i="8"/>
  <c r="D2359" i="8"/>
  <c r="E2359" i="8"/>
  <c r="F2359" i="8"/>
  <c r="D2360" i="8"/>
  <c r="E2360" i="8"/>
  <c r="F2360" i="8"/>
  <c r="D2361" i="8"/>
  <c r="E2361" i="8"/>
  <c r="F2361" i="8"/>
  <c r="D2362" i="8"/>
  <c r="E2362" i="8"/>
  <c r="F2362" i="8"/>
  <c r="D2363" i="8"/>
  <c r="E2363" i="8"/>
  <c r="F2363" i="8"/>
  <c r="D2364" i="8"/>
  <c r="E2364" i="8"/>
  <c r="F2364" i="8"/>
  <c r="D2365" i="8"/>
  <c r="E2365" i="8"/>
  <c r="F2365" i="8"/>
  <c r="D2366" i="8"/>
  <c r="E2366" i="8"/>
  <c r="F2366" i="8"/>
  <c r="D2367" i="8"/>
  <c r="E2367" i="8"/>
  <c r="F2367" i="8"/>
  <c r="D2368" i="8"/>
  <c r="E2368" i="8"/>
  <c r="F2368" i="8"/>
  <c r="D2369" i="8"/>
  <c r="E2369" i="8"/>
  <c r="F2369" i="8"/>
  <c r="D2370" i="8"/>
  <c r="E2370" i="8"/>
  <c r="F2370" i="8"/>
  <c r="D2371" i="8"/>
  <c r="E2371" i="8"/>
  <c r="F2371" i="8"/>
  <c r="D2372" i="8"/>
  <c r="E2372" i="8"/>
  <c r="F2372" i="8"/>
  <c r="D2373" i="8"/>
  <c r="E2373" i="8"/>
  <c r="F2373" i="8"/>
  <c r="D2374" i="8"/>
  <c r="E2374" i="8"/>
  <c r="F2374" i="8"/>
  <c r="D2375" i="8"/>
  <c r="E2375" i="8"/>
  <c r="F2375" i="8"/>
  <c r="D2376" i="8"/>
  <c r="E2376" i="8"/>
  <c r="F2376" i="8"/>
  <c r="D2377" i="8"/>
  <c r="E2377" i="8"/>
  <c r="F2377" i="8"/>
  <c r="D2378" i="8"/>
  <c r="E2378" i="8"/>
  <c r="F2378" i="8"/>
  <c r="D2379" i="8"/>
  <c r="E2379" i="8"/>
  <c r="F2379" i="8"/>
  <c r="D2380" i="8"/>
  <c r="E2380" i="8"/>
  <c r="F2380" i="8"/>
  <c r="D2381" i="8"/>
  <c r="E2381" i="8"/>
  <c r="F2381" i="8"/>
  <c r="D2382" i="8"/>
  <c r="E2382" i="8"/>
  <c r="F2382" i="8"/>
  <c r="D2383" i="8"/>
  <c r="E2383" i="8"/>
  <c r="F2383" i="8"/>
  <c r="D2384" i="8"/>
  <c r="E2384" i="8"/>
  <c r="F2384" i="8"/>
  <c r="D2385" i="8"/>
  <c r="E2385" i="8"/>
  <c r="F2385" i="8"/>
  <c r="D2386" i="8"/>
  <c r="E2386" i="8"/>
  <c r="F2386" i="8"/>
  <c r="D2387" i="8"/>
  <c r="E2387" i="8"/>
  <c r="F2387" i="8"/>
  <c r="D2388" i="8"/>
  <c r="E2388" i="8"/>
  <c r="F2388" i="8"/>
  <c r="D2389" i="8"/>
  <c r="E2389" i="8"/>
  <c r="F2389" i="8"/>
  <c r="D2390" i="8"/>
  <c r="E2390" i="8"/>
  <c r="F2390" i="8"/>
  <c r="D2391" i="8"/>
  <c r="E2391" i="8"/>
  <c r="F2391" i="8"/>
  <c r="D2392" i="8"/>
  <c r="E2392" i="8"/>
  <c r="F2392" i="8"/>
  <c r="D2393" i="8"/>
  <c r="E2393" i="8"/>
  <c r="F2393" i="8"/>
  <c r="D2394" i="8"/>
  <c r="E2394" i="8"/>
  <c r="F2394" i="8"/>
  <c r="D2395" i="8"/>
  <c r="E2395" i="8"/>
  <c r="F2395" i="8"/>
  <c r="D2396" i="8"/>
  <c r="E2396" i="8"/>
  <c r="F2396" i="8"/>
  <c r="D2397" i="8"/>
  <c r="E2397" i="8"/>
  <c r="F2397" i="8"/>
  <c r="D2398" i="8"/>
  <c r="E2398" i="8"/>
  <c r="F2398" i="8"/>
  <c r="D2399" i="8"/>
  <c r="E2399" i="8"/>
  <c r="F2399" i="8"/>
  <c r="D2400" i="8"/>
  <c r="E2400" i="8"/>
  <c r="F2400" i="8"/>
  <c r="D2401" i="8"/>
  <c r="E2401" i="8"/>
  <c r="F2401" i="8"/>
  <c r="D2402" i="8"/>
  <c r="E2402" i="8"/>
  <c r="F2402" i="8"/>
  <c r="D2403" i="8"/>
  <c r="E2403" i="8"/>
  <c r="F2403" i="8"/>
  <c r="D2404" i="8"/>
  <c r="E2404" i="8"/>
  <c r="F2404" i="8"/>
  <c r="D2405" i="8"/>
  <c r="E2405" i="8"/>
  <c r="F2405" i="8"/>
  <c r="D2406" i="8"/>
  <c r="E2406" i="8"/>
  <c r="F2406" i="8"/>
  <c r="D2407" i="8"/>
  <c r="E2407" i="8"/>
  <c r="F2407" i="8"/>
  <c r="D2408" i="8"/>
  <c r="E2408" i="8"/>
  <c r="F2408" i="8"/>
  <c r="D2409" i="8"/>
  <c r="E2409" i="8"/>
  <c r="F2409" i="8"/>
  <c r="D2410" i="8"/>
  <c r="E2410" i="8"/>
  <c r="F2410" i="8"/>
  <c r="D2411" i="8"/>
  <c r="E2411" i="8"/>
  <c r="F2411" i="8"/>
  <c r="D2412" i="8"/>
  <c r="E2412" i="8"/>
  <c r="F2412" i="8"/>
  <c r="D2413" i="8"/>
  <c r="E2413" i="8"/>
  <c r="F2413" i="8"/>
  <c r="D2414" i="8"/>
  <c r="E2414" i="8"/>
  <c r="F2414" i="8"/>
  <c r="D2415" i="8"/>
  <c r="E2415" i="8"/>
  <c r="F2415" i="8"/>
  <c r="D2416" i="8"/>
  <c r="E2416" i="8"/>
  <c r="F2416" i="8"/>
  <c r="D2417" i="8"/>
  <c r="E2417" i="8"/>
  <c r="F2417" i="8"/>
  <c r="D2418" i="8"/>
  <c r="E2418" i="8"/>
  <c r="F2418" i="8"/>
  <c r="D2419" i="8"/>
  <c r="E2419" i="8"/>
  <c r="F2419" i="8"/>
  <c r="D2420" i="8"/>
  <c r="E2420" i="8"/>
  <c r="F2420" i="8"/>
  <c r="D2421" i="8"/>
  <c r="E2421" i="8"/>
  <c r="F2421" i="8"/>
  <c r="D2422" i="8"/>
  <c r="E2422" i="8"/>
  <c r="F2422" i="8"/>
  <c r="D2423" i="8"/>
  <c r="E2423" i="8"/>
  <c r="F2423" i="8"/>
  <c r="D2424" i="8"/>
  <c r="E2424" i="8"/>
  <c r="F2424" i="8"/>
  <c r="D2425" i="8"/>
  <c r="E2425" i="8"/>
  <c r="F2425" i="8"/>
  <c r="D2426" i="8"/>
  <c r="E2426" i="8"/>
  <c r="F2426" i="8"/>
  <c r="D2427" i="8"/>
  <c r="E2427" i="8"/>
  <c r="F2427" i="8"/>
  <c r="D2428" i="8"/>
  <c r="E2428" i="8"/>
  <c r="F2428" i="8"/>
  <c r="D2429" i="8"/>
  <c r="E2429" i="8"/>
  <c r="F2429" i="8"/>
  <c r="D2430" i="8"/>
  <c r="E2430" i="8"/>
  <c r="F2430" i="8"/>
  <c r="D2431" i="8"/>
  <c r="E2431" i="8"/>
  <c r="F2431" i="8"/>
  <c r="D2432" i="8"/>
  <c r="E2432" i="8"/>
  <c r="F2432" i="8"/>
  <c r="D2433" i="8"/>
  <c r="E2433" i="8"/>
  <c r="F2433" i="8"/>
  <c r="D2434" i="8"/>
  <c r="E2434" i="8"/>
  <c r="F2434" i="8"/>
  <c r="D2435" i="8"/>
  <c r="E2435" i="8"/>
  <c r="F2435" i="8"/>
  <c r="D2436" i="8"/>
  <c r="E2436" i="8"/>
  <c r="F2436" i="8"/>
  <c r="D2437" i="8"/>
  <c r="E2437" i="8"/>
  <c r="F2437" i="8"/>
  <c r="D2438" i="8"/>
  <c r="E2438" i="8"/>
  <c r="F2438" i="8"/>
  <c r="D2439" i="8"/>
  <c r="E2439" i="8"/>
  <c r="F2439" i="8"/>
  <c r="D2440" i="8"/>
  <c r="E2440" i="8"/>
  <c r="F2440" i="8"/>
  <c r="D2441" i="8"/>
  <c r="E2441" i="8"/>
  <c r="F2441" i="8"/>
  <c r="D2442" i="8"/>
  <c r="E2442" i="8"/>
  <c r="F2442" i="8"/>
  <c r="D2443" i="8"/>
  <c r="E2443" i="8"/>
  <c r="F2443" i="8"/>
  <c r="D2444" i="8"/>
  <c r="E2444" i="8"/>
  <c r="F2444" i="8"/>
  <c r="D2445" i="8"/>
  <c r="E2445" i="8"/>
  <c r="F2445" i="8"/>
  <c r="D2446" i="8"/>
  <c r="E2446" i="8"/>
  <c r="F2446" i="8"/>
  <c r="D2447" i="8"/>
  <c r="E2447" i="8"/>
  <c r="F2447" i="8"/>
  <c r="D2448" i="8"/>
  <c r="E2448" i="8"/>
  <c r="F2448" i="8"/>
  <c r="D2449" i="8"/>
  <c r="E2449" i="8"/>
  <c r="F2449" i="8"/>
  <c r="D2450" i="8"/>
  <c r="E2450" i="8"/>
  <c r="F2450" i="8"/>
  <c r="D2451" i="8"/>
  <c r="E2451" i="8"/>
  <c r="F2451" i="8"/>
  <c r="D2452" i="8"/>
  <c r="E2452" i="8"/>
  <c r="F2452" i="8"/>
  <c r="D2453" i="8"/>
  <c r="E2453" i="8"/>
  <c r="F2453" i="8"/>
  <c r="D2454" i="8"/>
  <c r="E2454" i="8"/>
  <c r="F2454" i="8"/>
  <c r="D2455" i="8"/>
  <c r="E2455" i="8"/>
  <c r="F2455" i="8"/>
  <c r="D2456" i="8"/>
  <c r="E2456" i="8"/>
  <c r="F2456" i="8"/>
  <c r="D2457" i="8"/>
  <c r="E2457" i="8"/>
  <c r="F2457" i="8"/>
  <c r="D2458" i="8"/>
  <c r="E2458" i="8"/>
  <c r="F2458" i="8"/>
  <c r="D2459" i="8"/>
  <c r="E2459" i="8"/>
  <c r="F2459" i="8"/>
  <c r="D2460" i="8"/>
  <c r="E2460" i="8"/>
  <c r="F2460" i="8"/>
  <c r="D2461" i="8"/>
  <c r="E2461" i="8"/>
  <c r="F2461" i="8"/>
  <c r="D2462" i="8"/>
  <c r="E2462" i="8"/>
  <c r="F2462" i="8"/>
  <c r="D2463" i="8"/>
  <c r="E2463" i="8"/>
  <c r="F2463" i="8"/>
  <c r="D2464" i="8"/>
  <c r="E2464" i="8"/>
  <c r="F2464" i="8"/>
  <c r="D2465" i="8"/>
  <c r="E2465" i="8"/>
  <c r="F2465" i="8"/>
  <c r="D2466" i="8"/>
  <c r="E2466" i="8"/>
  <c r="F2466" i="8"/>
  <c r="D2467" i="8"/>
  <c r="E2467" i="8"/>
  <c r="F2467" i="8"/>
  <c r="D2468" i="8"/>
  <c r="E2468" i="8"/>
  <c r="F2468" i="8"/>
  <c r="D2469" i="8"/>
  <c r="E2469" i="8"/>
  <c r="F2469" i="8"/>
  <c r="D2470" i="8"/>
  <c r="E2470" i="8"/>
  <c r="F2470" i="8"/>
  <c r="D2471" i="8"/>
  <c r="E2471" i="8"/>
  <c r="F2471" i="8"/>
  <c r="D2472" i="8"/>
  <c r="E2472" i="8"/>
  <c r="F2472" i="8"/>
  <c r="D2473" i="8"/>
  <c r="E2473" i="8"/>
  <c r="F2473" i="8"/>
  <c r="D2474" i="8"/>
  <c r="E2474" i="8"/>
  <c r="F2474" i="8"/>
  <c r="D2475" i="8"/>
  <c r="E2475" i="8"/>
  <c r="F2475" i="8"/>
  <c r="D2476" i="8"/>
  <c r="E2476" i="8"/>
  <c r="F2476" i="8"/>
  <c r="D2477" i="8"/>
  <c r="E2477" i="8"/>
  <c r="F2477" i="8"/>
  <c r="D2478" i="8"/>
  <c r="E2478" i="8"/>
  <c r="F2478" i="8"/>
  <c r="D2479" i="8"/>
  <c r="E2479" i="8"/>
  <c r="F2479" i="8"/>
  <c r="D2480" i="8"/>
  <c r="E2480" i="8"/>
  <c r="F2480" i="8"/>
  <c r="D2481" i="8"/>
  <c r="E2481" i="8"/>
  <c r="F2481" i="8"/>
  <c r="D2482" i="8"/>
  <c r="E2482" i="8"/>
  <c r="F2482" i="8"/>
  <c r="D2483" i="8"/>
  <c r="E2483" i="8"/>
  <c r="F2483" i="8"/>
  <c r="D2484" i="8"/>
  <c r="E2484" i="8"/>
  <c r="F2484" i="8"/>
  <c r="D2485" i="8"/>
  <c r="E2485" i="8"/>
  <c r="F2485" i="8"/>
  <c r="D2486" i="8"/>
  <c r="E2486" i="8"/>
  <c r="F2486" i="8"/>
  <c r="D2487" i="8"/>
  <c r="E2487" i="8"/>
  <c r="F2487" i="8"/>
  <c r="D2488" i="8"/>
  <c r="E2488" i="8"/>
  <c r="F2488" i="8"/>
  <c r="D2489" i="8"/>
  <c r="E2489" i="8"/>
  <c r="F2489" i="8"/>
  <c r="D2490" i="8"/>
  <c r="E2490" i="8"/>
  <c r="F2490" i="8"/>
  <c r="D2491" i="8"/>
  <c r="E2491" i="8"/>
  <c r="F2491" i="8"/>
  <c r="D2492" i="8"/>
  <c r="E2492" i="8"/>
  <c r="F2492" i="8"/>
  <c r="D2493" i="8"/>
  <c r="E2493" i="8"/>
  <c r="F2493" i="8"/>
  <c r="D2494" i="8"/>
  <c r="E2494" i="8"/>
  <c r="F2494" i="8"/>
  <c r="D2495" i="8"/>
  <c r="E2495" i="8"/>
  <c r="F2495" i="8"/>
  <c r="D2496" i="8"/>
  <c r="E2496" i="8"/>
  <c r="F2496" i="8"/>
  <c r="D2497" i="8"/>
  <c r="E2497" i="8"/>
  <c r="F2497" i="8"/>
  <c r="D2498" i="8"/>
  <c r="E2498" i="8"/>
  <c r="F2498" i="8"/>
  <c r="D2499" i="8"/>
  <c r="E2499" i="8"/>
  <c r="F2499" i="8"/>
  <c r="D2500" i="8"/>
  <c r="E2500" i="8"/>
  <c r="F2500" i="8"/>
  <c r="B13" i="8" l="1"/>
  <c r="D2" i="8"/>
  <c r="B10" i="8" l="1"/>
  <c r="E2" i="8"/>
  <c r="B11" i="8" s="1"/>
  <c r="B8" i="8" l="1"/>
  <c r="B5" i="8"/>
  <c r="B7" i="8"/>
  <c r="B4" i="8" l="1"/>
</calcChain>
</file>

<file path=xl/sharedStrings.xml><?xml version="1.0" encoding="utf-8"?>
<sst xmlns="http://schemas.openxmlformats.org/spreadsheetml/2006/main" count="44539" uniqueCount="2992">
  <si>
    <t>Month</t>
  </si>
  <si>
    <t>Total</t>
  </si>
  <si>
    <t>Total Print</t>
  </si>
  <si>
    <t>Total Copy</t>
  </si>
  <si>
    <t>Total Color</t>
  </si>
  <si>
    <t>Total BW</t>
  </si>
  <si>
    <t>Duplex</t>
  </si>
  <si>
    <t>Scan</t>
  </si>
  <si>
    <t>Fax</t>
  </si>
  <si>
    <t>Copy Color</t>
  </si>
  <si>
    <t>Copy BW</t>
  </si>
  <si>
    <t>Print Color</t>
  </si>
  <si>
    <t>Print BW</t>
  </si>
  <si>
    <t>Building</t>
  </si>
  <si>
    <t>Model</t>
  </si>
  <si>
    <t>Cost Center</t>
  </si>
  <si>
    <t>Manufacturer</t>
  </si>
  <si>
    <t>Install Date</t>
  </si>
  <si>
    <t>Config Serial Number</t>
  </si>
  <si>
    <t>Equipment Id</t>
  </si>
  <si>
    <t>Item Type</t>
  </si>
  <si>
    <t>Brand Model</t>
  </si>
  <si>
    <t>Department</t>
  </si>
  <si>
    <t>Instance Id</t>
  </si>
  <si>
    <t>Instance Status</t>
  </si>
  <si>
    <t>Vpn</t>
  </si>
  <si>
    <t>Brand</t>
  </si>
  <si>
    <t>Segment</t>
  </si>
  <si>
    <t>Sbu</t>
  </si>
  <si>
    <t>Order Number</t>
  </si>
  <si>
    <t>Equipment Po</t>
  </si>
  <si>
    <t>IB Order Taker</t>
  </si>
  <si>
    <t>Ib Installing Dealer</t>
  </si>
  <si>
    <t>Ib Service Provider</t>
  </si>
  <si>
    <t>Equip Gsa Indicator</t>
  </si>
  <si>
    <t>IB Price List</t>
  </si>
  <si>
    <t>Equip Amr Enabled</t>
  </si>
  <si>
    <t>Iol Registered</t>
  </si>
  <si>
    <t>Account Code</t>
  </si>
  <si>
    <t>Cust Ref1</t>
  </si>
  <si>
    <t>Cust Ref2 - MS Project Number</t>
  </si>
  <si>
    <t>Site Reference</t>
  </si>
  <si>
    <t>Click Code</t>
  </si>
  <si>
    <t>Average Monthly Copy Volume</t>
  </si>
  <si>
    <t>Date First Meter Read</t>
  </si>
  <si>
    <t>First Meter Read Bw</t>
  </si>
  <si>
    <t>First Meter Read Color</t>
  </si>
  <si>
    <t>First Meter Read Total</t>
  </si>
  <si>
    <t>Date Last Meter Read</t>
  </si>
  <si>
    <t>Last Meter Read Bw</t>
  </si>
  <si>
    <t>Last Meter Read Color</t>
  </si>
  <si>
    <t>Last Meter Read Total</t>
  </si>
  <si>
    <t>Service Key Operator</t>
  </si>
  <si>
    <t>Service Keyop Phone</t>
  </si>
  <si>
    <t>Last Service Read Date</t>
  </si>
  <si>
    <t>Last Service Read</t>
  </si>
  <si>
    <t>Curr Loc Party Number</t>
  </si>
  <si>
    <t>Curr Loc Party Name</t>
  </si>
  <si>
    <t>Curr Loc Account Number</t>
  </si>
  <si>
    <t>Curr Loc Profile Class</t>
  </si>
  <si>
    <t>Curr Loc Area</t>
  </si>
  <si>
    <t>Curr Loc Ccc</t>
  </si>
  <si>
    <t>Curr Loc Class Code</t>
  </si>
  <si>
    <t>Curr Loc Party Site Number</t>
  </si>
  <si>
    <t>Curr Loc Party Site Name</t>
  </si>
  <si>
    <t>Curr Loc Party Site Name Alt</t>
  </si>
  <si>
    <t>Curr Loc Address1</t>
  </si>
  <si>
    <t>Curr Loc Address2</t>
  </si>
  <si>
    <t>Curr Loc County</t>
  </si>
  <si>
    <t>Curr Loc City</t>
  </si>
  <si>
    <t>Curr Loc State</t>
  </si>
  <si>
    <t>Curr Loc Postal Code</t>
  </si>
  <si>
    <t>Curr Loc L2 IGOR Number</t>
  </si>
  <si>
    <t>Curr Loc L2 IGOR Name</t>
  </si>
  <si>
    <t>Contr Number</t>
  </si>
  <si>
    <t>Contract Type</t>
  </si>
  <si>
    <t>Contract Status</t>
  </si>
  <si>
    <t>Contract Effective Date</t>
  </si>
  <si>
    <t>Contr Next Bill Date</t>
  </si>
  <si>
    <t>Contract Sales Rep Name</t>
  </si>
  <si>
    <t>Transaction Type</t>
  </si>
  <si>
    <t>Contr Entitlements</t>
  </si>
  <si>
    <t>Contract Short Description</t>
  </si>
  <si>
    <t>Category</t>
  </si>
  <si>
    <t>Coverage Name</t>
  </si>
  <si>
    <t>Sla Contract</t>
  </si>
  <si>
    <t>Contract Area Indicator</t>
  </si>
  <si>
    <t>Contract Branch</t>
  </si>
  <si>
    <t>Contract Admin</t>
  </si>
  <si>
    <t>Meter Admin</t>
  </si>
  <si>
    <t>Meter Admin Email</t>
  </si>
  <si>
    <t>Meter Admin Phone</t>
  </si>
  <si>
    <t>Meter Admin Fax</t>
  </si>
  <si>
    <t>Meter Admin Mnp</t>
  </si>
  <si>
    <t>Group Billing Flag</t>
  </si>
  <si>
    <t>Price Anniversary Date</t>
  </si>
  <si>
    <t>Contr Price Increase Pct</t>
  </si>
  <si>
    <t>Contr Po Number</t>
  </si>
  <si>
    <t>Contr Po Required</t>
  </si>
  <si>
    <t>Maint Svc Line Base Rate</t>
  </si>
  <si>
    <t>Maint Svc Line Uom Period</t>
  </si>
  <si>
    <t>Maint Svc Line Item Name</t>
  </si>
  <si>
    <t>Maint Svc Line Effective Date</t>
  </si>
  <si>
    <t>Maint Svc Line Equip Add Date</t>
  </si>
  <si>
    <t>Rental Svc Line Base Rate</t>
  </si>
  <si>
    <t>Rental Svc Line Uom Period</t>
  </si>
  <si>
    <t>Rental Svc Line Item Name</t>
  </si>
  <si>
    <t>Rental Svc Line Effective Date</t>
  </si>
  <si>
    <t>Rental Svc Line Equip Add Date</t>
  </si>
  <si>
    <t>Other Svc Line Base Rate</t>
  </si>
  <si>
    <t>Other Svc Line Uom Period</t>
  </si>
  <si>
    <t>Other Svc Line Item Name</t>
  </si>
  <si>
    <t>Other Svc Line Effective Date</t>
  </si>
  <si>
    <t>Other Svc Line Equip Add Date</t>
  </si>
  <si>
    <t>Bw Usg Line Price Tier</t>
  </si>
  <si>
    <t>Bw Usg Line Uom Period</t>
  </si>
  <si>
    <t>Bw Usg Line Item Name</t>
  </si>
  <si>
    <t>Bw Usg Line Effective Date</t>
  </si>
  <si>
    <t>Bw Usg Line Equip Add Date</t>
  </si>
  <si>
    <t>Color Usg Line Price Tier</t>
  </si>
  <si>
    <t>Color Usg Line Uom Period</t>
  </si>
  <si>
    <t>Color Usg Line Item Name</t>
  </si>
  <si>
    <t>Color Usg Line Effective Date</t>
  </si>
  <si>
    <t>Color Usg Line Equip Add Date</t>
  </si>
  <si>
    <t>Total Usg Line Price Tier</t>
  </si>
  <si>
    <t>Total Usg Line Uom Period</t>
  </si>
  <si>
    <t>Total Usg Line Item Name</t>
  </si>
  <si>
    <t>Total Usg Line Effective Date</t>
  </si>
  <si>
    <t>Total Usg Line Equip Add Date</t>
  </si>
  <si>
    <t>Legal Usg Line Price Tier</t>
  </si>
  <si>
    <t>Legal Usg Line Uom Period</t>
  </si>
  <si>
    <t>Legal Usg Line Item Name</t>
  </si>
  <si>
    <t>Legal Usg Line Effective Date</t>
  </si>
  <si>
    <t>Legal Usg Line Equip Add Date</t>
  </si>
  <si>
    <t>Ledger BW Usg Line Price Tier</t>
  </si>
  <si>
    <t>Ledger BW Usg Line Uom Period</t>
  </si>
  <si>
    <t>Ledger BW Usg Line Item Name</t>
  </si>
  <si>
    <t>Ledger BW Usg Line Effective Date</t>
  </si>
  <si>
    <t>Ledger BW Usg Line Equip Add Date</t>
  </si>
  <si>
    <t>Ledger Color Usg Line Price Tier</t>
  </si>
  <si>
    <t>Ledger Color Usg Line Uom Period</t>
  </si>
  <si>
    <t>Ledger Color Usg Line Item Name</t>
  </si>
  <si>
    <t>Ledger Color Usg Line Effective Date</t>
  </si>
  <si>
    <t>Ledger Color Usg Line Equip Add Date</t>
  </si>
  <si>
    <t>Ledger Total Usg Line Price Tier</t>
  </si>
  <si>
    <t>Ledger Total Usg Line Uom Period</t>
  </si>
  <si>
    <t>Ledger Total Usg Line Item Name</t>
  </si>
  <si>
    <t>Ledger Total Usg Line Effective Date</t>
  </si>
  <si>
    <t>Ledger Total Usg Line Equip Add Date</t>
  </si>
  <si>
    <t>Other Usg Line Price Tier</t>
  </si>
  <si>
    <t>Other Usg Line Uom Period</t>
  </si>
  <si>
    <t>Other Usg Line Item Name</t>
  </si>
  <si>
    <t>Other Usg Line Effective Date</t>
  </si>
  <si>
    <t>Other Usg Line Equip Add Date</t>
  </si>
  <si>
    <t>Billto Party Number</t>
  </si>
  <si>
    <t>Billto Party Name</t>
  </si>
  <si>
    <t>Billto Account Number</t>
  </si>
  <si>
    <t>Billto Profile Class</t>
  </si>
  <si>
    <t>Billto Area</t>
  </si>
  <si>
    <t>Billto CCC</t>
  </si>
  <si>
    <t>Billto Class Code</t>
  </si>
  <si>
    <t>Billto Party Site Number</t>
  </si>
  <si>
    <t>Billto Party Site Name</t>
  </si>
  <si>
    <t>Billto Party Site Name Alt</t>
  </si>
  <si>
    <t>Billto Party Site Address1</t>
  </si>
  <si>
    <t>Billto Party Site Address2</t>
  </si>
  <si>
    <t>Billto County</t>
  </si>
  <si>
    <t>Billto Party Site City</t>
  </si>
  <si>
    <t>Billto Party Site State</t>
  </si>
  <si>
    <t>Billto Party Site Postal Code</t>
  </si>
  <si>
    <t>Billto Dnb Sic Primary</t>
  </si>
  <si>
    <t>Billto Dnb Sic Primary Desc</t>
  </si>
  <si>
    <t>OLFM Contract Number</t>
  </si>
  <si>
    <t>OLFM Contract Type</t>
  </si>
  <si>
    <t>OLFM Asset Number</t>
  </si>
  <si>
    <t>OLFM Contract Term</t>
  </si>
  <si>
    <t>OLFM Contract Billing Freq</t>
  </si>
  <si>
    <t>OLFM Contract Next Invoice Dt</t>
  </si>
  <si>
    <t>OLFM Asset Payment Lease</t>
  </si>
  <si>
    <t>OLFM Asset Payment Prop Tax</t>
  </si>
  <si>
    <t>OLFM Asset Payment Service</t>
  </si>
  <si>
    <t>OLFM Contract Customer PO Num</t>
  </si>
  <si>
    <t>OLFM Contract Start Date</t>
  </si>
  <si>
    <t>OLFM contract End Date</t>
  </si>
  <si>
    <t>OLFM Contract Term Remaining</t>
  </si>
  <si>
    <t>OLFM Asset Term Date Proc</t>
  </si>
  <si>
    <t>OLFM Contract Term Date Proc</t>
  </si>
  <si>
    <t>OLFM Billto Account Number</t>
  </si>
  <si>
    <t>OLFM Billto Party Site Number</t>
  </si>
  <si>
    <t>Wells Fargo Customer Number</t>
  </si>
  <si>
    <t>Wells Fargo Customer Legal Name</t>
  </si>
  <si>
    <t>Wells Fargo Contract Number</t>
  </si>
  <si>
    <t>Wells Fargo Asset Number</t>
  </si>
  <si>
    <t>Wells Fargo Asset Status</t>
  </si>
  <si>
    <t>Wells Fargo Termination Date</t>
  </si>
  <si>
    <t>Wells Fargo Contract Term</t>
  </si>
  <si>
    <t>Wells Fargo Lease Start Date</t>
  </si>
  <si>
    <t>Wells Fargo Lease End Date</t>
  </si>
  <si>
    <t>Wells Fargo Rent Amount</t>
  </si>
  <si>
    <t>Wells Fargo Maintenance Amount</t>
  </si>
  <si>
    <t>L1 Crn Number</t>
  </si>
  <si>
    <t>L1 Crn Name</t>
  </si>
  <si>
    <t>L1 Rgsa Number</t>
  </si>
  <si>
    <t>L1 Rgsa Name</t>
  </si>
  <si>
    <t>L1 Group Cust Number</t>
  </si>
  <si>
    <t>L1_Group Cust Name</t>
  </si>
  <si>
    <t>L1_Group_Cust_SubName</t>
  </si>
  <si>
    <t>Project Code
Y/N</t>
  </si>
  <si>
    <t>Trac
Y/N</t>
  </si>
  <si>
    <t>Fmaudit
Y/N</t>
  </si>
  <si>
    <t>Project Code</t>
  </si>
  <si>
    <r>
      <t xml:space="preserve">Trac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/ Project Code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:</t>
    </r>
  </si>
  <si>
    <r>
      <t xml:space="preserve">Trac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 Project Code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:</t>
    </r>
  </si>
  <si>
    <r>
      <t xml:space="preserve">Trac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/ MS Fixed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:</t>
    </r>
  </si>
  <si>
    <r>
      <t xml:space="preserve">Trac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/ MS Fixed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:</t>
    </r>
  </si>
  <si>
    <r>
      <t xml:space="preserve">Trac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/ MIF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:</t>
    </r>
  </si>
  <si>
    <r>
      <t xml:space="preserve">MIF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/ Trac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:</t>
    </r>
  </si>
  <si>
    <r>
      <t xml:space="preserve">FMaudit </t>
    </r>
    <r>
      <rPr>
        <b/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/ Trac </t>
    </r>
    <r>
      <rPr>
        <b/>
        <sz val="11"/>
        <color rgb="FFFF0000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:</t>
    </r>
  </si>
  <si>
    <t>MS Fixed Only
Y/N</t>
  </si>
  <si>
    <t>Mfg Serial Number</t>
  </si>
  <si>
    <t xml:space="preserve">Oracle Customer Number: </t>
  </si>
  <si>
    <t>Abbett Elementary</t>
  </si>
  <si>
    <t>Ricoh</t>
  </si>
  <si>
    <t>MP9003SP</t>
  </si>
  <si>
    <t>G679C800320</t>
  </si>
  <si>
    <t>MP C3504</t>
  </si>
  <si>
    <t>G706M461075</t>
  </si>
  <si>
    <t>Administration</t>
  </si>
  <si>
    <t>IMC3500</t>
  </si>
  <si>
    <t>3119R700186</t>
  </si>
  <si>
    <t>3119R700615</t>
  </si>
  <si>
    <t>3119R700726</t>
  </si>
  <si>
    <t>3119R700753</t>
  </si>
  <si>
    <t>3119R900197</t>
  </si>
  <si>
    <t>3119R900309</t>
  </si>
  <si>
    <t>3119R900321</t>
  </si>
  <si>
    <t>3119R900406</t>
  </si>
  <si>
    <t>IM350F</t>
  </si>
  <si>
    <t>3379P800316</t>
  </si>
  <si>
    <t>MP3555SPAD</t>
  </si>
  <si>
    <t>C319R820099</t>
  </si>
  <si>
    <t>MP C401SR</t>
  </si>
  <si>
    <t>G096P600093</t>
  </si>
  <si>
    <t>G096P600179</t>
  </si>
  <si>
    <t>G096P600227</t>
  </si>
  <si>
    <t>MP3554SP</t>
  </si>
  <si>
    <t>G166R630029</t>
  </si>
  <si>
    <t>MP5054SP</t>
  </si>
  <si>
    <t>G186R620264</t>
  </si>
  <si>
    <t>G186R620299</t>
  </si>
  <si>
    <t>MP7503SP</t>
  </si>
  <si>
    <t>G666L800192</t>
  </si>
  <si>
    <t>G706M461090</t>
  </si>
  <si>
    <t>G706M560106</t>
  </si>
  <si>
    <t>G706M660018</t>
  </si>
  <si>
    <t>G706M660168</t>
  </si>
  <si>
    <t>G706M660177</t>
  </si>
  <si>
    <t>G706M660183</t>
  </si>
  <si>
    <t>AEC</t>
  </si>
  <si>
    <t>G096P600089</t>
  </si>
  <si>
    <t>MP6503SP</t>
  </si>
  <si>
    <t>G656L500389</t>
  </si>
  <si>
    <t>Armstrong Elementary</t>
  </si>
  <si>
    <t>G096P600257</t>
  </si>
  <si>
    <t>G669C600383</t>
  </si>
  <si>
    <t>Athletics</t>
  </si>
  <si>
    <t>MP301SPF</t>
  </si>
  <si>
    <t>W916P508092</t>
  </si>
  <si>
    <t>Austin Middle School</t>
  </si>
  <si>
    <t>Pro8110se</t>
  </si>
  <si>
    <t>E816C460011</t>
  </si>
  <si>
    <t>G166R630127</t>
  </si>
  <si>
    <t>G186R620263</t>
  </si>
  <si>
    <t>Back</t>
  </si>
  <si>
    <t>3119R800612</t>
  </si>
  <si>
    <t>G669C700109</t>
  </si>
  <si>
    <t>Beaver Tech Elementary</t>
  </si>
  <si>
    <t>3119R700642</t>
  </si>
  <si>
    <t>G669C700282</t>
  </si>
  <si>
    <t>Bradfield Middle School</t>
  </si>
  <si>
    <t>G166R630120</t>
  </si>
  <si>
    <t>G186R620202</t>
  </si>
  <si>
    <t>G666L700526</t>
  </si>
  <si>
    <t>Brandenburg Middle School</t>
  </si>
  <si>
    <t>E816C560029</t>
  </si>
  <si>
    <t>G166R630025</t>
  </si>
  <si>
    <t>G186R620595</t>
  </si>
  <si>
    <t>Bullock Elementary</t>
  </si>
  <si>
    <t>3119RA00040</t>
  </si>
  <si>
    <t>G669C700104</t>
  </si>
  <si>
    <t>Bussey Middle School</t>
  </si>
  <si>
    <t>3119R700096</t>
  </si>
  <si>
    <t>3379P800315</t>
  </si>
  <si>
    <t>G679C800195</t>
  </si>
  <si>
    <t>Caldwell Elementary</t>
  </si>
  <si>
    <t>G166R630110</t>
  </si>
  <si>
    <t>G186R620083</t>
  </si>
  <si>
    <t>G659C800292</t>
  </si>
  <si>
    <t>Carver Elementary</t>
  </si>
  <si>
    <t>G666L700489</t>
  </si>
  <si>
    <t>G706M460655</t>
  </si>
  <si>
    <t>Centerville Elementary</t>
  </si>
  <si>
    <t>G186R521314</t>
  </si>
  <si>
    <t>G706M660012</t>
  </si>
  <si>
    <t>W916P500860</t>
  </si>
  <si>
    <t>W916P501765</t>
  </si>
  <si>
    <t>Cisneros PK</t>
  </si>
  <si>
    <t>G166R630119</t>
  </si>
  <si>
    <t>Classical Ctr @ Vial Elementary</t>
  </si>
  <si>
    <t>3119R900174</t>
  </si>
  <si>
    <t>G666L700450</t>
  </si>
  <si>
    <t>Clinic</t>
  </si>
  <si>
    <t>G096P600223</t>
  </si>
  <si>
    <t>Club Hill Elementary</t>
  </si>
  <si>
    <t>3119R700966</t>
  </si>
  <si>
    <t>G659C800090</t>
  </si>
  <si>
    <t>Cooper Elementary</t>
  </si>
  <si>
    <t>G679C800207</t>
  </si>
  <si>
    <t>G706M660402</t>
  </si>
  <si>
    <t>Couch Elementary</t>
  </si>
  <si>
    <t>G669C700094</t>
  </si>
  <si>
    <t>G669C700156</t>
  </si>
  <si>
    <t>Coyle Middle School</t>
  </si>
  <si>
    <t>C319R820098</t>
  </si>
  <si>
    <t>G679C800353</t>
  </si>
  <si>
    <t>G679C800354</t>
  </si>
  <si>
    <t>Davis Elementary</t>
  </si>
  <si>
    <t>G676L600035</t>
  </si>
  <si>
    <t>G706M660442</t>
  </si>
  <si>
    <t>Dorsey Elementary</t>
  </si>
  <si>
    <t>3119R800296</t>
  </si>
  <si>
    <t>G659C700093</t>
  </si>
  <si>
    <t>Ethridge Elementary</t>
  </si>
  <si>
    <t>G186R620192</t>
  </si>
  <si>
    <t>G676L700102</t>
  </si>
  <si>
    <t>Facilities</t>
  </si>
  <si>
    <t>3119R700788</t>
  </si>
  <si>
    <t>3379P800198</t>
  </si>
  <si>
    <t>G186R620660</t>
  </si>
  <si>
    <t>G666L700505</t>
  </si>
  <si>
    <t>G706M660013</t>
  </si>
  <si>
    <t>G706M660099</t>
  </si>
  <si>
    <t>W916P501720</t>
  </si>
  <si>
    <t>W916P501769</t>
  </si>
  <si>
    <t>W916P501770</t>
  </si>
  <si>
    <t>Freeman Elementary</t>
  </si>
  <si>
    <t>G165RA30168</t>
  </si>
  <si>
    <t>G186R620130</t>
  </si>
  <si>
    <t>W916P502406</t>
  </si>
  <si>
    <t>Garland High School</t>
  </si>
  <si>
    <t>G166R530325</t>
  </si>
  <si>
    <t>G166R630008</t>
  </si>
  <si>
    <t>G166R630061</t>
  </si>
  <si>
    <t>G166R630109</t>
  </si>
  <si>
    <t>G166R630116</t>
  </si>
  <si>
    <t>G166R630122</t>
  </si>
  <si>
    <t>G656L600143</t>
  </si>
  <si>
    <t>G679C800201</t>
  </si>
  <si>
    <t>G679C800242</t>
  </si>
  <si>
    <t>W916P501900</t>
  </si>
  <si>
    <t>Gilbreath-Reed Career &amp; Technology Center</t>
  </si>
  <si>
    <t>Pro C5210S</t>
  </si>
  <si>
    <t>C097C700030</t>
  </si>
  <si>
    <t>C727M710354</t>
  </si>
  <si>
    <t>Golden Meadows Elementary</t>
  </si>
  <si>
    <t>3119R900353</t>
  </si>
  <si>
    <t>G666L700309</t>
  </si>
  <si>
    <t>G669C700250</t>
  </si>
  <si>
    <t>Handley Elementary</t>
  </si>
  <si>
    <t>G656L500326</t>
  </si>
  <si>
    <t>G659C700003</t>
  </si>
  <si>
    <t>G659C700378</t>
  </si>
  <si>
    <t>Heather Glen Elementary</t>
  </si>
  <si>
    <t>G679C800262</t>
  </si>
  <si>
    <t>G706M461074</t>
  </si>
  <si>
    <t>Herfurth Elementary</t>
  </si>
  <si>
    <t>G666L700502</t>
  </si>
  <si>
    <t>G706M460570</t>
  </si>
  <si>
    <t>Hickman Elementary</t>
  </si>
  <si>
    <t>G186R620238</t>
  </si>
  <si>
    <t>G669C700160</t>
  </si>
  <si>
    <t>Hillside Academy Elementary</t>
  </si>
  <si>
    <t>3119R700948</t>
  </si>
  <si>
    <t>G659C700428</t>
  </si>
  <si>
    <t>Hudson Middle School</t>
  </si>
  <si>
    <t>PRO8300S</t>
  </si>
  <si>
    <t>3679C800039</t>
  </si>
  <si>
    <t>G096P600172</t>
  </si>
  <si>
    <t>G096P600255</t>
  </si>
  <si>
    <t>G186R620456</t>
  </si>
  <si>
    <t>Jackson Tech Middle School</t>
  </si>
  <si>
    <t>G669C700086</t>
  </si>
  <si>
    <t>G679C800209</t>
  </si>
  <si>
    <t>G706M660403</t>
  </si>
  <si>
    <t>Keeley Elementary</t>
  </si>
  <si>
    <t>G166R430013</t>
  </si>
  <si>
    <t>G669C700158</t>
  </si>
  <si>
    <t>Kimberlin Adademy Elementary</t>
  </si>
  <si>
    <t>C319R820066</t>
  </si>
  <si>
    <t>G666L700436</t>
  </si>
  <si>
    <t>G706M660425</t>
  </si>
  <si>
    <t>Lakeview Centennial High School</t>
  </si>
  <si>
    <t>3379P800319</t>
  </si>
  <si>
    <t>E816C860027</t>
  </si>
  <si>
    <t>G096P600095</t>
  </si>
  <si>
    <t>G165RA30118</t>
  </si>
  <si>
    <t>G165RA30153</t>
  </si>
  <si>
    <t>G166R430412</t>
  </si>
  <si>
    <t>G166R530083</t>
  </si>
  <si>
    <t>G166R530177</t>
  </si>
  <si>
    <t>G166R530335</t>
  </si>
  <si>
    <t>W916P502447</t>
  </si>
  <si>
    <t>W916P502449</t>
  </si>
  <si>
    <t>Liberty Grove Elementary</t>
  </si>
  <si>
    <t>G666L700191</t>
  </si>
  <si>
    <t>G706M660424</t>
  </si>
  <si>
    <t>Lister Elementary</t>
  </si>
  <si>
    <t>G656L600090</t>
  </si>
  <si>
    <t>G659C700390</t>
  </si>
  <si>
    <t>G706M660154</t>
  </si>
  <si>
    <t>Luna Elementary</t>
  </si>
  <si>
    <t>G666L700452</t>
  </si>
  <si>
    <t>G706M660046</t>
  </si>
  <si>
    <t>Lyles Middle School</t>
  </si>
  <si>
    <t>G679C800215</t>
  </si>
  <si>
    <t>Memorial Pathway</t>
  </si>
  <si>
    <t>G096P700120</t>
  </si>
  <si>
    <t>G166R430355</t>
  </si>
  <si>
    <t>G166R530299</t>
  </si>
  <si>
    <t>G186R620106</t>
  </si>
  <si>
    <t>Montclair Elementary</t>
  </si>
  <si>
    <t>C319R820087</t>
  </si>
  <si>
    <t>G656L500335</t>
  </si>
  <si>
    <t>Naaman Forest High School</t>
  </si>
  <si>
    <t>3679C800088</t>
  </si>
  <si>
    <t>G099P800125</t>
  </si>
  <si>
    <t>G165RC30018</t>
  </si>
  <si>
    <t>G166R430300</t>
  </si>
  <si>
    <t>G166R430343</t>
  </si>
  <si>
    <t>G166R530029</t>
  </si>
  <si>
    <t>G166R530163</t>
  </si>
  <si>
    <t>G656L700041</t>
  </si>
  <si>
    <t>W916P502402</t>
  </si>
  <si>
    <t>W916P502432</t>
  </si>
  <si>
    <t>North Garland High School</t>
  </si>
  <si>
    <t>G099P800148</t>
  </si>
  <si>
    <t>G166R430409</t>
  </si>
  <si>
    <t>G166R530197</t>
  </si>
  <si>
    <t>G166R530209</t>
  </si>
  <si>
    <t>G166R530336</t>
  </si>
  <si>
    <t>G166R630118</t>
  </si>
  <si>
    <t>G166R630123</t>
  </si>
  <si>
    <t>G186R521308</t>
  </si>
  <si>
    <t>G666L700189</t>
  </si>
  <si>
    <t>G676L600190</t>
  </si>
  <si>
    <t>G679C800219</t>
  </si>
  <si>
    <t>G706M660441</t>
  </si>
  <si>
    <t>W916P502407</t>
  </si>
  <si>
    <t>Northlake Elementary</t>
  </si>
  <si>
    <t>C319R920060</t>
  </si>
  <si>
    <t>G666L700458</t>
  </si>
  <si>
    <t>G706M660408</t>
  </si>
  <si>
    <t>O'Banion Middle School</t>
  </si>
  <si>
    <t>G166R430031</t>
  </si>
  <si>
    <t>G166R430138</t>
  </si>
  <si>
    <t>G669C700372</t>
  </si>
  <si>
    <t>G676L600149</t>
  </si>
  <si>
    <t>W916P501215</t>
  </si>
  <si>
    <t>Park Crest Elementary</t>
  </si>
  <si>
    <t>G166R630022</t>
  </si>
  <si>
    <t>G666L700510</t>
  </si>
  <si>
    <t>Parson PK</t>
  </si>
  <si>
    <t>G706M660153</t>
  </si>
  <si>
    <t>W916P502588</t>
  </si>
  <si>
    <t>Pathfinder Achievement Ctr</t>
  </si>
  <si>
    <t>Unknown</t>
  </si>
  <si>
    <t>G099P800089</t>
  </si>
  <si>
    <t>G706M660464</t>
  </si>
  <si>
    <t>W916P502395</t>
  </si>
  <si>
    <t>Pearson Elementary</t>
  </si>
  <si>
    <t>G099P800100</t>
  </si>
  <si>
    <t>G676L700054</t>
  </si>
  <si>
    <t>Print Shop</t>
  </si>
  <si>
    <t>E816C460007</t>
  </si>
  <si>
    <t>Pro C9100</t>
  </si>
  <si>
    <t>X246F610009</t>
  </si>
  <si>
    <t>Professional Development Center</t>
  </si>
  <si>
    <t>G096P600088</t>
  </si>
  <si>
    <t>G166R330313</t>
  </si>
  <si>
    <t>G166R430109</t>
  </si>
  <si>
    <t>G166R430140</t>
  </si>
  <si>
    <t>Risk Management</t>
  </si>
  <si>
    <t>G706M560051</t>
  </si>
  <si>
    <t>Roach Elementary</t>
  </si>
  <si>
    <t>G659C700415</t>
  </si>
  <si>
    <t>Rowlett Elementary</t>
  </si>
  <si>
    <t>G656L600088</t>
  </si>
  <si>
    <t>G676L700031</t>
  </si>
  <si>
    <t>Rowlett High School</t>
  </si>
  <si>
    <t>3679C800089</t>
  </si>
  <si>
    <t>C319R820070</t>
  </si>
  <si>
    <t>G166R430291</t>
  </si>
  <si>
    <t>G166R430387</t>
  </si>
  <si>
    <t>G166R530030</t>
  </si>
  <si>
    <t>G166R530054</t>
  </si>
  <si>
    <t>G166R630104</t>
  </si>
  <si>
    <t>G706M660150</t>
  </si>
  <si>
    <t>Sachse High School</t>
  </si>
  <si>
    <t>C319R820086</t>
  </si>
  <si>
    <t>E815CC60046</t>
  </si>
  <si>
    <t>G166R430108</t>
  </si>
  <si>
    <t>G166R530269</t>
  </si>
  <si>
    <t>G166R630117</t>
  </si>
  <si>
    <t>G166R630125</t>
  </si>
  <si>
    <t>G679C800241</t>
  </si>
  <si>
    <t>W916P501766</t>
  </si>
  <si>
    <t>W916P501771</t>
  </si>
  <si>
    <t>Sam Houston Middle School</t>
  </si>
  <si>
    <t>G676L700125</t>
  </si>
  <si>
    <t>G679C800261</t>
  </si>
  <si>
    <t>Schrade Middle School</t>
  </si>
  <si>
    <t>G099P800110</t>
  </si>
  <si>
    <t>G166R330358</t>
  </si>
  <si>
    <t>G166R630106</t>
  </si>
  <si>
    <t>G666L700530</t>
  </si>
  <si>
    <t>G679C800206</t>
  </si>
  <si>
    <t>W916P501219</t>
  </si>
  <si>
    <t>Sellers Middle School</t>
  </si>
  <si>
    <t>G166R630113</t>
  </si>
  <si>
    <t>G166R630121</t>
  </si>
  <si>
    <t>G676L600198</t>
  </si>
  <si>
    <t>Sewell Elementary</t>
  </si>
  <si>
    <t>3379P800322</t>
  </si>
  <si>
    <t>G659C700372</t>
  </si>
  <si>
    <t>Shorehaven Elementary</t>
  </si>
  <si>
    <t>G096P600261</t>
  </si>
  <si>
    <t>G166R630114</t>
  </si>
  <si>
    <t>G656L600201</t>
  </si>
  <si>
    <t>Shugart Elementary</t>
  </si>
  <si>
    <t>3119R900157</t>
  </si>
  <si>
    <t>G669C700389</t>
  </si>
  <si>
    <t>South Garland High School</t>
  </si>
  <si>
    <t>C319R820068</t>
  </si>
  <si>
    <t>C319R820077</t>
  </si>
  <si>
    <t>C319R820097</t>
  </si>
  <si>
    <t>G166R430034</t>
  </si>
  <si>
    <t>G166R430103</t>
  </si>
  <si>
    <t>G166R530096</t>
  </si>
  <si>
    <t>G166R630041</t>
  </si>
  <si>
    <t>G166R630091</t>
  </si>
  <si>
    <t>G166R630115</t>
  </si>
  <si>
    <t>G186R620461</t>
  </si>
  <si>
    <t>G679C800197</t>
  </si>
  <si>
    <t>G679C800202</t>
  </si>
  <si>
    <t>W916P501768</t>
  </si>
  <si>
    <t>Southgate Elementary</t>
  </si>
  <si>
    <t>3119R800629</t>
  </si>
  <si>
    <t>G669C500074</t>
  </si>
  <si>
    <t>Special Education</t>
  </si>
  <si>
    <t>W916P501218</t>
  </si>
  <si>
    <t>Spring Creek Elementary</t>
  </si>
  <si>
    <t>3119R700062</t>
  </si>
  <si>
    <t>G679C800138</t>
  </si>
  <si>
    <t>Steadham Elementary</t>
  </si>
  <si>
    <t>G659C700182</t>
  </si>
  <si>
    <t>G706M660014</t>
  </si>
  <si>
    <t>Stephens Elementary</t>
  </si>
  <si>
    <t>G656L600085</t>
  </si>
  <si>
    <t>G656L600106</t>
  </si>
  <si>
    <t>Student Service Center</t>
  </si>
  <si>
    <t>G096P700172</t>
  </si>
  <si>
    <t>G166R430088</t>
  </si>
  <si>
    <t>G166R630054</t>
  </si>
  <si>
    <t>G166R630128</t>
  </si>
  <si>
    <t>G166R930147</t>
  </si>
  <si>
    <t>G166R930178</t>
  </si>
  <si>
    <t>G656L600192</t>
  </si>
  <si>
    <t>G656L600200</t>
  </si>
  <si>
    <t>G706M660147</t>
  </si>
  <si>
    <t>Tax Office</t>
  </si>
  <si>
    <t>G706M660161</t>
  </si>
  <si>
    <t>Technology Center</t>
  </si>
  <si>
    <t>G656L500381</t>
  </si>
  <si>
    <t>G706M461089</t>
  </si>
  <si>
    <t>G706M560064</t>
  </si>
  <si>
    <t>Toler Elementary</t>
  </si>
  <si>
    <t>G659C700106</t>
  </si>
  <si>
    <t>G679C800216</t>
  </si>
  <si>
    <t>Transportation</t>
  </si>
  <si>
    <t>3119R700736</t>
  </si>
  <si>
    <t>G166R530271</t>
  </si>
  <si>
    <t>G166R530321</t>
  </si>
  <si>
    <t>Walnut Glen Academy Elementary</t>
  </si>
  <si>
    <t>G656L500393</t>
  </si>
  <si>
    <t>G656L600079</t>
  </si>
  <si>
    <t>Warren School/New Horizon (Infant)</t>
  </si>
  <si>
    <t>G166R630105</t>
  </si>
  <si>
    <t>Watson Tech Elementary</t>
  </si>
  <si>
    <t>G669C500073</t>
  </si>
  <si>
    <t>G669C700137</t>
  </si>
  <si>
    <t>Weaver Elementary</t>
  </si>
  <si>
    <t>3119R700584</t>
  </si>
  <si>
    <t>G669C700185</t>
  </si>
  <si>
    <t>Webb Middle School</t>
  </si>
  <si>
    <t>3119R700070</t>
  </si>
  <si>
    <t>3379P800321</t>
  </si>
  <si>
    <t>3379P800324</t>
  </si>
  <si>
    <t>G679C700027</t>
  </si>
  <si>
    <t>G679C800351</t>
  </si>
  <si>
    <t>Williams Elementary</t>
  </si>
  <si>
    <t>G166R630057</t>
  </si>
  <si>
    <t>G666L700180</t>
  </si>
  <si>
    <t>W916P501147</t>
  </si>
  <si>
    <t>W916P501719</t>
  </si>
  <si>
    <t>Main Office</t>
  </si>
  <si>
    <t>Teacher Workroom</t>
  </si>
  <si>
    <t>Workroom</t>
  </si>
  <si>
    <t>Front Office</t>
  </si>
  <si>
    <t>workroom</t>
  </si>
  <si>
    <t>Faculty Lounge Area</t>
  </si>
  <si>
    <t>Workroom front office</t>
  </si>
  <si>
    <t>Office</t>
  </si>
  <si>
    <t>AP Office</t>
  </si>
  <si>
    <t>Band Hall Office</t>
  </si>
  <si>
    <t>Counselor Office</t>
  </si>
  <si>
    <t>Workroom A107</t>
  </si>
  <si>
    <t>Library</t>
  </si>
  <si>
    <t>Workroom 341</t>
  </si>
  <si>
    <t>Room A-6</t>
  </si>
  <si>
    <t>Workroom 340</t>
  </si>
  <si>
    <t>Office Counter</t>
  </si>
  <si>
    <t>front vestubule</t>
  </si>
  <si>
    <t>Transportation Portable</t>
  </si>
  <si>
    <t>Front Desk Area</t>
  </si>
  <si>
    <t>front office workroom</t>
  </si>
  <si>
    <t>Diag Rm 227</t>
  </si>
  <si>
    <t>B-6</t>
  </si>
  <si>
    <t>A-5</t>
  </si>
  <si>
    <t>Transportation VM Room 18</t>
  </si>
  <si>
    <t>Field House</t>
  </si>
  <si>
    <t>Maintenance Office</t>
  </si>
  <si>
    <t>D226Z500017</t>
  </si>
  <si>
    <t>DD4450</t>
  </si>
  <si>
    <t>X1X04066</t>
  </si>
  <si>
    <t>D226Z500018</t>
  </si>
  <si>
    <t>E816C460023</t>
  </si>
  <si>
    <t>D226Z500042</t>
  </si>
  <si>
    <t>D269Z603028</t>
  </si>
  <si>
    <t>DD3334</t>
  </si>
  <si>
    <t>D286X720010</t>
  </si>
  <si>
    <t>DD5450</t>
  </si>
  <si>
    <t>D226Z500019</t>
  </si>
  <si>
    <t>D269Z603031</t>
  </si>
  <si>
    <t>D226Z500004</t>
  </si>
  <si>
    <t>D226Z500016</t>
  </si>
  <si>
    <t>D226Z500002</t>
  </si>
  <si>
    <t>D226Z500038</t>
  </si>
  <si>
    <t>E085QB10114</t>
  </si>
  <si>
    <t>D226Z500032</t>
  </si>
  <si>
    <t>D286X720004</t>
  </si>
  <si>
    <t>D269Z703004</t>
  </si>
  <si>
    <t>D286X820011</t>
  </si>
  <si>
    <t>D286X720039</t>
  </si>
  <si>
    <t>D286X720017</t>
  </si>
  <si>
    <t>D226Z500033</t>
  </si>
  <si>
    <t>E085QB10099</t>
  </si>
  <si>
    <t>D226Z500034</t>
  </si>
  <si>
    <t>D226Z200002</t>
  </si>
  <si>
    <t>X7X03051R1</t>
  </si>
  <si>
    <t>D226Z500037</t>
  </si>
  <si>
    <t>W916PA02036</t>
  </si>
  <si>
    <t>D269Z903014</t>
  </si>
  <si>
    <t>D226Z500012</t>
  </si>
  <si>
    <t>D226Z500023</t>
  </si>
  <si>
    <t>D226Z500025</t>
  </si>
  <si>
    <t>D226Z500035</t>
  </si>
  <si>
    <t>D226Z500026</t>
  </si>
  <si>
    <t>D286X720038</t>
  </si>
  <si>
    <t>W916P501767</t>
  </si>
  <si>
    <t>D286X720007</t>
  </si>
  <si>
    <t>1204 TRAVIS ST</t>
  </si>
  <si>
    <t>AVID</t>
  </si>
  <si>
    <t>MP CW2200SP</t>
  </si>
  <si>
    <t>BOARDROOM</t>
  </si>
  <si>
    <t>CURRICULUM/INSTRUCTION DEPT</t>
  </si>
  <si>
    <t>SPECIAL EDUCATION</t>
  </si>
  <si>
    <t>RICOH</t>
  </si>
  <si>
    <t>3119RC00204</t>
  </si>
  <si>
    <t>G669CB00043</t>
  </si>
  <si>
    <t>3119R700721</t>
  </si>
  <si>
    <t>C319RA20044</t>
  </si>
  <si>
    <t>Lease</t>
  </si>
  <si>
    <t>DIGITAL</t>
  </si>
  <si>
    <t>EX138-KOD</t>
  </si>
  <si>
    <t>138EX-IKO-RM</t>
  </si>
  <si>
    <t>OTHER VENDOR</t>
  </si>
  <si>
    <t>_</t>
  </si>
  <si>
    <t>45273595</t>
  </si>
  <si>
    <t>5233580</t>
  </si>
  <si>
    <t>08/29/2013</t>
  </si>
  <si>
    <t>Internal, Internal</t>
  </si>
  <si>
    <t>N</t>
  </si>
  <si>
    <t>Zero Price List</t>
  </si>
  <si>
    <t>NON-IOL</t>
  </si>
  <si>
    <t>PRINT SHOP</t>
  </si>
  <si>
    <t>703788</t>
  </si>
  <si>
    <t>DOUBLE_CLICK</t>
  </si>
  <si>
    <t>02/06/2020</t>
  </si>
  <si>
    <t>GARLAND ISD</t>
  </si>
  <si>
    <t>Local Major</t>
  </si>
  <si>
    <t>SOUTH CENTRAL TEXAS</t>
  </si>
  <si>
    <t>K-12</t>
  </si>
  <si>
    <t>414 STADIUM DR</t>
  </si>
  <si>
    <t>DALLAS</t>
  </si>
  <si>
    <t>GARLAND</t>
  </si>
  <si>
    <t>TX</t>
  </si>
  <si>
    <t>75040-4698</t>
  </si>
  <si>
    <t>GARLAND INDEPENDENT SCHOOL DISTRICT</t>
  </si>
  <si>
    <t>MS Fixed Only</t>
  </si>
  <si>
    <t>01-MAR-20&lt;=&gt;29-FEB-40</t>
  </si>
  <si>
    <t>03/01/2020</t>
  </si>
  <si>
    <t>MKP.NORTH TEXAS, RAC</t>
  </si>
  <si>
    <t>INV-MS Service</t>
  </si>
  <si>
    <t>8x5x4 Gold</t>
  </si>
  <si>
    <t>8X5X4 GOLD/Monthly base/Monthly usage</t>
  </si>
  <si>
    <t>Service Agreement</t>
  </si>
  <si>
    <t>MKP.NORTH TEXAS</t>
  </si>
  <si>
    <t>BRA.TX.DALLA.3</t>
  </si>
  <si>
    <t>Hearing, Barbara Regina</t>
  </si>
  <si>
    <t>DON FRIEDEL</t>
  </si>
  <si>
    <t>MICRUZ@GARLANDISD.NET</t>
  </si>
  <si>
    <t>972-4948255</t>
  </si>
  <si>
    <t>PHONE</t>
  </si>
  <si>
    <t>Y</t>
  </si>
  <si>
    <t>00</t>
  </si>
  <si>
    <t>5477381</t>
  </si>
  <si>
    <t>MONTHLY</t>
  </si>
  <si>
    <t>8X5X4 GOLD</t>
  </si>
  <si>
    <t>(0-999999999999)*0</t>
  </si>
  <si>
    <t>BLACK AND WHITE GOLD</t>
  </si>
  <si>
    <t>PO BOX 461228</t>
  </si>
  <si>
    <t>75046-1228</t>
  </si>
  <si>
    <t>Public elementary and secondary schools</t>
  </si>
  <si>
    <t>LEASE</t>
  </si>
  <si>
    <t>M</t>
  </si>
  <si>
    <t>5338792</t>
  </si>
  <si>
    <t>10/01/2016</t>
  </si>
  <si>
    <t>5177741</t>
  </si>
  <si>
    <t>5988699</t>
  </si>
  <si>
    <t>TX / K12 / GARLAND IND SCHOOL DIST</t>
  </si>
  <si>
    <t>C85096393</t>
  </si>
  <si>
    <t>MS Internal Lease</t>
  </si>
  <si>
    <t>OTHER</t>
  </si>
  <si>
    <t>DD4450-C*14581671</t>
  </si>
  <si>
    <t>NON-SEGMENT</t>
  </si>
  <si>
    <t>60079997</t>
  </si>
  <si>
    <t>08/17/2016</t>
  </si>
  <si>
    <t>SLG - TASB (FLOOR PRICING) - 453-14</t>
  </si>
  <si>
    <t>RMS</t>
  </si>
  <si>
    <t>09/28/2016</t>
  </si>
  <si>
    <t>BOYD PACE</t>
  </si>
  <si>
    <t>ACTIVE</t>
  </si>
  <si>
    <t>8x5x4 Platinum</t>
  </si>
  <si>
    <t>8X5X4 PLATINUM</t>
  </si>
  <si>
    <t>03/30/2017</t>
  </si>
  <si>
    <t>C85104808</t>
  </si>
  <si>
    <t>MP3554SP-C*16495765</t>
  </si>
  <si>
    <t>60079899</t>
  </si>
  <si>
    <t>07/20/2016</t>
  </si>
  <si>
    <t>TRANSPORTATION</t>
  </si>
  <si>
    <t>07/21/2016</t>
  </si>
  <si>
    <t>326 STADIUM DR</t>
  </si>
  <si>
    <t>75040-9300</t>
  </si>
  <si>
    <t>C85104821</t>
  </si>
  <si>
    <t>COLOR</t>
  </si>
  <si>
    <t>MPC3504</t>
  </si>
  <si>
    <t>MPC3504-C*16503736</t>
  </si>
  <si>
    <t>60080114</t>
  </si>
  <si>
    <t>RISK MANAGEMENT</t>
  </si>
  <si>
    <t>Back workroom</t>
  </si>
  <si>
    <t>07/26/2016</t>
  </si>
  <si>
    <t>(0-999999999999)*.03</t>
  </si>
  <si>
    <t>COLOR GOLD</t>
  </si>
  <si>
    <t>C85104822</t>
  </si>
  <si>
    <t>60080115</t>
  </si>
  <si>
    <t>TECHNOLOGY</t>
  </si>
  <si>
    <t>Rm 1</t>
  </si>
  <si>
    <t>JANICE OLSON</t>
  </si>
  <si>
    <t>972-4874900</t>
  </si>
  <si>
    <t>410 STADIUM DR</t>
  </si>
  <si>
    <t>C85104743</t>
  </si>
  <si>
    <t>60079866</t>
  </si>
  <si>
    <t>08/15/2016</t>
  </si>
  <si>
    <t>NAAMAN FOREST HIGH SCHOOL</t>
  </si>
  <si>
    <t>Rm 414</t>
  </si>
  <si>
    <t>ROBERT QUACH</t>
  </si>
  <si>
    <t>972-6753091</t>
  </si>
  <si>
    <t>4843 NAAMAN FOREST BLVD</t>
  </si>
  <si>
    <t>NAAMAN FOREST HS</t>
  </si>
  <si>
    <t>75040-2732</t>
  </si>
  <si>
    <t>C85104744</t>
  </si>
  <si>
    <t>60079867</t>
  </si>
  <si>
    <t>KIOSK</t>
  </si>
  <si>
    <t>08/16/2016</t>
  </si>
  <si>
    <t>CHERI STANFIELD</t>
  </si>
  <si>
    <t>972-6753070</t>
  </si>
  <si>
    <t>C85104750</t>
  </si>
  <si>
    <t>60079877</t>
  </si>
  <si>
    <t>08/02/2016</t>
  </si>
  <si>
    <t>ROWLETT HIGH SCHOOL</t>
  </si>
  <si>
    <t>08/03/2016</t>
  </si>
  <si>
    <t>4700 PRESIDENT GEORGE BUSH HWY</t>
  </si>
  <si>
    <t>ROWLETT</t>
  </si>
  <si>
    <t>75088-3606</t>
  </si>
  <si>
    <t>C85104944</t>
  </si>
  <si>
    <t>MP6503SP-C*16506740</t>
  </si>
  <si>
    <t>60080046</t>
  </si>
  <si>
    <t>Reception Area</t>
  </si>
  <si>
    <t>C85104746</t>
  </si>
  <si>
    <t>60079872</t>
  </si>
  <si>
    <t>NORTH GARLAND HIGH SCHOOL</t>
  </si>
  <si>
    <t>in room  310A</t>
  </si>
  <si>
    <t>Connie McGee</t>
  </si>
  <si>
    <t>972-6753120</t>
  </si>
  <si>
    <t>2109 W BUCKINGHAM RD</t>
  </si>
  <si>
    <t>75042-5099</t>
  </si>
  <si>
    <t>C85104757</t>
  </si>
  <si>
    <t>60079885</t>
  </si>
  <si>
    <t>SOUTH GARLAND</t>
  </si>
  <si>
    <t>ROOM  107</t>
  </si>
  <si>
    <t>08/30/2016</t>
  </si>
  <si>
    <t>ANGELIQUE TAYLOR</t>
  </si>
  <si>
    <t>972-9262700</t>
  </si>
  <si>
    <t>600 COLONEL DR</t>
  </si>
  <si>
    <t>75043-2302</t>
  </si>
  <si>
    <t>C85105143</t>
  </si>
  <si>
    <t>60079956</t>
  </si>
  <si>
    <t>COOPER ELEMENTARY</t>
  </si>
  <si>
    <t>Workroom  stage</t>
  </si>
  <si>
    <t>01/26/2017</t>
  </si>
  <si>
    <t>JOSEPHILNA ROSALES</t>
  </si>
  <si>
    <t>972-6753010</t>
  </si>
  <si>
    <t>1200 KINGSBRIDGE DR</t>
  </si>
  <si>
    <t>COLLIN</t>
  </si>
  <si>
    <t>75040-3340</t>
  </si>
  <si>
    <t>C85105198</t>
  </si>
  <si>
    <t>MPC3504-C*16506784</t>
  </si>
  <si>
    <t>60080022</t>
  </si>
  <si>
    <t>09/14/2016</t>
  </si>
  <si>
    <t>CARVER</t>
  </si>
  <si>
    <t>09/15/2016</t>
  </si>
  <si>
    <t>JASON RADCLIFFE</t>
  </si>
  <si>
    <t>972-4874415</t>
  </si>
  <si>
    <t>2200 WYNN JOYCE RD</t>
  </si>
  <si>
    <t>75043-1439</t>
  </si>
  <si>
    <t>C85105144</t>
  </si>
  <si>
    <t>60079959</t>
  </si>
  <si>
    <t>07/27/2016</t>
  </si>
  <si>
    <t>FREEMAN</t>
  </si>
  <si>
    <t>09/09/2016</t>
  </si>
  <si>
    <t>YANETH VALAZQUEZ</t>
  </si>
  <si>
    <t>972-4948371</t>
  </si>
  <si>
    <t>1220 W WALNUT ST</t>
  </si>
  <si>
    <t>75040-5651</t>
  </si>
  <si>
    <t>C85105207</t>
  </si>
  <si>
    <t>MP9003SP-C*16191745</t>
  </si>
  <si>
    <t>60080100</t>
  </si>
  <si>
    <t>RHONDA THOMPSON</t>
  </si>
  <si>
    <t>C85105214</t>
  </si>
  <si>
    <t>60080034</t>
  </si>
  <si>
    <t>STEPHENS</t>
  </si>
  <si>
    <t>08/18/2016</t>
  </si>
  <si>
    <t>EVON GONZALEZ</t>
  </si>
  <si>
    <t>972-4635790</t>
  </si>
  <si>
    <t>3700 CHEYENNE DR</t>
  </si>
  <si>
    <t>75088-5122</t>
  </si>
  <si>
    <t>C85105161</t>
  </si>
  <si>
    <t>60079774</t>
  </si>
  <si>
    <t>07/29/2016</t>
  </si>
  <si>
    <t>TEACHERS WORK ROOM</t>
  </si>
  <si>
    <t>07/30/2016</t>
  </si>
  <si>
    <t>ANGELA BERRERA</t>
  </si>
  <si>
    <t>C85105318</t>
  </si>
  <si>
    <t>MPC3504-C*16539744</t>
  </si>
  <si>
    <t>60080018</t>
  </si>
  <si>
    <t>HEATHER GLEN</t>
  </si>
  <si>
    <t>10/21/2016</t>
  </si>
  <si>
    <t>5119 HEATHER GLEN DR</t>
  </si>
  <si>
    <t>75043-3017</t>
  </si>
  <si>
    <t>C85105162</t>
  </si>
  <si>
    <t>60079860</t>
  </si>
  <si>
    <t>08/01/2016</t>
  </si>
  <si>
    <t>LAKEVIEW CENTENNIAL</t>
  </si>
  <si>
    <t>Rm  1000 Couseling Office</t>
  </si>
  <si>
    <t>MARIA ARGUETA</t>
  </si>
  <si>
    <t>972-2403740</t>
  </si>
  <si>
    <t>3505 HAYMAN DR</t>
  </si>
  <si>
    <t>75043-1920</t>
  </si>
  <si>
    <t>C85105211</t>
  </si>
  <si>
    <t>MP9003SP-C*16320634</t>
  </si>
  <si>
    <t>60080106</t>
  </si>
  <si>
    <t>SELLERS</t>
  </si>
  <si>
    <t>TEACHERS LOUNGE IN THE BACK Can contact anyone in the front office</t>
  </si>
  <si>
    <t>972-4948337</t>
  </si>
  <si>
    <t>SELLERS MIDDLE SCHOOL</t>
  </si>
  <si>
    <t>1009 MARS DR</t>
  </si>
  <si>
    <t>75040-5852</t>
  </si>
  <si>
    <t>C85105216</t>
  </si>
  <si>
    <t>60080036</t>
  </si>
  <si>
    <t>WALNUT GLEN ACADEMY</t>
  </si>
  <si>
    <t>09/01/2016</t>
  </si>
  <si>
    <t>3101 EDGEWOOD DR</t>
  </si>
  <si>
    <t>75042-6345</t>
  </si>
  <si>
    <t>C85105142</t>
  </si>
  <si>
    <t>60079954</t>
  </si>
  <si>
    <t>08/05/2016</t>
  </si>
  <si>
    <t>CLASSICAL CENTER @ VIAL</t>
  </si>
  <si>
    <t>Workroom  49</t>
  </si>
  <si>
    <t>04/11/2017</t>
  </si>
  <si>
    <t>SONIA LUCAS</t>
  </si>
  <si>
    <t>972-2403710</t>
  </si>
  <si>
    <t>126 CREEKVIEW DR</t>
  </si>
  <si>
    <t>75043-3501</t>
  </si>
  <si>
    <t>C85105199</t>
  </si>
  <si>
    <t>E816C460022</t>
  </si>
  <si>
    <t>PRO8110SE</t>
  </si>
  <si>
    <t>PRO8110SE-C*15296376</t>
  </si>
  <si>
    <t>60079947</t>
  </si>
  <si>
    <t>Cannot - Network Issue</t>
  </si>
  <si>
    <t>Rm 1067</t>
  </si>
  <si>
    <t>SHAUNTAE JACKSON</t>
  </si>
  <si>
    <t>11/07/2016</t>
  </si>
  <si>
    <t>Not Applicable</t>
  </si>
  <si>
    <t>NOT APPLICABLE</t>
  </si>
  <si>
    <t>-888</t>
  </si>
  <si>
    <t>C85105217</t>
  </si>
  <si>
    <t>60080042</t>
  </si>
  <si>
    <t>GARLAND HIGH SCHOOL</t>
  </si>
  <si>
    <t>Rm  612 Science Bldg</t>
  </si>
  <si>
    <t>07/31/2016</t>
  </si>
  <si>
    <t>310 S GARLAND AVE</t>
  </si>
  <si>
    <t>75040-6151</t>
  </si>
  <si>
    <t>C85105215</t>
  </si>
  <si>
    <t>60080035</t>
  </si>
  <si>
    <t>office</t>
  </si>
  <si>
    <t>YVONNE GONZALEZ</t>
  </si>
  <si>
    <t>C85105221</t>
  </si>
  <si>
    <t>MP6503SP-C*16376686</t>
  </si>
  <si>
    <t>60080056</t>
  </si>
  <si>
    <t>WORK ROOM</t>
  </si>
  <si>
    <t>GENE HAGEN</t>
  </si>
  <si>
    <t>972-9262691</t>
  </si>
  <si>
    <t>2015 S COUNTRY CLUB RD</t>
  </si>
  <si>
    <t>GARLAND AEC</t>
  </si>
  <si>
    <t>75041-2119</t>
  </si>
  <si>
    <t>C85105163</t>
  </si>
  <si>
    <t>60079861</t>
  </si>
  <si>
    <t>08/19/2016</t>
  </si>
  <si>
    <t>Rm  1107B</t>
  </si>
  <si>
    <t>09/29/2016</t>
  </si>
  <si>
    <t>C85105154</t>
  </si>
  <si>
    <t>60079948</t>
  </si>
  <si>
    <t>Copier Mailroom</t>
  </si>
  <si>
    <t>DAISY RENDON</t>
  </si>
  <si>
    <t>C85105202</t>
  </si>
  <si>
    <t>MP6503SP-C*16330812</t>
  </si>
  <si>
    <t>60080052</t>
  </si>
  <si>
    <t>09/08/2016</t>
  </si>
  <si>
    <t>ERIC DALTON</t>
  </si>
  <si>
    <t>972-8132859</t>
  </si>
  <si>
    <t>C85105194</t>
  </si>
  <si>
    <t>MPC3504-C*16539758</t>
  </si>
  <si>
    <t>60080025</t>
  </si>
  <si>
    <t>PARSON PK</t>
  </si>
  <si>
    <t>OFFICE</t>
  </si>
  <si>
    <t>Ulanda Davis</t>
  </si>
  <si>
    <t>972-6758065</t>
  </si>
  <si>
    <t>2202 RICHOAK DR</t>
  </si>
  <si>
    <t>75044-7524</t>
  </si>
  <si>
    <t>C85105209</t>
  </si>
  <si>
    <t>MP9003SP-C*16313680</t>
  </si>
  <si>
    <t>60080083</t>
  </si>
  <si>
    <t>DAVIS</t>
  </si>
  <si>
    <t>972-4948205</t>
  </si>
  <si>
    <t>1621 MCCALLUM DR</t>
  </si>
  <si>
    <t>75042-4837</t>
  </si>
  <si>
    <t>C85105200</t>
  </si>
  <si>
    <t>60079942</t>
  </si>
  <si>
    <t>AUSTIN</t>
  </si>
  <si>
    <t>CASSANDRA RUMPHS</t>
  </si>
  <si>
    <t>972-9262620</t>
  </si>
  <si>
    <t>AUSTIN ACADEMY</t>
  </si>
  <si>
    <t>1125 BEVERLY DR</t>
  </si>
  <si>
    <t>75040-8126</t>
  </si>
  <si>
    <t>C85105206</t>
  </si>
  <si>
    <t>MPC3504-C*16539742</t>
  </si>
  <si>
    <t>60080019</t>
  </si>
  <si>
    <t>LISTER</t>
  </si>
  <si>
    <t>Back office</t>
  </si>
  <si>
    <t>LISA ACOSTA</t>
  </si>
  <si>
    <t>972-6753030</t>
  </si>
  <si>
    <t>3131 MARS DR</t>
  </si>
  <si>
    <t>75040-3852</t>
  </si>
  <si>
    <t>C85105220</t>
  </si>
  <si>
    <t>60080002</t>
  </si>
  <si>
    <t>Workroom ALT CONTACT  AMY 972-675- 3030</t>
  </si>
  <si>
    <t>08/04/2016</t>
  </si>
  <si>
    <t>AMY MONZON</t>
  </si>
  <si>
    <t>C85105276</t>
  </si>
  <si>
    <t>MPC3504-C*16539746</t>
  </si>
  <si>
    <t>60080017</t>
  </si>
  <si>
    <t>HERFURTH</t>
  </si>
  <si>
    <t>TWYLA SIFFORD</t>
  </si>
  <si>
    <t>972-4757994</t>
  </si>
  <si>
    <t>7500 MILLER RD</t>
  </si>
  <si>
    <t>75088-6603</t>
  </si>
  <si>
    <t>C85105227</t>
  </si>
  <si>
    <t>60079957</t>
  </si>
  <si>
    <t>DAUGHERTY</t>
  </si>
  <si>
    <t>HAZEL NOBASDIAGO</t>
  </si>
  <si>
    <t>972-9262530</t>
  </si>
  <si>
    <t>500 W MILLER RD</t>
  </si>
  <si>
    <t>75041-1856</t>
  </si>
  <si>
    <t>C85105238</t>
  </si>
  <si>
    <t>MPC3504-C*16539754</t>
  </si>
  <si>
    <t>60080020</t>
  </si>
  <si>
    <t>GEOGRAPHICAL INFORMATION SYS</t>
  </si>
  <si>
    <t>Room 20-GIS Dept,
CONTACT: James Walker</t>
  </si>
  <si>
    <t>10/27/2016</t>
  </si>
  <si>
    <t>NYAMBURA NJAGI</t>
  </si>
  <si>
    <t>509-7519877</t>
  </si>
  <si>
    <t>C85105315</t>
  </si>
  <si>
    <t>60080027</t>
  </si>
  <si>
    <t>HANDLEY</t>
  </si>
  <si>
    <t>972-9262540</t>
  </si>
  <si>
    <t>3725 BROADWAY BLVD</t>
  </si>
  <si>
    <t>75043-1612</t>
  </si>
  <si>
    <t>C85105241</t>
  </si>
  <si>
    <t>60079950</t>
  </si>
  <si>
    <t>SACHSE</t>
  </si>
  <si>
    <t>Copy Center  124</t>
  </si>
  <si>
    <t>3901 MILES RD</t>
  </si>
  <si>
    <t>75048-4621</t>
  </si>
  <si>
    <t>lilia espinoza</t>
  </si>
  <si>
    <t>LEspinoza@garlandisd.net</t>
  </si>
  <si>
    <t>972-4147450</t>
  </si>
  <si>
    <t>EMAIL</t>
  </si>
  <si>
    <t>C85105284</t>
  </si>
  <si>
    <t>60080011</t>
  </si>
  <si>
    <t>ABBETT</t>
  </si>
  <si>
    <t>A-3 BOOKROOM</t>
  </si>
  <si>
    <t>05/08/2017</t>
  </si>
  <si>
    <t>972-6753000</t>
  </si>
  <si>
    <t>730 W MUIRFIELD RD</t>
  </si>
  <si>
    <t>75044-4102</t>
  </si>
  <si>
    <t>C85105261</t>
  </si>
  <si>
    <t>MPC3504-C*16539732</t>
  </si>
  <si>
    <t>60080014</t>
  </si>
  <si>
    <t>ENGLISH LANGUAGE - BILINGUAL</t>
  </si>
  <si>
    <t xml:space="preserve"> Room N2124</t>
  </si>
  <si>
    <t>07/28/2016</t>
  </si>
  <si>
    <t>ANGELA JOHNSON</t>
  </si>
  <si>
    <t>972-4874616</t>
  </si>
  <si>
    <t>501 S JUPITER RD</t>
  </si>
  <si>
    <t>75042-7108</t>
  </si>
  <si>
    <t>C85105258</t>
  </si>
  <si>
    <t>MP301SPF-C*12503770</t>
  </si>
  <si>
    <t>60079788</t>
  </si>
  <si>
    <t>CENTERVILLE</t>
  </si>
  <si>
    <t>Rm21</t>
  </si>
  <si>
    <t>09/02/2016</t>
  </si>
  <si>
    <t>PRISCILLA RUIZ</t>
  </si>
  <si>
    <t>972-9262510</t>
  </si>
  <si>
    <t>600 E KEEN DR</t>
  </si>
  <si>
    <t>75041-3724</t>
  </si>
  <si>
    <t>C85105305</t>
  </si>
  <si>
    <t>60080105</t>
  </si>
  <si>
    <t>O'BANION</t>
  </si>
  <si>
    <t>09/21/2016</t>
  </si>
  <si>
    <t>972-2796103</t>
  </si>
  <si>
    <t>O'BANION MIDDLE SCHOOL</t>
  </si>
  <si>
    <t>700 BIRCHWOOD DR</t>
  </si>
  <si>
    <t>75043-4928</t>
  </si>
  <si>
    <t>C85105229</t>
  </si>
  <si>
    <t>60079963</t>
  </si>
  <si>
    <t>09/26/2016</t>
  </si>
  <si>
    <t>FRONT OFFICE</t>
  </si>
  <si>
    <t>02/19/2020</t>
  </si>
  <si>
    <t>C85105316</t>
  </si>
  <si>
    <t>60080028</t>
  </si>
  <si>
    <t>MONTCLAIR ELEMENTARY</t>
  </si>
  <si>
    <t>Workroom 5B</t>
  </si>
  <si>
    <t>JACKIE HERNANDEZ</t>
  </si>
  <si>
    <t>972-2794041</t>
  </si>
  <si>
    <t>5200 BROADMOOR DR</t>
  </si>
  <si>
    <t>C85105482</t>
  </si>
  <si>
    <t>60079862</t>
  </si>
  <si>
    <t>10/07/2016</t>
  </si>
  <si>
    <t>C85104747</t>
  </si>
  <si>
    <t>60079873</t>
  </si>
  <si>
    <t>KRISTIN LAWRENCE</t>
  </si>
  <si>
    <t>972-4873170</t>
  </si>
  <si>
    <t>C85105481</t>
  </si>
  <si>
    <t>60079863</t>
  </si>
  <si>
    <t>Library Rm 2007</t>
  </si>
  <si>
    <t>LEA WILLIAMS</t>
  </si>
  <si>
    <t>972-4874404</t>
  </si>
  <si>
    <t>C85105001</t>
  </si>
  <si>
    <t>60079869</t>
  </si>
  <si>
    <t>TERRENCE JENNINGS</t>
  </si>
  <si>
    <t>972-3332495</t>
  </si>
  <si>
    <t>C85105000</t>
  </si>
  <si>
    <t>60079868</t>
  </si>
  <si>
    <t>Rm 314</t>
  </si>
  <si>
    <t>TAMMY OEHLKE</t>
  </si>
  <si>
    <t>972-4874784</t>
  </si>
  <si>
    <t>C85105027</t>
  </si>
  <si>
    <t>MP3554SP-C*16503734</t>
  </si>
  <si>
    <t>60079777</t>
  </si>
  <si>
    <t>MEMORIAL PATHWAY ACADEMY</t>
  </si>
  <si>
    <t>LIBRARY</t>
  </si>
  <si>
    <t>ANGELICA CRUZ</t>
  </si>
  <si>
    <t>972-9262650</t>
  </si>
  <si>
    <t>2825 S 1ST ST</t>
  </si>
  <si>
    <t>75041-3429</t>
  </si>
  <si>
    <t>C85104751</t>
  </si>
  <si>
    <t>60079878</t>
  </si>
  <si>
    <t>LORIE GAVLICK</t>
  </si>
  <si>
    <t>972-4631712</t>
  </si>
  <si>
    <t>C85104754</t>
  </si>
  <si>
    <t>60079882</t>
  </si>
  <si>
    <t>Counselors  Office 196D</t>
  </si>
  <si>
    <t>HELEN DAVIS</t>
  </si>
  <si>
    <t>C85104999</t>
  </si>
  <si>
    <t>60079865</t>
  </si>
  <si>
    <t>LCHS/CTE/Room 1303</t>
  </si>
  <si>
    <t>08/21/2016</t>
  </si>
  <si>
    <t>C85105287</t>
  </si>
  <si>
    <t>60080010</t>
  </si>
  <si>
    <t>PEARSON</t>
  </si>
  <si>
    <t>front office</t>
  </si>
  <si>
    <t>CASSANDRA RICE</t>
  </si>
  <si>
    <t>972-4637568</t>
  </si>
  <si>
    <t>5201 NITA PEARSON DR</t>
  </si>
  <si>
    <t>75088-8991</t>
  </si>
  <si>
    <t>Kristen Webb</t>
  </si>
  <si>
    <t>knwebb@garlandisd.net</t>
  </si>
  <si>
    <t>228-3693957</t>
  </si>
  <si>
    <t>C85104752</t>
  </si>
  <si>
    <t>60079880</t>
  </si>
  <si>
    <t>LINDSEY YOUNG</t>
  </si>
  <si>
    <t>C85104742</t>
  </si>
  <si>
    <t>60079879</t>
  </si>
  <si>
    <t>Copy Room 1157 Rowlett High</t>
  </si>
  <si>
    <t>C85104748</t>
  </si>
  <si>
    <t>60079875</t>
  </si>
  <si>
    <t>BAND HALL</t>
  </si>
  <si>
    <t>C85104745</t>
  </si>
  <si>
    <t>60079871</t>
  </si>
  <si>
    <t>Rm 419</t>
  </si>
  <si>
    <t>BETTY CARZEC</t>
  </si>
  <si>
    <t>C85105203</t>
  </si>
  <si>
    <t>60080047</t>
  </si>
  <si>
    <t>ROWLETT ELEMENTARY</t>
  </si>
  <si>
    <t>LISA MISHECK</t>
  </si>
  <si>
    <t>972-4753380</t>
  </si>
  <si>
    <t>3315 CARLA DR</t>
  </si>
  <si>
    <t>75088-5736</t>
  </si>
  <si>
    <t>C85104749</t>
  </si>
  <si>
    <t>60079876</t>
  </si>
  <si>
    <t>Health Science Technology Department RM  HS534</t>
  </si>
  <si>
    <t>C85105483</t>
  </si>
  <si>
    <t>60079864</t>
  </si>
  <si>
    <t>LCHS CTE Room</t>
  </si>
  <si>
    <t>08/22/2016</t>
  </si>
  <si>
    <t>PAULA NICOLS</t>
  </si>
  <si>
    <t>972-2403752</t>
  </si>
  <si>
    <t>C85105554</t>
  </si>
  <si>
    <t>D226Z500036</t>
  </si>
  <si>
    <t>60079985</t>
  </si>
  <si>
    <t>11/08/2016</t>
  </si>
  <si>
    <t>C85105553</t>
  </si>
  <si>
    <t>60079972</t>
  </si>
  <si>
    <t>Copy Room  060</t>
  </si>
  <si>
    <t>C85105717</t>
  </si>
  <si>
    <t>60080044</t>
  </si>
  <si>
    <t>Rm 157</t>
  </si>
  <si>
    <t>C85105555</t>
  </si>
  <si>
    <t>60079801</t>
  </si>
  <si>
    <t>Rm 1051</t>
  </si>
  <si>
    <t>Tracy Young</t>
  </si>
  <si>
    <t>C85105713</t>
  </si>
  <si>
    <t>60080055</t>
  </si>
  <si>
    <t>STUDENT SERVICES/SCHOOL CHOICE</t>
  </si>
  <si>
    <t>A8</t>
  </si>
  <si>
    <t>CARMEN SANCHEZ</t>
  </si>
  <si>
    <t>972-4874364</t>
  </si>
  <si>
    <t>720 STADIUM DR</t>
  </si>
  <si>
    <t>75040-4616</t>
  </si>
  <si>
    <t>C85105475</t>
  </si>
  <si>
    <t>60079967</t>
  </si>
  <si>
    <t>KEELEY ELEMENTARY</t>
  </si>
  <si>
    <t>03/15/2017</t>
  </si>
  <si>
    <t>ALISSA STELLING</t>
  </si>
  <si>
    <t>972-4122140</t>
  </si>
  <si>
    <t>8700 LIBERTY GROVE RD</t>
  </si>
  <si>
    <t>75089-2372</t>
  </si>
  <si>
    <t>C85105647</t>
  </si>
  <si>
    <t>60079980</t>
  </si>
  <si>
    <t>SCHRADE</t>
  </si>
  <si>
    <t>Copy Room  209</t>
  </si>
  <si>
    <t>12/06/2016</t>
  </si>
  <si>
    <t>6201 DANRIDGE RD</t>
  </si>
  <si>
    <t>75089-2048</t>
  </si>
  <si>
    <t>C85105655</t>
  </si>
  <si>
    <t>60079991</t>
  </si>
  <si>
    <t>08/23/2016</t>
  </si>
  <si>
    <t>PATRICIA CHESHIRE</t>
  </si>
  <si>
    <t>C85105640</t>
  </si>
  <si>
    <t>60079971</t>
  </si>
  <si>
    <t>PARK CREST</t>
  </si>
  <si>
    <t>09/22/2016</t>
  </si>
  <si>
    <t>972-9262500</t>
  </si>
  <si>
    <t>2232 PARKCREST DR</t>
  </si>
  <si>
    <t>75041-1407</t>
  </si>
  <si>
    <t>C85105651</t>
  </si>
  <si>
    <t>60079981</t>
  </si>
  <si>
    <t>02/27/2017</t>
  </si>
  <si>
    <t>C85105636</t>
  </si>
  <si>
    <t>60079969</t>
  </si>
  <si>
    <t>LIBERTY GROVE</t>
  </si>
  <si>
    <t>02/28/2017</t>
  </si>
  <si>
    <t>972-4874416</t>
  </si>
  <si>
    <t>10201 LIBERTY GROVE RD</t>
  </si>
  <si>
    <t>75089-2391</t>
  </si>
  <si>
    <t>C85105645</t>
  </si>
  <si>
    <t>60079987</t>
  </si>
  <si>
    <t>STEADHAM</t>
  </si>
  <si>
    <t>04/26/2017</t>
  </si>
  <si>
    <t>972-4635887</t>
  </si>
  <si>
    <t>6200 DANRIDGE RD</t>
  </si>
  <si>
    <t>75089-2047</t>
  </si>
  <si>
    <t>C85105637</t>
  </si>
  <si>
    <t>60079964</t>
  </si>
  <si>
    <t>GABRIEL SUAREZ</t>
  </si>
  <si>
    <t>C85105654</t>
  </si>
  <si>
    <t>60079990</t>
  </si>
  <si>
    <t>Mailroom -</t>
  </si>
  <si>
    <t>12/05/2019</t>
  </si>
  <si>
    <t>C85105644</t>
  </si>
  <si>
    <t>60079976</t>
  </si>
  <si>
    <t>SHOREHAVEN</t>
  </si>
  <si>
    <t>Room  17</t>
  </si>
  <si>
    <t>11/21/2019</t>
  </si>
  <si>
    <t>972-4948346</t>
  </si>
  <si>
    <t>600 SHOREHAVEN DR</t>
  </si>
  <si>
    <t>75040-5777</t>
  </si>
  <si>
    <t>C85105646</t>
  </si>
  <si>
    <t>60079986</t>
  </si>
  <si>
    <t>work room</t>
  </si>
  <si>
    <t>02/23/2017</t>
  </si>
  <si>
    <t>YVONNE GONZALES</t>
  </si>
  <si>
    <t>C85104982</t>
  </si>
  <si>
    <t>MP3554SP-C*16495759</t>
  </si>
  <si>
    <t>60079904</t>
  </si>
  <si>
    <t>WILLIAMS</t>
  </si>
  <si>
    <t>08/06/2016</t>
  </si>
  <si>
    <t>972-9262610</t>
  </si>
  <si>
    <t>1821 OLDGATE LN</t>
  </si>
  <si>
    <t>75042-8323</t>
  </si>
  <si>
    <t>C85105014</t>
  </si>
  <si>
    <t>60079852</t>
  </si>
  <si>
    <t>C85105672</t>
  </si>
  <si>
    <t>60079944</t>
  </si>
  <si>
    <t>BRANDENBRUG</t>
  </si>
  <si>
    <t>972-9262630</t>
  </si>
  <si>
    <t>626 NICKENS RD</t>
  </si>
  <si>
    <t>75043-2411</t>
  </si>
  <si>
    <t>C85105124</t>
  </si>
  <si>
    <t>MP5054SP-C*16503752</t>
  </si>
  <si>
    <t>60079933</t>
  </si>
  <si>
    <t>C85105783</t>
  </si>
  <si>
    <t>60080112</t>
  </si>
  <si>
    <t>GILBREATH-REED CAREER &amp; TECHNOLOGY CENTER</t>
  </si>
  <si>
    <t>SHELBY CALLISON</t>
  </si>
  <si>
    <t>972-4874588</t>
  </si>
  <si>
    <t>4885 N PRESIDENT GEORGE BUSH FWY</t>
  </si>
  <si>
    <t>C85105798</t>
  </si>
  <si>
    <t>MP7503SP-C*16290632</t>
  </si>
  <si>
    <t>60080068</t>
  </si>
  <si>
    <t>KIMBERLIN ACADEMY</t>
  </si>
  <si>
    <t>cassandra sweet</t>
  </si>
  <si>
    <t>972-9262560</t>
  </si>
  <si>
    <t>1520 CUMBERLAND DR</t>
  </si>
  <si>
    <t>75040-8020</t>
  </si>
  <si>
    <t>C85105712</t>
  </si>
  <si>
    <t>60080054</t>
  </si>
  <si>
    <t>08/24/2016</t>
  </si>
  <si>
    <t>ROOM B1</t>
  </si>
  <si>
    <t>08/25/2016</t>
  </si>
  <si>
    <t>TENCHA CAZARES</t>
  </si>
  <si>
    <t>C85105795</t>
  </si>
  <si>
    <t>60080061</t>
  </si>
  <si>
    <t>C85105796</t>
  </si>
  <si>
    <t>60080070</t>
  </si>
  <si>
    <t>LUNA</t>
  </si>
  <si>
    <t>FRONT OFC</t>
  </si>
  <si>
    <t>08/27/2016</t>
  </si>
  <si>
    <t>LLYDIA OSZOLD</t>
  </si>
  <si>
    <t>972-6753040</t>
  </si>
  <si>
    <t>1050 LOCHNESS LN</t>
  </si>
  <si>
    <t>75044-3422</t>
  </si>
  <si>
    <t>C85105746</t>
  </si>
  <si>
    <t>MPC3504-C*16293670</t>
  </si>
  <si>
    <t>60080123</t>
  </si>
  <si>
    <t>NORTHLAKE</t>
  </si>
  <si>
    <t>1626 BOSQUE DR</t>
  </si>
  <si>
    <t>75040-5306</t>
  </si>
  <si>
    <t>C85105747</t>
  </si>
  <si>
    <t>60080122</t>
  </si>
  <si>
    <t>11/20/2016</t>
  </si>
  <si>
    <t>Lydia Osvold</t>
  </si>
  <si>
    <t>C85105556</t>
  </si>
  <si>
    <t>60079802</t>
  </si>
  <si>
    <t>Rm 1020</t>
  </si>
  <si>
    <t>MARIA SERRANO</t>
  </si>
  <si>
    <t>C85105694</t>
  </si>
  <si>
    <t>PRINTER</t>
  </si>
  <si>
    <t>MPCW2200SP</t>
  </si>
  <si>
    <t>MPCW2200SP-C*12672213</t>
  </si>
  <si>
    <t>60079999</t>
  </si>
  <si>
    <t>08/08/2016</t>
  </si>
  <si>
    <t>SCHOOL FACILITIES</t>
  </si>
  <si>
    <t>701 N 1ST ST</t>
  </si>
  <si>
    <t>75040-5705</t>
  </si>
  <si>
    <t>C85105716</t>
  </si>
  <si>
    <t>60080031</t>
  </si>
  <si>
    <t>FRONT OF BUILD</t>
  </si>
  <si>
    <t>C85104986</t>
  </si>
  <si>
    <t>60079909</t>
  </si>
  <si>
    <t>SPECIAL EDUCATION ROOM 244</t>
  </si>
  <si>
    <t>Gracie Rodriguez</t>
  </si>
  <si>
    <t>C85105799</t>
  </si>
  <si>
    <t>60080072</t>
  </si>
  <si>
    <t>Workroom North Lake Elementary</t>
  </si>
  <si>
    <t>972-4948359</t>
  </si>
  <si>
    <t>C85104984</t>
  </si>
  <si>
    <t>60079907</t>
  </si>
  <si>
    <t>SPRING CREEK</t>
  </si>
  <si>
    <t>1510 SPRING CREEK DR</t>
  </si>
  <si>
    <t>75040-8533</t>
  </si>
  <si>
    <t>C85105781</t>
  </si>
  <si>
    <t>60080111</t>
  </si>
  <si>
    <t>JACKSON</t>
  </si>
  <si>
    <t>Front Office  136D</t>
  </si>
  <si>
    <t>Dominique Sheeter</t>
  </si>
  <si>
    <t>972-4948362</t>
  </si>
  <si>
    <t>11/22/2019</t>
  </si>
  <si>
    <t>1310 BOBBIE LN</t>
  </si>
  <si>
    <t>75042-4821</t>
  </si>
  <si>
    <t>C85105725</t>
  </si>
  <si>
    <t>MPC401SR</t>
  </si>
  <si>
    <t>MPC401SR-C*16495721</t>
  </si>
  <si>
    <t>60079830</t>
  </si>
  <si>
    <t>FRONT OFFICE - ROOM 201</t>
  </si>
  <si>
    <t>C85105797</t>
  </si>
  <si>
    <t>60080069</t>
  </si>
  <si>
    <t>ASHLEY ELLIOTT</t>
  </si>
  <si>
    <t>C85105023</t>
  </si>
  <si>
    <t>60079896</t>
  </si>
  <si>
    <t>08/07/2016</t>
  </si>
  <si>
    <t>C85105785</t>
  </si>
  <si>
    <t>60080107</t>
  </si>
  <si>
    <t>C85105007</t>
  </si>
  <si>
    <t>60079845</t>
  </si>
  <si>
    <t>Site Reference Location should be    Band Library 72</t>
  </si>
  <si>
    <t>C85105855</t>
  </si>
  <si>
    <t>60080131</t>
  </si>
  <si>
    <t>PATHFINDER ACHIEVEMENT CTR/CBC</t>
  </si>
  <si>
    <t>Copy Room  47</t>
  </si>
  <si>
    <t>11/28/2016</t>
  </si>
  <si>
    <t>AMANDA RUIZ</t>
  </si>
  <si>
    <t>972-4948520</t>
  </si>
  <si>
    <t>12/13/2019</t>
  </si>
  <si>
    <t>221 S 9TH ST</t>
  </si>
  <si>
    <t>CBC</t>
  </si>
  <si>
    <t>75040-6210</t>
  </si>
  <si>
    <t>C85105128</t>
  </si>
  <si>
    <t>60079937</t>
  </si>
  <si>
    <t>RM 50 - If contact is not available anyone can take the call</t>
  </si>
  <si>
    <t>08/12/2016</t>
  </si>
  <si>
    <t>C85105015</t>
  </si>
  <si>
    <t>60079853</t>
  </si>
  <si>
    <t>08/09/2016</t>
  </si>
  <si>
    <t>BOB DESHEARS</t>
  </si>
  <si>
    <t>972-7686652</t>
  </si>
  <si>
    <t>C85105848</t>
  </si>
  <si>
    <t>60079858</t>
  </si>
  <si>
    <t>Counselor Office TERRY BASKETT EXT 60068 ALT CONTACT</t>
  </si>
  <si>
    <t>Susan  Bennett</t>
  </si>
  <si>
    <t>972-4948492</t>
  </si>
  <si>
    <t>C85105849</t>
  </si>
  <si>
    <t>60079859</t>
  </si>
  <si>
    <t>MARIA RODERGIUEZ</t>
  </si>
  <si>
    <t>C85105035</t>
  </si>
  <si>
    <t>MP5054SP-C*16503760</t>
  </si>
  <si>
    <t>60079939</t>
  </si>
  <si>
    <t>HICKMAN</t>
  </si>
  <si>
    <t>972-6753150</t>
  </si>
  <si>
    <t>3114 PINEWOOD DR</t>
  </si>
  <si>
    <t>75044-5824</t>
  </si>
  <si>
    <t>C85105734</t>
  </si>
  <si>
    <t>60079805</t>
  </si>
  <si>
    <t>C85105921</t>
  </si>
  <si>
    <t>60080060</t>
  </si>
  <si>
    <t>Workroom  A11</t>
  </si>
  <si>
    <t>Caren  Pankonien</t>
  </si>
  <si>
    <t>cpankoni@garlandisd.net</t>
  </si>
  <si>
    <t>C85105784</t>
  </si>
  <si>
    <t>60080108</t>
  </si>
  <si>
    <t>11/18/2016</t>
  </si>
  <si>
    <t>C85104989</t>
  </si>
  <si>
    <t>60079908</t>
  </si>
  <si>
    <t>C85105793</t>
  </si>
  <si>
    <t>60080064</t>
  </si>
  <si>
    <t>ROOM 1105A--WORKROOM</t>
  </si>
  <si>
    <t>SUSIE DAVIS</t>
  </si>
  <si>
    <t>C85105792</t>
  </si>
  <si>
    <t>60080075</t>
  </si>
  <si>
    <t>WILLIAMS ELEMENTARY MAIN HALLWAY COPY ROOM</t>
  </si>
  <si>
    <t>C85105730</t>
  </si>
  <si>
    <t>60079787</t>
  </si>
  <si>
    <t>C85105804</t>
  </si>
  <si>
    <t>MP7503SP-C*16337704</t>
  </si>
  <si>
    <t>60080078</t>
  </si>
  <si>
    <t>ASK FOR TAMMI SMITH</t>
  </si>
  <si>
    <t>C85105686</t>
  </si>
  <si>
    <t>PRO8110SE-C*16520722</t>
  </si>
  <si>
    <t>60079782</t>
  </si>
  <si>
    <t>C85105895</t>
  </si>
  <si>
    <t>MP3554SP-C*16503706</t>
  </si>
  <si>
    <t>60079775</t>
  </si>
  <si>
    <t>CISNEROS PK</t>
  </si>
  <si>
    <t>Office  A04</t>
  </si>
  <si>
    <t>972-2717160</t>
  </si>
  <si>
    <t>2826 S 5TH ST</t>
  </si>
  <si>
    <t>75041-3303</t>
  </si>
  <si>
    <t>C85105901</t>
  </si>
  <si>
    <t>60079779</t>
  </si>
  <si>
    <t>BRADFIELD</t>
  </si>
  <si>
    <t>WORK ROOM 5B</t>
  </si>
  <si>
    <t>SHARON OWEN</t>
  </si>
  <si>
    <t>3817 BUCKNELL DR</t>
  </si>
  <si>
    <t>75042-5306</t>
  </si>
  <si>
    <t>C85105749</t>
  </si>
  <si>
    <t>60080119</t>
  </si>
  <si>
    <t>Main Office   JOSEFINA 972-675-3010</t>
  </si>
  <si>
    <t>08/11/2016</t>
  </si>
  <si>
    <t>ERICA HERNANDEZ</t>
  </si>
  <si>
    <t>C85105782</t>
  </si>
  <si>
    <t>60080109</t>
  </si>
  <si>
    <t>FRONT  OFFICE</t>
  </si>
  <si>
    <t>C85105837</t>
  </si>
  <si>
    <t>60079800</t>
  </si>
  <si>
    <t>Rm 403</t>
  </si>
  <si>
    <t>Markisha Miller</t>
  </si>
  <si>
    <t>866-7426400</t>
  </si>
  <si>
    <t>C85105033</t>
  </si>
  <si>
    <t>60079780</t>
  </si>
  <si>
    <t>Front Office Workroom</t>
  </si>
  <si>
    <t>08/10/2016</t>
  </si>
  <si>
    <t>JENNEATTE VELAZQUEZ</t>
  </si>
  <si>
    <t>C85105034</t>
  </si>
  <si>
    <t>60079943</t>
  </si>
  <si>
    <t>Main Office  66</t>
  </si>
  <si>
    <t>C85105838</t>
  </si>
  <si>
    <t>60079816</t>
  </si>
  <si>
    <t>Mary Moll</t>
  </si>
  <si>
    <t>C85105016</t>
  </si>
  <si>
    <t>60079855</t>
  </si>
  <si>
    <t>Room 120B</t>
  </si>
  <si>
    <t>RAQUEL HERNANDEZ</t>
  </si>
  <si>
    <t>C85105831</t>
  </si>
  <si>
    <t>60079773</t>
  </si>
  <si>
    <t>TAMARA AQUINO</t>
  </si>
  <si>
    <t>972-4948303</t>
  </si>
  <si>
    <t>RLD3125181</t>
  </si>
  <si>
    <t>C85105123</t>
  </si>
  <si>
    <t>60079929</t>
  </si>
  <si>
    <t>ETHRIDGE</t>
  </si>
  <si>
    <t>2301 SAM HOUSTON DR</t>
  </si>
  <si>
    <t>75044-7507</t>
  </si>
  <si>
    <t>C85105902</t>
  </si>
  <si>
    <t>60079923</t>
  </si>
  <si>
    <t>CALDWELL</t>
  </si>
  <si>
    <t>ROOM  51</t>
  </si>
  <si>
    <t>3400 SATURN RD</t>
  </si>
  <si>
    <t>75041-4342</t>
  </si>
  <si>
    <t>C85105026</t>
  </si>
  <si>
    <t>60079897</t>
  </si>
  <si>
    <t>SPECIAL EVENTS CENTER</t>
  </si>
  <si>
    <t>Copier Room</t>
  </si>
  <si>
    <t>JESSICA JONES</t>
  </si>
  <si>
    <t>972-4874703</t>
  </si>
  <si>
    <t>4999 NAAMAN FOREST BLVD</t>
  </si>
  <si>
    <t>75040-2734</t>
  </si>
  <si>
    <t>C85104994</t>
  </si>
  <si>
    <t>60079916</t>
  </si>
  <si>
    <t>DIANA RODREGUEZ</t>
  </si>
  <si>
    <t>972-4874919</t>
  </si>
  <si>
    <t>C85104987</t>
  </si>
  <si>
    <t>60079910</t>
  </si>
  <si>
    <t>GHS CTE Room 117</t>
  </si>
  <si>
    <t>MARY KARLIK</t>
  </si>
  <si>
    <t>C85105945</t>
  </si>
  <si>
    <t>60079827</t>
  </si>
  <si>
    <t>HUDSON</t>
  </si>
  <si>
    <t>03/29/2017</t>
  </si>
  <si>
    <t>CONNY JOHNSON</t>
  </si>
  <si>
    <t>4405 HUDSON DR</t>
  </si>
  <si>
    <t>C85104755</t>
  </si>
  <si>
    <t>60079884</t>
  </si>
  <si>
    <t>RM  240</t>
  </si>
  <si>
    <t>C85104988</t>
  </si>
  <si>
    <t>60079911</t>
  </si>
  <si>
    <t>C85105025</t>
  </si>
  <si>
    <t>60079895</t>
  </si>
  <si>
    <t>WARREN INFANT CENTER</t>
  </si>
  <si>
    <t>Warren Infant Center Room</t>
  </si>
  <si>
    <t>09/12/2016</t>
  </si>
  <si>
    <t>2625 ANITA DR</t>
  </si>
  <si>
    <t>PARENTS IN PARTNERSHIP</t>
  </si>
  <si>
    <t>75041-2703</t>
  </si>
  <si>
    <t>C85105922</t>
  </si>
  <si>
    <t>60080058</t>
  </si>
  <si>
    <t>C85105839</t>
  </si>
  <si>
    <t>60079818</t>
  </si>
  <si>
    <t>Room A01</t>
  </si>
  <si>
    <t>C85105859</t>
  </si>
  <si>
    <t>MPC401SR-C*16494706</t>
  </si>
  <si>
    <t>60079770</t>
  </si>
  <si>
    <t>Library 2000   972-2403740 EXT 75700</t>
  </si>
  <si>
    <t>CYNTHIA BATAILLARD</t>
  </si>
  <si>
    <t>C85105954</t>
  </si>
  <si>
    <t>C9100</t>
  </si>
  <si>
    <t>C9100-C*16520720</t>
  </si>
  <si>
    <t>60079786</t>
  </si>
  <si>
    <t>C85104997</t>
  </si>
  <si>
    <t>MP3554SP-C*16503718</t>
  </si>
  <si>
    <t>60079778</t>
  </si>
  <si>
    <t>972-9262571</t>
  </si>
  <si>
    <t>C85106024</t>
  </si>
  <si>
    <t>MPC401SR-C*16495709</t>
  </si>
  <si>
    <t>60079833</t>
  </si>
  <si>
    <t>HEALTH SERVICES</t>
  </si>
  <si>
    <t>Health Services Rm N1424</t>
  </si>
  <si>
    <t>CAROL CROMARTIE</t>
  </si>
  <si>
    <t>972-4873268</t>
  </si>
  <si>
    <t>PURCHASING</t>
  </si>
  <si>
    <t>C85105836</t>
  </si>
  <si>
    <t>60079799</t>
  </si>
  <si>
    <t>ATHLETICS</t>
  </si>
  <si>
    <t>510 STADIUM DR</t>
  </si>
  <si>
    <t>75040-4699</t>
  </si>
  <si>
    <t>C85105827</t>
  </si>
  <si>
    <t>60079829</t>
  </si>
  <si>
    <t>CLINIC</t>
  </si>
  <si>
    <t>972-4874567</t>
  </si>
  <si>
    <t>3121 N PRESIDENT GEORGE BUSH HWY</t>
  </si>
  <si>
    <t>75040-2752</t>
  </si>
  <si>
    <t>C85106023</t>
  </si>
  <si>
    <t>60079832</t>
  </si>
  <si>
    <t>Sped Office  C18</t>
  </si>
  <si>
    <t>10/11/2016</t>
  </si>
  <si>
    <t>JULIE CHARLES</t>
  </si>
  <si>
    <t>C85105853</t>
  </si>
  <si>
    <t>MP7503SP-C*16458740</t>
  </si>
  <si>
    <t>60080008</t>
  </si>
  <si>
    <t>C85106025</t>
  </si>
  <si>
    <t>60079769</t>
  </si>
  <si>
    <t>ARMSTRONG</t>
  </si>
  <si>
    <t>11/23/2016</t>
  </si>
  <si>
    <t>4750 BEN DAVIS RD</t>
  </si>
  <si>
    <t>75048-4241</t>
  </si>
  <si>
    <t>C85104756</t>
  </si>
  <si>
    <t>60079886</t>
  </si>
  <si>
    <t>Band Hall  312</t>
  </si>
  <si>
    <t>C85105017</t>
  </si>
  <si>
    <t>60079881</t>
  </si>
  <si>
    <t>RHS CTE Room 1107</t>
  </si>
  <si>
    <t>C85105946</t>
  </si>
  <si>
    <t>60079831</t>
  </si>
  <si>
    <t>GO TEAM</t>
  </si>
  <si>
    <t>2nd floor  Oracle room</t>
  </si>
  <si>
    <t>C85105967</t>
  </si>
  <si>
    <t>60080129</t>
  </si>
  <si>
    <t>C85105962</t>
  </si>
  <si>
    <t>60080132</t>
  </si>
  <si>
    <t>GUID &amp; CNSELING/RSRCH ASSESSMT</t>
  </si>
  <si>
    <t>Guidance   Counseling   Room 1400   1st Floor</t>
  </si>
  <si>
    <t>10/12/2016</t>
  </si>
  <si>
    <t>C85104758</t>
  </si>
  <si>
    <t>60079887</t>
  </si>
  <si>
    <t>C85105963</t>
  </si>
  <si>
    <t>60080127</t>
  </si>
  <si>
    <t>BUDGET/INTERVENTION</t>
  </si>
  <si>
    <t>2ND FL HALLWAY INTERVENTION</t>
  </si>
  <si>
    <t>LYLES</t>
  </si>
  <si>
    <t>972-2403720</t>
  </si>
  <si>
    <t>LYLES MIDDLE SCHOOL</t>
  </si>
  <si>
    <t>4655 S COUNTRY CLUB RD</t>
  </si>
  <si>
    <t>75043-1846</t>
  </si>
  <si>
    <t>C85105952</t>
  </si>
  <si>
    <t>60079804</t>
  </si>
  <si>
    <t>KIOSK Rm 1A</t>
  </si>
  <si>
    <t>CHARLETTE LACKEY</t>
  </si>
  <si>
    <t>C85104993</t>
  </si>
  <si>
    <t>60079913</t>
  </si>
  <si>
    <t>BENEFITS</t>
  </si>
  <si>
    <t>972-4873130</t>
  </si>
  <si>
    <t>C85105951</t>
  </si>
  <si>
    <t>60079806</t>
  </si>
  <si>
    <t>Rm 170</t>
  </si>
  <si>
    <t>C85105950</t>
  </si>
  <si>
    <t>60079803</t>
  </si>
  <si>
    <t>Rm 366</t>
  </si>
  <si>
    <t>CHRISTE LANDROM</t>
  </si>
  <si>
    <t>214-8938218</t>
  </si>
  <si>
    <t>ARACELI PORTER</t>
  </si>
  <si>
    <t>APORTER@GARLANDISD.NET</t>
  </si>
  <si>
    <t>C85105966</t>
  </si>
  <si>
    <t>60080126</t>
  </si>
  <si>
    <t>COMMUNICATIONS</t>
  </si>
  <si>
    <t>3rd floor in Communications  N3404</t>
  </si>
  <si>
    <t>CINDY BAKER</t>
  </si>
  <si>
    <t>972-4873007</t>
  </si>
  <si>
    <t>C85104991</t>
  </si>
  <si>
    <t>60079915</t>
  </si>
  <si>
    <t>BILINGUAL/ESL CLINIC</t>
  </si>
  <si>
    <t>Enrollment Clinic Room A42</t>
  </si>
  <si>
    <t>PETRA CARDOSO</t>
  </si>
  <si>
    <t>972-4948538</t>
  </si>
  <si>
    <t>C85105964</t>
  </si>
  <si>
    <t>60080130</t>
  </si>
  <si>
    <t>CAREER &amp; TECHNOLOGY/FINE ARTS</t>
  </si>
  <si>
    <t>Workroom  3rd floor Rm N3303</t>
  </si>
  <si>
    <t>C85106034</t>
  </si>
  <si>
    <t>MPC401SR-C*16495733</t>
  </si>
  <si>
    <t>60079772</t>
  </si>
  <si>
    <t>Office Area  46</t>
  </si>
  <si>
    <t>11/02/2016</t>
  </si>
  <si>
    <t>C85105005</t>
  </si>
  <si>
    <t>60079840</t>
  </si>
  <si>
    <t>Office Area  45</t>
  </si>
  <si>
    <t>CAROL -ANYONEAVAILABE</t>
  </si>
  <si>
    <t>C85105630</t>
  </si>
  <si>
    <t>60079928</t>
  </si>
  <si>
    <t>Copier Workroom HR 8-4</t>
  </si>
  <si>
    <t>C85106046</t>
  </si>
  <si>
    <t>W916P501217</t>
  </si>
  <si>
    <t>60079792</t>
  </si>
  <si>
    <t>WEAVER</t>
  </si>
  <si>
    <t>805 PLEASANT VALLEY RD</t>
  </si>
  <si>
    <t>75040-4834</t>
  </si>
  <si>
    <t>Donna Muller</t>
  </si>
  <si>
    <t>dmuller@garlandisd.net</t>
  </si>
  <si>
    <t>972-4948311</t>
  </si>
  <si>
    <t>C85105031</t>
  </si>
  <si>
    <t>60079922</t>
  </si>
  <si>
    <t>C85104990</t>
  </si>
  <si>
    <t>60079912</t>
  </si>
  <si>
    <t>FAMILY &amp; COMMUNITY ENGAGEMENT</t>
  </si>
  <si>
    <t>PARENTS AS TEACHERS</t>
  </si>
  <si>
    <t>C85105012</t>
  </si>
  <si>
    <t>60079851</t>
  </si>
  <si>
    <t>Band Hall  410</t>
  </si>
  <si>
    <t>08/14/2016</t>
  </si>
  <si>
    <t>C85106119</t>
  </si>
  <si>
    <t>60080073</t>
  </si>
  <si>
    <t>C85106122</t>
  </si>
  <si>
    <t>60080077</t>
  </si>
  <si>
    <t>C85106047</t>
  </si>
  <si>
    <t>60079794</t>
  </si>
  <si>
    <t>SELENA GARCIA</t>
  </si>
  <si>
    <t>C85105010</t>
  </si>
  <si>
    <t>60079847</t>
  </si>
  <si>
    <t>Front Off SPED  24 upstairs</t>
  </si>
  <si>
    <t>C85106048</t>
  </si>
  <si>
    <t>60079795</t>
  </si>
  <si>
    <t>C85105029</t>
  </si>
  <si>
    <t>MP3554SP-C*16503710</t>
  </si>
  <si>
    <t>60079921</t>
  </si>
  <si>
    <t>ORGANIZATIONAL LEARNING</t>
  </si>
  <si>
    <t>Room  D10-B</t>
  </si>
  <si>
    <t>870 W BUCKINGHAM RD</t>
  </si>
  <si>
    <t>75040-4526</t>
  </si>
  <si>
    <t>C85106102</t>
  </si>
  <si>
    <t>60080110</t>
  </si>
  <si>
    <t>02/25/2020</t>
  </si>
  <si>
    <t>C85105008</t>
  </si>
  <si>
    <t>60079846</t>
  </si>
  <si>
    <t>Front office</t>
  </si>
  <si>
    <t>C85105011</t>
  </si>
  <si>
    <t>60079850</t>
  </si>
  <si>
    <t>SPED Rm  509</t>
  </si>
  <si>
    <t>C85105030</t>
  </si>
  <si>
    <t>60079920</t>
  </si>
  <si>
    <t>C85106087</t>
  </si>
  <si>
    <t>60080117</t>
  </si>
  <si>
    <t>09/19/2016</t>
  </si>
  <si>
    <t>PRICILLA RUIZ</t>
  </si>
  <si>
    <t>10/25/2019</t>
  </si>
  <si>
    <t>C85105129</t>
  </si>
  <si>
    <t>60079940</t>
  </si>
  <si>
    <t>MAINTENANCE</t>
  </si>
  <si>
    <t>KIM CARNES</t>
  </si>
  <si>
    <t>972-4874154</t>
  </si>
  <si>
    <t>C85106088</t>
  </si>
  <si>
    <t>60080138</t>
  </si>
  <si>
    <t>ROOM  A-32</t>
  </si>
  <si>
    <t>C85105022</t>
  </si>
  <si>
    <t>60079893</t>
  </si>
  <si>
    <t>SGHS CTE 820</t>
  </si>
  <si>
    <t>Paula Schmidt</t>
  </si>
  <si>
    <t>214-2841274</t>
  </si>
  <si>
    <t>C85105019</t>
  </si>
  <si>
    <t>60079889</t>
  </si>
  <si>
    <t>10/04/2016</t>
  </si>
  <si>
    <t>C85105002</t>
  </si>
  <si>
    <t>60079841</t>
  </si>
  <si>
    <t>08/31/2016</t>
  </si>
  <si>
    <t>ALYSA NOLASTNAME</t>
  </si>
  <si>
    <t>C85104992</t>
  </si>
  <si>
    <t>60079914</t>
  </si>
  <si>
    <t>RM B24</t>
  </si>
  <si>
    <t>C85105961</t>
  </si>
  <si>
    <t>60080137</t>
  </si>
  <si>
    <t>Room  N2213 2nd floor</t>
  </si>
  <si>
    <t>PEQUITA HOLLOMAN</t>
  </si>
  <si>
    <t>972-4873369</t>
  </si>
  <si>
    <t>C85105024</t>
  </si>
  <si>
    <t>60079894</t>
  </si>
  <si>
    <t>RM 121</t>
  </si>
  <si>
    <t>SHANNON GALBRAITH</t>
  </si>
  <si>
    <t>972-5233945</t>
  </si>
  <si>
    <t>C85105020</t>
  </si>
  <si>
    <t>60079890</t>
  </si>
  <si>
    <t xml:space="preserve">Attendance Office </t>
  </si>
  <si>
    <t>MIARA HEZANDEZ</t>
  </si>
  <si>
    <t>C85105009</t>
  </si>
  <si>
    <t>60079848</t>
  </si>
  <si>
    <t>Front Off SPED #24 upstairs</t>
  </si>
  <si>
    <t>C85105018</t>
  </si>
  <si>
    <t>60079888</t>
  </si>
  <si>
    <t>Rm #701</t>
  </si>
  <si>
    <t>C85106050</t>
  </si>
  <si>
    <t>60079822</t>
  </si>
  <si>
    <t>TAX OFFICE</t>
  </si>
  <si>
    <t>Ste B</t>
  </si>
  <si>
    <t>AMY MOUGIA</t>
  </si>
  <si>
    <t>972-8398965</t>
  </si>
  <si>
    <t>901 W STATE ST</t>
  </si>
  <si>
    <t>75040-6242</t>
  </si>
  <si>
    <t>C85105133</t>
  </si>
  <si>
    <t>60079941</t>
  </si>
  <si>
    <t>C85106292</t>
  </si>
  <si>
    <t>60079765</t>
  </si>
  <si>
    <t>09/16/2016</t>
  </si>
  <si>
    <t>C85106291</t>
  </si>
  <si>
    <t>60079814</t>
  </si>
  <si>
    <t>Business Office   193B</t>
  </si>
  <si>
    <t>C85106288</t>
  </si>
  <si>
    <t>60079807</t>
  </si>
  <si>
    <t>Rm 229</t>
  </si>
  <si>
    <t>C85106127</t>
  </si>
  <si>
    <t>MP7503SP-C*16485712</t>
  </si>
  <si>
    <t>60080007</t>
  </si>
  <si>
    <t>FOOD SERVICES</t>
  </si>
  <si>
    <t>Copy Room  rm 41</t>
  </si>
  <si>
    <t>SUSAN SEGARS</t>
  </si>
  <si>
    <t>972-4948322</t>
  </si>
  <si>
    <t>C85106100</t>
  </si>
  <si>
    <t>MPC3504-C*16539734</t>
  </si>
  <si>
    <t>60080142</t>
  </si>
  <si>
    <t>C85106089</t>
  </si>
  <si>
    <t>60080139</t>
  </si>
  <si>
    <t>SUITE- A</t>
  </si>
  <si>
    <t>09/27/2016</t>
  </si>
  <si>
    <t>LINDA COOPER</t>
  </si>
  <si>
    <t>972-4948570</t>
  </si>
  <si>
    <t>C85106057</t>
  </si>
  <si>
    <t>60080140</t>
  </si>
  <si>
    <t>SECURITY</t>
  </si>
  <si>
    <t>Security Secretary office</t>
  </si>
  <si>
    <t>01/03/2017</t>
  </si>
  <si>
    <t>C85106267</t>
  </si>
  <si>
    <t>60079838</t>
  </si>
  <si>
    <t>08/26/2016</t>
  </si>
  <si>
    <t>CURRIC &amp; INSTRUCTION LIB SVCS</t>
  </si>
  <si>
    <t xml:space="preserve">Inside RM C1 outside RM  C4 </t>
  </si>
  <si>
    <t>05/10/2017</t>
  </si>
  <si>
    <t>CAROL CAMPANELLA</t>
  </si>
  <si>
    <t>972-4948230</t>
  </si>
  <si>
    <t>01/23/2020</t>
  </si>
  <si>
    <t>C85105126</t>
  </si>
  <si>
    <t>60079936</t>
  </si>
  <si>
    <t>Copy Center  256</t>
  </si>
  <si>
    <t>BETTY CRAWFORD</t>
  </si>
  <si>
    <t>11/01/2019</t>
  </si>
  <si>
    <t>C85105824</t>
  </si>
  <si>
    <t>60079927</t>
  </si>
  <si>
    <t>C85106290</t>
  </si>
  <si>
    <t>60079823</t>
  </si>
  <si>
    <t>Supervisor Hallway</t>
  </si>
  <si>
    <t>C85106286</t>
  </si>
  <si>
    <t>60079819</t>
  </si>
  <si>
    <t>Grounds Office</t>
  </si>
  <si>
    <t>C85106322</t>
  </si>
  <si>
    <t>60079924</t>
  </si>
  <si>
    <t>C85106265</t>
  </si>
  <si>
    <t>60079837</t>
  </si>
  <si>
    <t>Boardroom 1st floor</t>
  </si>
  <si>
    <t>HARRIS HILL ADMINISTRATION BUILDING</t>
  </si>
  <si>
    <t>C85105122</t>
  </si>
  <si>
    <t>MP5054SP-C*16539720</t>
  </si>
  <si>
    <t>60079781</t>
  </si>
  <si>
    <t>Harris Hill First Floor N1100</t>
  </si>
  <si>
    <t>DIANE FIELDS</t>
  </si>
  <si>
    <t>972-4873086</t>
  </si>
  <si>
    <t>C85106289</t>
  </si>
  <si>
    <t>60079824</t>
  </si>
  <si>
    <t>Carpentry Office ALT NUMBER -214-878-8519-ERNIE</t>
  </si>
  <si>
    <t>C85106445</t>
  </si>
  <si>
    <t>60080092</t>
  </si>
  <si>
    <t>SAM HOUSTON</t>
  </si>
  <si>
    <t>08/13/2016</t>
  </si>
  <si>
    <t>LISA RIVERA</t>
  </si>
  <si>
    <t>972-9262640</t>
  </si>
  <si>
    <t>2232 SUSSEX DR</t>
  </si>
  <si>
    <t>75041-1415</t>
  </si>
  <si>
    <t>C85106453</t>
  </si>
  <si>
    <t>60080085</t>
  </si>
  <si>
    <t>Room  144</t>
  </si>
  <si>
    <t>VICKY SWINGFORD</t>
  </si>
  <si>
    <t>C85106293</t>
  </si>
  <si>
    <t>60079813</t>
  </si>
  <si>
    <t>C85106287</t>
  </si>
  <si>
    <t>60079815</t>
  </si>
  <si>
    <t>Field House 199V</t>
  </si>
  <si>
    <t>RICH CRANE</t>
  </si>
  <si>
    <t>972-6818186</t>
  </si>
  <si>
    <t>C85106285</t>
  </si>
  <si>
    <t>60079812</t>
  </si>
  <si>
    <t>Girls  Athletic Office  514</t>
  </si>
  <si>
    <t>C85106452</t>
  </si>
  <si>
    <t>60080084</t>
  </si>
  <si>
    <t>PAM MAUGA</t>
  </si>
  <si>
    <t>972-6753020</t>
  </si>
  <si>
    <t>C85106315</t>
  </si>
  <si>
    <t>60079785</t>
  </si>
  <si>
    <t>Technology Bldg Rm 20  Data center area  OTHER CONTACT TO SPEAK IS JAMES IN THE AFTERNOON</t>
  </si>
  <si>
    <t>JAMES WALKER</t>
  </si>
  <si>
    <t>972-8383717</t>
  </si>
  <si>
    <t>C85106786</t>
  </si>
  <si>
    <t>60079828</t>
  </si>
  <si>
    <t>Clinic Room A23</t>
  </si>
  <si>
    <t>C85106787</t>
  </si>
  <si>
    <t>60079826</t>
  </si>
  <si>
    <t>RM 1</t>
  </si>
  <si>
    <t>JASMINE TONCHE</t>
  </si>
  <si>
    <t>EX150-KOD</t>
  </si>
  <si>
    <t>150EX-IKO-RM</t>
  </si>
  <si>
    <t>60109815</t>
  </si>
  <si>
    <t>STANDARD PRICE LIST</t>
  </si>
  <si>
    <t>PRINT SHOP alt contact SHELDON  OR JOE</t>
  </si>
  <si>
    <t>C85108108</t>
  </si>
  <si>
    <t>MS IL Swap</t>
  </si>
  <si>
    <t>60561007</t>
  </si>
  <si>
    <t>2ND FL RM N2213--FRI HOURS 8-4</t>
  </si>
  <si>
    <t>09/03/2016</t>
  </si>
  <si>
    <t>C85108996</t>
  </si>
  <si>
    <t>DD5450-C*16981759</t>
  </si>
  <si>
    <t>60079998</t>
  </si>
  <si>
    <t>C85108995</t>
  </si>
  <si>
    <t>60079995</t>
  </si>
  <si>
    <t>C85108992</t>
  </si>
  <si>
    <t>60079784</t>
  </si>
  <si>
    <t>06/15/2017</t>
  </si>
  <si>
    <t>C85108993</t>
  </si>
  <si>
    <t>60079953</t>
  </si>
  <si>
    <t xml:space="preserve"> WORKROOM</t>
  </si>
  <si>
    <t>JENNY SHELL</t>
  </si>
  <si>
    <t>C85109513</t>
  </si>
  <si>
    <t>60079952</t>
  </si>
  <si>
    <t>LOUNGE</t>
  </si>
  <si>
    <t>08/02/2018</t>
  </si>
  <si>
    <t>MONICA FLOREZ</t>
  </si>
  <si>
    <t>C85108994</t>
  </si>
  <si>
    <t>60079994</t>
  </si>
  <si>
    <t>09/20/2016</t>
  </si>
  <si>
    <t>05/31/2017</t>
  </si>
  <si>
    <t>C85114318</t>
  </si>
  <si>
    <t>MP3554SP-C*17280893</t>
  </si>
  <si>
    <t>61202759</t>
  </si>
  <si>
    <t>11/16/2016</t>
  </si>
  <si>
    <t>XXSLG - TASB (FLOOR PRICING) - 453-14</t>
  </si>
  <si>
    <t>Down stairs work room</t>
  </si>
  <si>
    <t>11/17/2016</t>
  </si>
  <si>
    <t>C85114317</t>
  </si>
  <si>
    <t>61203710</t>
  </si>
  <si>
    <t>ROOM 2405</t>
  </si>
  <si>
    <t>12/01/2016</t>
  </si>
  <si>
    <t>C85115922</t>
  </si>
  <si>
    <t>Sold</t>
  </si>
  <si>
    <t>61805754</t>
  </si>
  <si>
    <t>5356480</t>
  </si>
  <si>
    <t>12/02/2016</t>
  </si>
  <si>
    <t>C85116421</t>
  </si>
  <si>
    <t>61931386</t>
  </si>
  <si>
    <t>5353979</t>
  </si>
  <si>
    <t>12/13/2016</t>
  </si>
  <si>
    <t>SLG - TASB - 453-14</t>
  </si>
  <si>
    <t>01-DEC-16&lt;=&gt;30-NOV-36</t>
  </si>
  <si>
    <t>04/01/2020</t>
  </si>
  <si>
    <t>5477380</t>
  </si>
  <si>
    <t>C85116964</t>
  </si>
  <si>
    <t>DD5450-C*17702874</t>
  </si>
  <si>
    <t>12/15/2016</t>
  </si>
  <si>
    <t>LORRI TURNER</t>
  </si>
  <si>
    <t>C85135668</t>
  </si>
  <si>
    <t>PROC5210S</t>
  </si>
  <si>
    <t>PROC5210S-C*20297614</t>
  </si>
  <si>
    <t>65063265</t>
  </si>
  <si>
    <t>5384935</t>
  </si>
  <si>
    <t>08/31/2017</t>
  </si>
  <si>
    <t>room 1901</t>
  </si>
  <si>
    <t>SINGLE_CLICK</t>
  </si>
  <si>
    <t>09/11/2017</t>
  </si>
  <si>
    <t>10/29/2019</t>
  </si>
  <si>
    <t>C85135642</t>
  </si>
  <si>
    <t>MPC3504EX</t>
  </si>
  <si>
    <t>MPC3504EX-C*20297616</t>
  </si>
  <si>
    <t>65063264</t>
  </si>
  <si>
    <t>REBECCA COLLINS</t>
  </si>
  <si>
    <t>C85187881</t>
  </si>
  <si>
    <t>MP7503SP-C*18385107</t>
  </si>
  <si>
    <t>73877347</t>
  </si>
  <si>
    <t>10/24/2019</t>
  </si>
  <si>
    <t>SLG - TASB - 537-17</t>
  </si>
  <si>
    <t>4726 ROSEHILL RD</t>
  </si>
  <si>
    <t>SHUGART</t>
  </si>
  <si>
    <t>75043-1711</t>
  </si>
  <si>
    <t>01/01/2020</t>
  </si>
  <si>
    <t>12/01/2019</t>
  </si>
  <si>
    <t>300-3237223-100</t>
  </si>
  <si>
    <t>OKL000000069265</t>
  </si>
  <si>
    <t>10/31/2022</t>
  </si>
  <si>
    <t>C85187877</t>
  </si>
  <si>
    <t>MP7503SP-C*18434190</t>
  </si>
  <si>
    <t>73877348</t>
  </si>
  <si>
    <t>room 168 copy room</t>
  </si>
  <si>
    <t>OKL000000069333</t>
  </si>
  <si>
    <t>C85187885</t>
  </si>
  <si>
    <t>MP9003SP-C*18867260</t>
  </si>
  <si>
    <t>NA</t>
  </si>
  <si>
    <t>OKL000000069308</t>
  </si>
  <si>
    <t>C85187928</t>
  </si>
  <si>
    <t>IMC3500-C*24528140</t>
  </si>
  <si>
    <t>73877349</t>
  </si>
  <si>
    <t>02/24/2020</t>
  </si>
  <si>
    <t>1330 COLONEL DR</t>
  </si>
  <si>
    <t>CLUB HILL</t>
  </si>
  <si>
    <t>75043-1304</t>
  </si>
  <si>
    <t>OKL000000069291</t>
  </si>
  <si>
    <t>C85187921</t>
  </si>
  <si>
    <t>MP3555SPAD-C*18276967</t>
  </si>
  <si>
    <t>main office</t>
  </si>
  <si>
    <t>OKL000000069341</t>
  </si>
  <si>
    <t>C85187923</t>
  </si>
  <si>
    <t>Registrar office</t>
  </si>
  <si>
    <t>OKL000000069344</t>
  </si>
  <si>
    <t>C85187967</t>
  </si>
  <si>
    <t>IMC3500-C*24528148</t>
  </si>
  <si>
    <t>OKL000000069292</t>
  </si>
  <si>
    <t>C85187905</t>
  </si>
  <si>
    <t>DD3334-C*13645337</t>
  </si>
  <si>
    <t>73877352</t>
  </si>
  <si>
    <t>972-6753050</t>
  </si>
  <si>
    <t>4400 HUDSON DR</t>
  </si>
  <si>
    <t>SEWELL</t>
  </si>
  <si>
    <t>75048-4630</t>
  </si>
  <si>
    <t>OKL000000069238</t>
  </si>
  <si>
    <t>C85187884</t>
  </si>
  <si>
    <t>2nd floor</t>
  </si>
  <si>
    <t>DEBBIE CRAWFORD</t>
  </si>
  <si>
    <t>OKL000000069304</t>
  </si>
  <si>
    <t>C85187920</t>
  </si>
  <si>
    <t>73877350</t>
  </si>
  <si>
    <t>Counseling office</t>
  </si>
  <si>
    <t>OKL000000069255</t>
  </si>
  <si>
    <t>C85187929</t>
  </si>
  <si>
    <t>DOTTIE CRABLE</t>
  </si>
  <si>
    <t>972-2403700</t>
  </si>
  <si>
    <t>OKL000000069302</t>
  </si>
  <si>
    <t>C85187883</t>
  </si>
  <si>
    <t>front office work room</t>
  </si>
  <si>
    <t>OKL000000069303</t>
  </si>
  <si>
    <t>C85187871</t>
  </si>
  <si>
    <t>MP6503SP-C*18419119</t>
  </si>
  <si>
    <t>OKL000000069244</t>
  </si>
  <si>
    <t>C85187882</t>
  </si>
  <si>
    <t>workroom room  25</t>
  </si>
  <si>
    <t>ANNA LOPEZ</t>
  </si>
  <si>
    <t>OKL000000069296</t>
  </si>
  <si>
    <t>C85188025</t>
  </si>
  <si>
    <t>MP6503SP-C*18438119</t>
  </si>
  <si>
    <t>teacher workroom room  51</t>
  </si>
  <si>
    <t>OKL000000069281</t>
  </si>
  <si>
    <t>C85188024</t>
  </si>
  <si>
    <t>OKL000000069260</t>
  </si>
  <si>
    <t>C85188001</t>
  </si>
  <si>
    <t>IMC3500-C*24528146</t>
  </si>
  <si>
    <t>Room 27</t>
  </si>
  <si>
    <t>Ashley Jones</t>
  </si>
  <si>
    <t>972-9262550</t>
  </si>
  <si>
    <t>2014 DAIRY RD</t>
  </si>
  <si>
    <t>HILLSIDE ACADEMY</t>
  </si>
  <si>
    <t>75041-2001</t>
  </si>
  <si>
    <t>OKL000000069338</t>
  </si>
  <si>
    <t>C85187922</t>
  </si>
  <si>
    <t>Main office work room</t>
  </si>
  <si>
    <t>OKL000000069342</t>
  </si>
  <si>
    <t>C85188056</t>
  </si>
  <si>
    <t>copy room</t>
  </si>
  <si>
    <t>OKL000000069286</t>
  </si>
  <si>
    <t>C85188104</t>
  </si>
  <si>
    <t>MP3555SPAD-C*18713133</t>
  </si>
  <si>
    <t>CASANDRA SWEET</t>
  </si>
  <si>
    <t>OKL000000069258</t>
  </si>
  <si>
    <t>C85188165</t>
  </si>
  <si>
    <t>01-SEP-19&lt;=&gt;31-AUG-39</t>
  </si>
  <si>
    <t>8X5X4 PLATINUM/Monthly base/Monthly usage</t>
  </si>
  <si>
    <t>ames.walker@ricoh-usa.com</t>
  </si>
  <si>
    <t>OKL000000069328</t>
  </si>
  <si>
    <t>C85188026</t>
  </si>
  <si>
    <t>workroom  106</t>
  </si>
  <si>
    <t>10/28/2019</t>
  </si>
  <si>
    <t>RUTH ROACH ELEMENTARY</t>
  </si>
  <si>
    <t>1811 MAYFIELD AVE</t>
  </si>
  <si>
    <t>RUTH ROACH</t>
  </si>
  <si>
    <t>75041-5245</t>
  </si>
  <si>
    <t>OKL000000069326</t>
  </si>
  <si>
    <t>C85188164</t>
  </si>
  <si>
    <t>10/30/2019</t>
  </si>
  <si>
    <t>OKL000000069323</t>
  </si>
  <si>
    <t>C85188035</t>
  </si>
  <si>
    <t>MP9003SP-C*19123283</t>
  </si>
  <si>
    <t>OKL000000069294</t>
  </si>
  <si>
    <t>C85188083</t>
  </si>
  <si>
    <t>IMC3500-C*24528138</t>
  </si>
  <si>
    <t>1726 TRAVIS ST</t>
  </si>
  <si>
    <t>GOLDEN MEADOWS</t>
  </si>
  <si>
    <t>75042-5067</t>
  </si>
  <si>
    <t>OKL000000069343</t>
  </si>
  <si>
    <t>C85188057</t>
  </si>
  <si>
    <t>OKL000000069288</t>
  </si>
  <si>
    <t>C85188038</t>
  </si>
  <si>
    <t>OKL000000069252</t>
  </si>
  <si>
    <t>C85188029</t>
  </si>
  <si>
    <t>OKL000000069299</t>
  </si>
  <si>
    <t>C85188040</t>
  </si>
  <si>
    <t>1115 MAYFIELD AVE</t>
  </si>
  <si>
    <t>SOUTHGATE</t>
  </si>
  <si>
    <t>75041-5039</t>
  </si>
  <si>
    <t>OKL000000069295</t>
  </si>
  <si>
    <t>C85188096</t>
  </si>
  <si>
    <t>MP7503SP-C*18371082</t>
  </si>
  <si>
    <t>PAULINE COUGOT</t>
  </si>
  <si>
    <t>972-9262600</t>
  </si>
  <si>
    <t>2601 DAIRY RD</t>
  </si>
  <si>
    <t>WATSON TECH</t>
  </si>
  <si>
    <t>75041-3534</t>
  </si>
  <si>
    <t>OKL000000069331</t>
  </si>
  <si>
    <t>C85188039</t>
  </si>
  <si>
    <t>room 30</t>
  </si>
  <si>
    <t>OKL000000069256</t>
  </si>
  <si>
    <t>C85188028</t>
  </si>
  <si>
    <t>Room 28</t>
  </si>
  <si>
    <t>OKL000000069243</t>
  </si>
  <si>
    <t>C85188065</t>
  </si>
  <si>
    <t>KARLA VALENCIA</t>
  </si>
  <si>
    <t>972-9262590</t>
  </si>
  <si>
    <t>OKL000000069262</t>
  </si>
  <si>
    <t>C85188151</t>
  </si>
  <si>
    <t>OKL000000069250</t>
  </si>
  <si>
    <t>C85188288</t>
  </si>
  <si>
    <t>MP7503SP-C*18442123</t>
  </si>
  <si>
    <t>3232 MARCH LN</t>
  </si>
  <si>
    <t>BEAVER TECH</t>
  </si>
  <si>
    <t>75042-5466</t>
  </si>
  <si>
    <t>OKL000000069247</t>
  </si>
  <si>
    <t>C85188348</t>
  </si>
  <si>
    <t>OKL000000069285</t>
  </si>
  <si>
    <t>C85188354</t>
  </si>
  <si>
    <t>IMC3500-C*24528154</t>
  </si>
  <si>
    <t>ADMINISTRATION SUPERINTENDENT</t>
  </si>
  <si>
    <t>OKL000000069339</t>
  </si>
  <si>
    <t>C85188261</t>
  </si>
  <si>
    <t>MPC401SR-C*14900319</t>
  </si>
  <si>
    <t xml:space="preserve">main office </t>
  </si>
  <si>
    <t>OKL000000069254</t>
  </si>
  <si>
    <t>C85188259</t>
  </si>
  <si>
    <t>room 507 lounge CHECK IN AT FRONT OFFICE DESK</t>
  </si>
  <si>
    <t>972-4948391</t>
  </si>
  <si>
    <t>BUSSEY MIDDLE SCHOOL</t>
  </si>
  <si>
    <t>BUSSEY</t>
  </si>
  <si>
    <t>75040-4916</t>
  </si>
  <si>
    <t>OKL000000069334</t>
  </si>
  <si>
    <t>C85188351</t>
  </si>
  <si>
    <t>IMC3500-C*24528152</t>
  </si>
  <si>
    <t>front office room 1</t>
  </si>
  <si>
    <t>MARIA FLORRIS</t>
  </si>
  <si>
    <t>972-4948301</t>
  </si>
  <si>
    <t>OKL000000069306</t>
  </si>
  <si>
    <t>C85188253</t>
  </si>
  <si>
    <t>IMC3500-C*24528144</t>
  </si>
  <si>
    <t>OKL000000069276</t>
  </si>
  <si>
    <t>C85188321</t>
  </si>
  <si>
    <t>DIANA RODRIGUEZ</t>
  </si>
  <si>
    <t>OKL000000069261</t>
  </si>
  <si>
    <t>C85188229</t>
  </si>
  <si>
    <t>IM350F-C*23730951</t>
  </si>
  <si>
    <t>10/31/2019</t>
  </si>
  <si>
    <t>OKL000000069314</t>
  </si>
  <si>
    <t>C85188152</t>
  </si>
  <si>
    <t>Office area Room 9</t>
  </si>
  <si>
    <t>OKL000000069259</t>
  </si>
  <si>
    <t>C85188173</t>
  </si>
  <si>
    <t>OKL000000069280</t>
  </si>
  <si>
    <t>C85188285</t>
  </si>
  <si>
    <t>Room 10</t>
  </si>
  <si>
    <t>JOSEFINA ROSALES</t>
  </si>
  <si>
    <t>OKL000000069249</t>
  </si>
  <si>
    <t>C85188227</t>
  </si>
  <si>
    <t>Room 45</t>
  </si>
  <si>
    <t>1610 SPRING CREEK DR</t>
  </si>
  <si>
    <t>WEBB</t>
  </si>
  <si>
    <t>75040-8535</t>
  </si>
  <si>
    <t>OKL000000069311</t>
  </si>
  <si>
    <t>C85188315</t>
  </si>
  <si>
    <t>MP6503SP-C*18478155</t>
  </si>
  <si>
    <t>teacher workroom 202</t>
  </si>
  <si>
    <t>6200 DEXHAM RD</t>
  </si>
  <si>
    <t>DORSEY EL</t>
  </si>
  <si>
    <t>75089-3245</t>
  </si>
  <si>
    <t>OKL000000069264</t>
  </si>
  <si>
    <t>C85188143</t>
  </si>
  <si>
    <t>OKL000000069248</t>
  </si>
  <si>
    <t>C85188144</t>
  </si>
  <si>
    <t>OKL000000069272</t>
  </si>
  <si>
    <t>C85188153</t>
  </si>
  <si>
    <t>3909 EDGEWOOD DR</t>
  </si>
  <si>
    <t>75042-6906</t>
  </si>
  <si>
    <t>OKL000000069263</t>
  </si>
  <si>
    <t>C85188232</t>
  </si>
  <si>
    <t>WAREHOUSE</t>
  </si>
  <si>
    <t>ADAM NOLAN</t>
  </si>
  <si>
    <t>972-4874176</t>
  </si>
  <si>
    <t>OKL000000069321</t>
  </si>
  <si>
    <t>C85188324</t>
  </si>
  <si>
    <t>OKL000000069251</t>
  </si>
  <si>
    <t>C85188340</t>
  </si>
  <si>
    <t>A07 workroom</t>
  </si>
  <si>
    <t>CHASITY LARA</t>
  </si>
  <si>
    <t>972-2401801</t>
  </si>
  <si>
    <t>COUCH ELEMENTARY</t>
  </si>
  <si>
    <t>4349 WATERHOUSE BLVD</t>
  </si>
  <si>
    <t>COUCH</t>
  </si>
  <si>
    <t>75043-2061</t>
  </si>
  <si>
    <t>OKL000000069273</t>
  </si>
  <si>
    <t>C85188322</t>
  </si>
  <si>
    <t>OKL000000069266</t>
  </si>
  <si>
    <t>C85188256</t>
  </si>
  <si>
    <t>OKL000000069289</t>
  </si>
  <si>
    <t>C85188282</t>
  </si>
  <si>
    <t>IMC3500-C*24528142</t>
  </si>
  <si>
    <t>11/12/2019</t>
  </si>
  <si>
    <t>OKL000000069269</t>
  </si>
  <si>
    <t>C85188323</t>
  </si>
  <si>
    <t>OKL000000069307</t>
  </si>
  <si>
    <t>C85188297</t>
  </si>
  <si>
    <t>copier room  M-T 8-4 AND F 8-5</t>
  </si>
  <si>
    <t>11/08/2019</t>
  </si>
  <si>
    <t>972-4873077</t>
  </si>
  <si>
    <t>OKL000000069324</t>
  </si>
  <si>
    <t>C85188172</t>
  </si>
  <si>
    <t>copy room   136</t>
  </si>
  <si>
    <t>DOMONIC SHEETER</t>
  </si>
  <si>
    <t>OKL000000069278</t>
  </si>
  <si>
    <t>C85188255</t>
  </si>
  <si>
    <t>OKL000000069287</t>
  </si>
  <si>
    <t>C85188275</t>
  </si>
  <si>
    <t>MP3555SPAD-C*18420142</t>
  </si>
  <si>
    <t>OKL000000069322</t>
  </si>
  <si>
    <t>C85188171</t>
  </si>
  <si>
    <t>OKL000000069246</t>
  </si>
  <si>
    <t>C85188163</t>
  </si>
  <si>
    <t>OKL000000069327</t>
  </si>
  <si>
    <t>C85188266</t>
  </si>
  <si>
    <t>3520 GUTHRIE RD</t>
  </si>
  <si>
    <t>TOLER</t>
  </si>
  <si>
    <t>75043-6220</t>
  </si>
  <si>
    <t>OKL000000069319</t>
  </si>
  <si>
    <t>C85188174</t>
  </si>
  <si>
    <t>OKL000000069283</t>
  </si>
  <si>
    <t>C85188325</t>
  </si>
  <si>
    <t>IMC3500-C*24528150</t>
  </si>
  <si>
    <t>OKL000000069300</t>
  </si>
  <si>
    <t>C85188230</t>
  </si>
  <si>
    <t>OKL000000069316</t>
  </si>
  <si>
    <t>C85188293</t>
  </si>
  <si>
    <t>OKL000000069335</t>
  </si>
  <si>
    <t>C85188353</t>
  </si>
  <si>
    <t>OKL000000069310</t>
  </si>
  <si>
    <t>C85188341</t>
  </si>
  <si>
    <t>workroom  24</t>
  </si>
  <si>
    <t>OKL000000069277</t>
  </si>
  <si>
    <t>C85188175</t>
  </si>
  <si>
    <t>office workroom</t>
  </si>
  <si>
    <t>OKL000000069290</t>
  </si>
  <si>
    <t>C85188240</t>
  </si>
  <si>
    <t>OKL000000069284</t>
  </si>
  <si>
    <t>C85188295</t>
  </si>
  <si>
    <t>OKL000000069312</t>
  </si>
  <si>
    <t>C85188296</t>
  </si>
  <si>
    <t>OKL000000069317</t>
  </si>
  <si>
    <t>C85188231</t>
  </si>
  <si>
    <t>reception area</t>
  </si>
  <si>
    <t>LATONJA COOPER</t>
  </si>
  <si>
    <t>OKL000000069320</t>
  </si>
  <si>
    <t>C85188339</t>
  </si>
  <si>
    <t>OKL000000069268</t>
  </si>
  <si>
    <t>C85188257</t>
  </si>
  <si>
    <t>teacher workroom 48B</t>
  </si>
  <si>
    <t>LISA ..</t>
  </si>
  <si>
    <t>972-4753700</t>
  </si>
  <si>
    <t>4500 SKYLINE DR</t>
  </si>
  <si>
    <t>COYLE</t>
  </si>
  <si>
    <t>75088-5175</t>
  </si>
  <si>
    <t>OKL000000069298</t>
  </si>
  <si>
    <t>C85188155</t>
  </si>
  <si>
    <t>7300 BLUEBONNET DR</t>
  </si>
  <si>
    <t>75089-6700</t>
  </si>
  <si>
    <t>OKL000000069270</t>
  </si>
  <si>
    <t>C85188284</t>
  </si>
  <si>
    <t>COPY RM</t>
  </si>
  <si>
    <t>OKL000000069257</t>
  </si>
  <si>
    <t>C85188156</t>
  </si>
  <si>
    <t>OKL000000069275</t>
  </si>
  <si>
    <t>C85188228</t>
  </si>
  <si>
    <t>OKL000000069313</t>
  </si>
  <si>
    <t>C85188316</t>
  </si>
  <si>
    <t>workroom next to staff lounge</t>
  </si>
  <si>
    <t>OKL000000069330</t>
  </si>
  <si>
    <t>C85188347</t>
  </si>
  <si>
    <t>Business Office</t>
  </si>
  <si>
    <t>OKL000000069282</t>
  </si>
  <si>
    <t>C85188217</t>
  </si>
  <si>
    <t>PRO8300S-C*24528158</t>
  </si>
  <si>
    <t>OKL000000069305</t>
  </si>
  <si>
    <t>C85188154</t>
  </si>
  <si>
    <t>A-08B Workroom</t>
  </si>
  <si>
    <t>Heather Malcolm</t>
  </si>
  <si>
    <t>972-4147480</t>
  </si>
  <si>
    <t>OKL000000069267</t>
  </si>
  <si>
    <t>C85188291</t>
  </si>
  <si>
    <t>VALERIE HUEY</t>
  </si>
  <si>
    <t>214-8938929</t>
  </si>
  <si>
    <t>OKL000000069329</t>
  </si>
  <si>
    <t>C85188338</t>
  </si>
  <si>
    <t>WORKROOM</t>
  </si>
  <si>
    <t>OKL000000069336</t>
  </si>
  <si>
    <t>C85188346</t>
  </si>
  <si>
    <t xml:space="preserve">office     </t>
  </si>
  <si>
    <t>OKL000000069279</t>
  </si>
  <si>
    <t>C85188176</t>
  </si>
  <si>
    <t xml:space="preserve">Copy center </t>
  </si>
  <si>
    <t>OKL000000069293</t>
  </si>
  <si>
    <t>C85188258</t>
  </si>
  <si>
    <t>OKL000000069301</t>
  </si>
  <si>
    <t>C85188218</t>
  </si>
  <si>
    <t>Rm 156</t>
  </si>
  <si>
    <t>OKL000000069309</t>
  </si>
  <si>
    <t>C85188367</t>
  </si>
  <si>
    <t>ERIN CIVEY</t>
  </si>
  <si>
    <t>636-3451627</t>
  </si>
  <si>
    <t>OKL000000069337</t>
  </si>
  <si>
    <t>C85188244</t>
  </si>
  <si>
    <t>MPC401SR-C*24528156</t>
  </si>
  <si>
    <t>OKL000000069315</t>
  </si>
  <si>
    <t>C85188455</t>
  </si>
  <si>
    <t xml:space="preserve">room adjacent to 54 room  45  </t>
  </si>
  <si>
    <t>OKL000000069271</t>
  </si>
  <si>
    <t>C85188436</t>
  </si>
  <si>
    <t>room 302</t>
  </si>
  <si>
    <t>OKL000000069340</t>
  </si>
  <si>
    <t>C85188456</t>
  </si>
  <si>
    <t>Principal Secretary Office</t>
  </si>
  <si>
    <t>OKL000000069274</t>
  </si>
  <si>
    <t>C85188292</t>
  </si>
  <si>
    <t>OKL000000069332</t>
  </si>
  <si>
    <t>C85188320</t>
  </si>
  <si>
    <t>front office kitchen</t>
  </si>
  <si>
    <t>VIRGINA STOUT</t>
  </si>
  <si>
    <t>OKL000000069318</t>
  </si>
  <si>
    <t>C85189966</t>
  </si>
  <si>
    <t>74212925</t>
  </si>
  <si>
    <t>SWAP</t>
  </si>
  <si>
    <t>300-3237223-101</t>
  </si>
  <si>
    <t>OKL000000072184</t>
  </si>
  <si>
    <t>C85196133</t>
  </si>
  <si>
    <t>IL Sale</t>
  </si>
  <si>
    <t>74837084</t>
  </si>
  <si>
    <t>02/26/2020</t>
  </si>
  <si>
    <t>SHARON MOWREY</t>
  </si>
  <si>
    <t>smmowrey@garlandisd.net</t>
  </si>
  <si>
    <t>300-3244431-100</t>
  </si>
  <si>
    <t>10/31/2020</t>
  </si>
  <si>
    <t>05/01/2020</t>
  </si>
  <si>
    <t>508-8155116</t>
  </si>
  <si>
    <t>C85196083</t>
  </si>
  <si>
    <t>MP7503SP-C*21004682</t>
  </si>
  <si>
    <t>Sharon Mowrey</t>
  </si>
  <si>
    <t>SMMowrey@garlandisd.net</t>
  </si>
  <si>
    <t>972-4873090</t>
  </si>
  <si>
    <t>C85196054</t>
  </si>
  <si>
    <t>06/01/2020</t>
  </si>
  <si>
    <t>A-0013759506</t>
  </si>
  <si>
    <t>GARLAND INDEPENDENT SCHOOL DISTRICT (TX)</t>
  </si>
  <si>
    <t>10/01/2020</t>
  </si>
  <si>
    <t>300-3242874-100</t>
  </si>
  <si>
    <t>OKL000000083367</t>
  </si>
  <si>
    <t>01/31/2023</t>
  </si>
  <si>
    <t>SHELDEN WALKER</t>
  </si>
  <si>
    <t>972-4128580</t>
  </si>
  <si>
    <t>OKL000000083366</t>
  </si>
  <si>
    <t>OKL000000083365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</si>
  <si>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</si>
  <si>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</si>
  <si>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</si>
  <si>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</si>
  <si>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</si>
  <si>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</si>
  <si>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</si>
  <si>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</si>
  <si>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</si>
  <si>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</si>
  <si>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</si>
  <si>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</si>
  <si>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</si>
  <si>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</si>
  <si>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</si>
  <si>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</si>
  <si>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</si>
  <si>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</si>
  <si>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</si>
  <si>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</si>
  <si>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</si>
  <si>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</si>
  <si>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</si>
  <si>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</si>
  <si>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</si>
  <si>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</si>
  <si>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07/01/2020</t>
  </si>
  <si>
    <t>08/01/2020</t>
  </si>
  <si>
    <t>01-AUG-19&lt;=&gt;31-JUL-39</t>
  </si>
  <si>
    <t>972-9789998</t>
  </si>
  <si>
    <t>Inner office  room  5    BACKUP 972 926 2520</t>
  </si>
  <si>
    <t>LORRIE TURNER</t>
  </si>
  <si>
    <t>Front office  Open Monday-Thursday</t>
  </si>
  <si>
    <t>CRISTINA HERNANDEZ</t>
  </si>
  <si>
    <t>JORDAN WHITE</t>
  </si>
  <si>
    <t>teacher workroom 48B     COYLE  MIDDLE  SCHOOL</t>
  </si>
  <si>
    <t>972-8003742</t>
  </si>
  <si>
    <t>HR</t>
  </si>
  <si>
    <t>KELIN ORDONEZ</t>
  </si>
  <si>
    <t>214-4317638</t>
  </si>
  <si>
    <t>HRS 8-4 on Friday</t>
  </si>
  <si>
    <t>09/30/2021</t>
  </si>
  <si>
    <t>09/29/2020</t>
  </si>
  <si>
    <t>paper room large copier</t>
  </si>
  <si>
    <t>12/01/2021</t>
  </si>
  <si>
    <t>10/01/2021</t>
  </si>
  <si>
    <t>ASHLEY PUCKETTE</t>
  </si>
  <si>
    <t>11/02/2020</t>
  </si>
  <si>
    <t>JARRETT HUDLER</t>
  </si>
  <si>
    <t>214-8028246</t>
  </si>
  <si>
    <t>RON WARD</t>
  </si>
  <si>
    <t>214-8787761</t>
  </si>
  <si>
    <t>KIM .</t>
  </si>
  <si>
    <t>Fine Arts-Band Choir Theater</t>
  </si>
  <si>
    <t>KAREN CLARK</t>
  </si>
  <si>
    <t>ERICA BRADLEY</t>
  </si>
  <si>
    <t>3rd fl</t>
  </si>
  <si>
    <t>972-4873135</t>
  </si>
  <si>
    <t>ANGEL CAZARES</t>
  </si>
  <si>
    <t>BETSY GODINA</t>
  </si>
  <si>
    <t>copy room office     SEWELL  ELEMENTARY</t>
  </si>
  <si>
    <t>1st floor N1432 or Misty</t>
  </si>
  <si>
    <t>JUSTIN HALMARK</t>
  </si>
  <si>
    <t>Sign in in front office</t>
  </si>
  <si>
    <t>Diana Morante</t>
  </si>
  <si>
    <t>DIANA FRANK</t>
  </si>
  <si>
    <t>972-2263922</t>
  </si>
  <si>
    <t>SARAI HOUSTON</t>
  </si>
  <si>
    <t>972-4874321</t>
  </si>
  <si>
    <t>CHEREE REECE</t>
  </si>
  <si>
    <t>972-4948684</t>
  </si>
  <si>
    <t>JENNIFER RUIZ</t>
  </si>
  <si>
    <t>JUSTIN SHEFFIELD</t>
  </si>
  <si>
    <t>214-4979242</t>
  </si>
  <si>
    <t>BAND AREA</t>
  </si>
  <si>
    <t>JUSTIN SHEFFEILD</t>
  </si>
  <si>
    <t>MONICA/YBON .</t>
  </si>
  <si>
    <t>972-4751884</t>
  </si>
  <si>
    <t>GABBY .</t>
  </si>
  <si>
    <t>BETTY MARTINEZ</t>
  </si>
  <si>
    <t>JENNIFER ADMAS</t>
  </si>
  <si>
    <t>KAREN RING</t>
  </si>
  <si>
    <t xml:space="preserve">Portable 74 room P2 </t>
  </si>
  <si>
    <t>MONICA ADAME</t>
  </si>
  <si>
    <t>BRENDA MONDRAGON</t>
  </si>
  <si>
    <t>LISA DUNPHY</t>
  </si>
  <si>
    <t>972-4753711</t>
  </si>
  <si>
    <t>RM  200</t>
  </si>
  <si>
    <t>ANNA SPEARS</t>
  </si>
  <si>
    <t>MRS. REYNA</t>
  </si>
  <si>
    <t>SALLY OCHOA</t>
  </si>
  <si>
    <t>DEBBIE REED</t>
  </si>
  <si>
    <t>mail room</t>
  </si>
  <si>
    <t>JEANETHE LOPEZ</t>
  </si>
  <si>
    <t>JEANETTE LOPEZ</t>
  </si>
  <si>
    <t>MARY SAATHOFF</t>
  </si>
  <si>
    <t>972-4874504</t>
  </si>
  <si>
    <t>C330R800424</t>
  </si>
  <si>
    <t>Rm 144</t>
  </si>
  <si>
    <t>700-3252837-100</t>
  </si>
  <si>
    <t>OKL000000133956</t>
  </si>
  <si>
    <t>5505483</t>
  </si>
  <si>
    <t>OKL000000133907</t>
  </si>
  <si>
    <t>OKL000000133763</t>
  </si>
  <si>
    <t>OKL000000133761</t>
  </si>
  <si>
    <t>OKL000000133759</t>
  </si>
  <si>
    <t>OKL000000133762</t>
  </si>
  <si>
    <t>TEACHER S LOUNGE ROOM 30</t>
  </si>
  <si>
    <t>OKL000000133807</t>
  </si>
  <si>
    <t>OKL000000133806</t>
  </si>
  <si>
    <t>OKL000000133899</t>
  </si>
  <si>
    <t>OKL000000133901</t>
  </si>
  <si>
    <t>OKL000000133898</t>
  </si>
  <si>
    <t>OKL000000133900</t>
  </si>
  <si>
    <t>OKL000000133954</t>
  </si>
  <si>
    <t>Teresa Sutherland</t>
  </si>
  <si>
    <t>tsutherl@garlandisd.net</t>
  </si>
  <si>
    <t>972-4874109</t>
  </si>
  <si>
    <t>OKL000000133902</t>
  </si>
  <si>
    <t>OKL000000133896</t>
  </si>
  <si>
    <t>OKL000000133897</t>
  </si>
  <si>
    <t>OKL000000133859</t>
  </si>
  <si>
    <t>OKL000000133860</t>
  </si>
  <si>
    <t>OKL000000133817</t>
  </si>
  <si>
    <t>OKL000000133820</t>
  </si>
  <si>
    <t>OKL000000133819</t>
  </si>
  <si>
    <t>OKL000000133818</t>
  </si>
  <si>
    <t>OKL000000133888</t>
  </si>
  <si>
    <t>OKL000000133951</t>
  </si>
  <si>
    <t>OKL000000133812</t>
  </si>
  <si>
    <t>OKL000000133805</t>
  </si>
  <si>
    <t>OKL000000133955</t>
  </si>
  <si>
    <t>OKL000000133854</t>
  </si>
  <si>
    <t>OKL000000133948</t>
  </si>
  <si>
    <t>OKL000000133856</t>
  </si>
  <si>
    <t>OKL000000133876</t>
  </si>
  <si>
    <t>OKL000000133878</t>
  </si>
  <si>
    <t>OKL000000133877</t>
  </si>
  <si>
    <t>OKL000000133875</t>
  </si>
  <si>
    <t>OKL000000133809</t>
  </si>
  <si>
    <t>OKL000000133810</t>
  </si>
  <si>
    <t>OKL000000133946</t>
  </si>
  <si>
    <t>OKL000000133825</t>
  </si>
  <si>
    <t>YVONNE GARCIA</t>
  </si>
  <si>
    <t>02/03/2021</t>
  </si>
  <si>
    <t>OKL000000133849</t>
  </si>
  <si>
    <t>OKL000000133850</t>
  </si>
  <si>
    <t>OKL000000133851</t>
  </si>
  <si>
    <t>OKL000000133887</t>
  </si>
  <si>
    <t>OKL000000133732</t>
  </si>
  <si>
    <t>OKL000000133957</t>
  </si>
  <si>
    <t>JOE MARAZITI</t>
  </si>
  <si>
    <t>972-4948580</t>
  </si>
  <si>
    <t>OKL2897858</t>
  </si>
  <si>
    <t>RISA GRIFFETH</t>
  </si>
  <si>
    <t>OKL000000133731</t>
  </si>
  <si>
    <t>OKL000000133800</t>
  </si>
  <si>
    <t>OKL000000133803</t>
  </si>
  <si>
    <t>OKL000000133802</t>
  </si>
  <si>
    <t>OKL000000133926</t>
  </si>
  <si>
    <t>OKL000000133927</t>
  </si>
  <si>
    <t>OKL000000133752</t>
  </si>
  <si>
    <t>OKL000000133751</t>
  </si>
  <si>
    <t>OKL000000133747</t>
  </si>
  <si>
    <t>OKL000000133746</t>
  </si>
  <si>
    <t>OKL000000133785</t>
  </si>
  <si>
    <t>OKL000000133780</t>
  </si>
  <si>
    <t>OKL000000133781</t>
  </si>
  <si>
    <t>OKL000000133864</t>
  </si>
  <si>
    <t>OKL000000133862</t>
  </si>
  <si>
    <t>OKL000000133863</t>
  </si>
  <si>
    <t>OKL000000133861</t>
  </si>
  <si>
    <t>OKL000000133866</t>
  </si>
  <si>
    <t>OKL000000133865</t>
  </si>
  <si>
    <t>OKL000000133750</t>
  </si>
  <si>
    <t>OKL000000133895</t>
  </si>
  <si>
    <t>OKL000000133766</t>
  </si>
  <si>
    <t>OKL000000133767</t>
  </si>
  <si>
    <t>OKL000000133768</t>
  </si>
  <si>
    <t>OKL000000133755</t>
  </si>
  <si>
    <t>OKL000000133754</t>
  </si>
  <si>
    <t>OKL000000133753</t>
  </si>
  <si>
    <t>OKL000000133756</t>
  </si>
  <si>
    <t>OKL000000133945</t>
  </si>
  <si>
    <t>OKL000000133940</t>
  </si>
  <si>
    <t>OKL000000133944</t>
  </si>
  <si>
    <t>OKL000000133943</t>
  </si>
  <si>
    <t>OKL000000133941</t>
  </si>
  <si>
    <t>OKL000000133942</t>
  </si>
  <si>
    <t>OKL000000133757</t>
  </si>
  <si>
    <t>OKL000000133758</t>
  </si>
  <si>
    <t>LINDA SANTANNA</t>
  </si>
  <si>
    <t>OKL000000133789</t>
  </si>
  <si>
    <t>OKL000000133793</t>
  </si>
  <si>
    <t>OKL000000133790</t>
  </si>
  <si>
    <t>OKL000000133788</t>
  </si>
  <si>
    <t>OKL000000133791</t>
  </si>
  <si>
    <t>OKL000000133792</t>
  </si>
  <si>
    <t>OKL000000133786</t>
  </si>
  <si>
    <t>OKL000000133787</t>
  </si>
  <si>
    <t>OKL000000133815</t>
  </si>
  <si>
    <t>OKL000000133816</t>
  </si>
  <si>
    <t>OKL000000133884</t>
  </si>
  <si>
    <t>OKL000000133886</t>
  </si>
  <si>
    <t>OKL000000133885</t>
  </si>
  <si>
    <t>OKL000000133794</t>
  </si>
  <si>
    <t>OKL000000133795</t>
  </si>
  <si>
    <t>OKL000000133852</t>
  </si>
  <si>
    <t>OKL000000133853</t>
  </si>
  <si>
    <t>OKL000000133889</t>
  </si>
  <si>
    <t>OKL000000133890</t>
  </si>
  <si>
    <t>OKL000000133893</t>
  </si>
  <si>
    <t>OKL000000133891</t>
  </si>
  <si>
    <t>OKL000000133892</t>
  </si>
  <si>
    <t>OKL000000133894</t>
  </si>
  <si>
    <t>OKL000000133776</t>
  </si>
  <si>
    <t>OKL000000133777</t>
  </si>
  <si>
    <t>OKL000000133775</t>
  </si>
  <si>
    <t>OKL000000133823</t>
  </si>
  <si>
    <t>OKL000000133824</t>
  </si>
  <si>
    <t>OKL000000133760</t>
  </si>
  <si>
    <t>OKL000000133765</t>
  </si>
  <si>
    <t>OKL000000133764</t>
  </si>
  <si>
    <t>OKL000000133953</t>
  </si>
  <si>
    <t>OKL000000133952</t>
  </si>
  <si>
    <t>OKL000000133772</t>
  </si>
  <si>
    <t>OKL000000133773</t>
  </si>
  <si>
    <t>OKL000000133774</t>
  </si>
  <si>
    <t>OKL000000133947</t>
  </si>
  <si>
    <t>OKL000000133804</t>
  </si>
  <si>
    <t>OKL000000133848</t>
  </si>
  <si>
    <t>OKL000000133839</t>
  </si>
  <si>
    <t>OKL000000133840</t>
  </si>
  <si>
    <t>OKL000000133841</t>
  </si>
  <si>
    <t>OKL000000133842</t>
  </si>
  <si>
    <t>OKL000000133846</t>
  </si>
  <si>
    <t>OKL000000133844</t>
  </si>
  <si>
    <t>OKL000000133845</t>
  </si>
  <si>
    <t>OKL000000133847</t>
  </si>
  <si>
    <t>OKL000000133843</t>
  </si>
  <si>
    <t>OKL000000133937</t>
  </si>
  <si>
    <t>OKL000000133931</t>
  </si>
  <si>
    <t>OKL000000133928</t>
  </si>
  <si>
    <t>OKL000000133932</t>
  </si>
  <si>
    <t>OKL000000133934</t>
  </si>
  <si>
    <t>OKL000000133929</t>
  </si>
  <si>
    <t>OKL000000133938</t>
  </si>
  <si>
    <t>OKL000000133939</t>
  </si>
  <si>
    <t>OKL000000133935</t>
  </si>
  <si>
    <t>OKL000000133930</t>
  </si>
  <si>
    <t>OKL000000133936</t>
  </si>
  <si>
    <t>OKL000000133933</t>
  </si>
  <si>
    <t>OKL000000133813</t>
  </si>
  <si>
    <t>OKL000000133814</t>
  </si>
  <si>
    <t>OKL000000133826</t>
  </si>
  <si>
    <t>OKL000000133827</t>
  </si>
  <si>
    <t>OKL000000133779</t>
  </si>
  <si>
    <t>OKL000000133778</t>
  </si>
  <si>
    <t>OKL000000133855</t>
  </si>
  <si>
    <t>OKL000000133920</t>
  </si>
  <si>
    <t>OKL000000133879</t>
  </si>
  <si>
    <t>OKL000000133880</t>
  </si>
  <si>
    <t>OKL000000133883</t>
  </si>
  <si>
    <t>OKL000000133881</t>
  </si>
  <si>
    <t>OKL000000133882</t>
  </si>
  <si>
    <t>OKL000000133911</t>
  </si>
  <si>
    <t>OKL000000133912</t>
  </si>
  <si>
    <t>OKL000000133908</t>
  </si>
  <si>
    <t>OKL000000133831</t>
  </si>
  <si>
    <t>OKL000000133829</t>
  </si>
  <si>
    <t>OKL000000133834</t>
  </si>
  <si>
    <t>OKL000000133838</t>
  </si>
  <si>
    <t>OKL000000133830</t>
  </si>
  <si>
    <t>OKL000000133833</t>
  </si>
  <si>
    <t>OKL000000133832</t>
  </si>
  <si>
    <t>OKL000000133837</t>
  </si>
  <si>
    <t>OKL000000133836</t>
  </si>
  <si>
    <t>OKL000000133835</t>
  </si>
  <si>
    <t>OKL000000133828</t>
  </si>
  <si>
    <t>OKL000000133950</t>
  </si>
  <si>
    <t>OKL000000133796</t>
  </si>
  <si>
    <t>OKL000000133797</t>
  </si>
  <si>
    <t>OKL000000133798</t>
  </si>
  <si>
    <t>OKL000000133799</t>
  </si>
  <si>
    <t>OKL000000133925</t>
  </si>
  <si>
    <t>OKL000000133922</t>
  </si>
  <si>
    <t>OKL000000133949</t>
  </si>
  <si>
    <t>OKL000000133923</t>
  </si>
  <si>
    <t>OKL000000133921</t>
  </si>
  <si>
    <t>OKL000000133924</t>
  </si>
  <si>
    <t>OKL000000133858</t>
  </si>
  <si>
    <t>OKL000000133857</t>
  </si>
  <si>
    <t>OKL000000133737</t>
  </si>
  <si>
    <t>OKL000000133744</t>
  </si>
  <si>
    <t>OKL000000133738</t>
  </si>
  <si>
    <t>OKL000000133742</t>
  </si>
  <si>
    <t>OKL000000133745</t>
  </si>
  <si>
    <t>OKL000000133743</t>
  </si>
  <si>
    <t>OKL000000133741</t>
  </si>
  <si>
    <t>OKL000000133740</t>
  </si>
  <si>
    <t>OKL000000133739</t>
  </si>
  <si>
    <t>OKL000000133808</t>
  </si>
  <si>
    <t>OKL000000133801</t>
  </si>
  <si>
    <t>OKL000000133919</t>
  </si>
  <si>
    <t>OKL000000133913</t>
  </si>
  <si>
    <t>OKL000000133914</t>
  </si>
  <si>
    <t>OKL000000133918</t>
  </si>
  <si>
    <t>OKL000000133917</t>
  </si>
  <si>
    <t>OKL000000133916</t>
  </si>
  <si>
    <t>OKL000000133915</t>
  </si>
  <si>
    <t>OKL000000133770</t>
  </si>
  <si>
    <t>Angelica De La Garza</t>
  </si>
  <si>
    <t>OKL000000133769</t>
  </si>
  <si>
    <t>OKL000000133748</t>
  </si>
  <si>
    <t>OKL000000133749</t>
  </si>
  <si>
    <t>OKL000000133822</t>
  </si>
  <si>
    <t>OKL000000133821</t>
  </si>
  <si>
    <t>OKL000000133783</t>
  </si>
  <si>
    <t>OKL000000133784</t>
  </si>
  <si>
    <t>OKL000000133782</t>
  </si>
  <si>
    <t>OKL000000133868</t>
  </si>
  <si>
    <t>OKL000000133873</t>
  </si>
  <si>
    <t>OKL000000133871</t>
  </si>
  <si>
    <t>OKL000000133874</t>
  </si>
  <si>
    <t>OKL000000133867</t>
  </si>
  <si>
    <t>OKL000000133872</t>
  </si>
  <si>
    <t>OKL000000133870</t>
  </si>
  <si>
    <t>OKL000000133869</t>
  </si>
  <si>
    <t>CHRISTE GOODFREE</t>
  </si>
  <si>
    <t>TARA MAJOR</t>
  </si>
  <si>
    <t>972-4873023</t>
  </si>
  <si>
    <t>01/13/2021</t>
  </si>
  <si>
    <t>OKL000000133771</t>
  </si>
  <si>
    <t>OKL000000133910</t>
  </si>
  <si>
    <t>OKL000000133909</t>
  </si>
  <si>
    <t>OKL000000133733</t>
  </si>
  <si>
    <t>OKL000000133735</t>
  </si>
  <si>
    <t>OKL000000133736</t>
  </si>
  <si>
    <t>OKL000000133734</t>
  </si>
  <si>
    <t>OKL000000133905</t>
  </si>
  <si>
    <t>OKL000000133906</t>
  </si>
  <si>
    <t>OKL000000133904</t>
  </si>
  <si>
    <t>OKL000000133903</t>
  </si>
  <si>
    <t>EA1</t>
  </si>
  <si>
    <t>OKL2897857</t>
  </si>
  <si>
    <t>04/19/2021</t>
  </si>
  <si>
    <t>03/01/2022</t>
  </si>
  <si>
    <t>105 Work Room</t>
  </si>
  <si>
    <t>04/14/2021</t>
  </si>
  <si>
    <t>TEACHERS LOUNGE</t>
  </si>
  <si>
    <t>ADIRA FLORES</t>
  </si>
  <si>
    <t>GHS CTE Room 207</t>
  </si>
  <si>
    <t>Rm 164C</t>
  </si>
  <si>
    <t>HOLLY TAYLOR</t>
  </si>
  <si>
    <t>817-4561205</t>
  </si>
  <si>
    <t>Workroom A-10</t>
  </si>
  <si>
    <t>in band hall</t>
  </si>
  <si>
    <t>BENJAMIN LEWIS</t>
  </si>
  <si>
    <t>ROOM 125 MAC</t>
  </si>
  <si>
    <t>Janice Oleson</t>
  </si>
  <si>
    <t>jeoleson@garlandisd.net</t>
  </si>
  <si>
    <t>DOWNSTAIRS COPY  ROOM</t>
  </si>
  <si>
    <t>Classical Center at Vial</t>
  </si>
  <si>
    <t>Club Hill Academy</t>
  </si>
  <si>
    <t>Shurgart Elem</t>
  </si>
  <si>
    <t xml:space="preserve">This machine is in Room  305 down by the 4th grade class rooms   </t>
  </si>
  <si>
    <t>Southgate Elem.</t>
  </si>
  <si>
    <t>Hillside Academy</t>
  </si>
  <si>
    <t>Golden Meadow Elem.</t>
  </si>
  <si>
    <t>Beaver Elem.</t>
  </si>
  <si>
    <t>Superintendent</t>
  </si>
  <si>
    <t>Textbook</t>
  </si>
  <si>
    <t>Weaver Elem.</t>
  </si>
  <si>
    <t>Federal/Special Programs</t>
  </si>
  <si>
    <t>Spring Creek Elem</t>
  </si>
  <si>
    <t>Area Directors</t>
  </si>
  <si>
    <t>Webb MS</t>
  </si>
  <si>
    <t>Admin Superintendent</t>
  </si>
  <si>
    <t>Dorsey Elem.</t>
  </si>
  <si>
    <t>Pearson Elem.</t>
  </si>
  <si>
    <t>Schrade MS</t>
  </si>
  <si>
    <t>NFHS</t>
  </si>
  <si>
    <t>Pathfinder</t>
  </si>
  <si>
    <t>Back Elem.</t>
  </si>
  <si>
    <t>Bullock Elem.</t>
  </si>
  <si>
    <t>Daugherty Elem.</t>
  </si>
  <si>
    <t>C339RB00796</t>
  </si>
  <si>
    <t>07/01/2021</t>
  </si>
  <si>
    <t>YADIRA FLORES</t>
  </si>
  <si>
    <t>AMY MATHEWS</t>
  </si>
  <si>
    <t>07/15/2021</t>
  </si>
  <si>
    <t>Weaver Elem  Rm  209</t>
  </si>
  <si>
    <t>07/14/2021</t>
  </si>
  <si>
    <t>ROOM 2 214 549 6341  ALTERNATE NUMBER  SARAH TOMLINSON</t>
  </si>
  <si>
    <t>06/14/2021</t>
  </si>
  <si>
    <t>ENTAUNETTE O'GARRO</t>
  </si>
  <si>
    <t>214-7280848</t>
  </si>
  <si>
    <t>05/19/2021</t>
  </si>
  <si>
    <t>06/09/2021</t>
  </si>
  <si>
    <t>Rm  1338</t>
  </si>
  <si>
    <t>HERFURTH ELEMENTARY  TEACHERS WORKROOM  ALT  ISABELL ARMENDARIV</t>
  </si>
  <si>
    <t>06/16/2021</t>
  </si>
  <si>
    <t>07/07/2021</t>
  </si>
  <si>
    <t>06/03/2021</t>
  </si>
  <si>
    <t>74781588</t>
  </si>
  <si>
    <t>5488654</t>
  </si>
  <si>
    <t>03/12/2020</t>
  </si>
  <si>
    <t>R66BB339</t>
  </si>
  <si>
    <t>JFX200-MIM</t>
  </si>
  <si>
    <t>JFX200-2513</t>
  </si>
  <si>
    <t>67362242</t>
  </si>
  <si>
    <t>5413385</t>
  </si>
  <si>
    <t>03/26/2018</t>
  </si>
  <si>
    <t>GPO - US COMMUNITIES - 4400003732</t>
  </si>
  <si>
    <t>SHELDON WALKER</t>
  </si>
  <si>
    <t>214-7738844</t>
  </si>
  <si>
    <t>26-MAR-18&lt;=&gt;25-MAR-23</t>
  </si>
  <si>
    <t>8x5x6 Bronze</t>
  </si>
  <si>
    <t>CUSTOMER:  GARLAND ISD  Warranty/Extended Warranty Contract</t>
  </si>
  <si>
    <t>Warranty and Extended Warranty</t>
  </si>
  <si>
    <t>Misc warranty</t>
  </si>
  <si>
    <t>BRONZE</t>
  </si>
  <si>
    <t>06/04/2021</t>
  </si>
  <si>
    <t>2020786</t>
  </si>
  <si>
    <t>SX1732-COL</t>
  </si>
  <si>
    <t>TN00106</t>
  </si>
  <si>
    <t>WF</t>
  </si>
  <si>
    <t>05/07/2021</t>
  </si>
  <si>
    <t>HEATHER MALCHOLM</t>
  </si>
  <si>
    <t>V7800900091</t>
  </si>
  <si>
    <t>BN-1-RIC</t>
  </si>
  <si>
    <t>PLAIN</t>
  </si>
  <si>
    <t>OTH</t>
  </si>
  <si>
    <t>36252075</t>
  </si>
  <si>
    <t>06/27/2011</t>
  </si>
  <si>
    <t>13760 NOEL RD</t>
  </si>
  <si>
    <t>STE 200</t>
  </si>
  <si>
    <t>75240-7336</t>
  </si>
  <si>
    <t>RUBY HUTCHTA</t>
  </si>
  <si>
    <t>C14110280</t>
  </si>
  <si>
    <t>V7215300251</t>
  </si>
  <si>
    <t>AFMP9001SP</t>
  </si>
  <si>
    <t>AFMP9001SP-C*6597249</t>
  </si>
  <si>
    <t>36088067</t>
  </si>
  <si>
    <t>2743262</t>
  </si>
  <si>
    <t>06/24/2011</t>
  </si>
  <si>
    <t>Cannot - Other</t>
  </si>
  <si>
    <t>8:00-3:00pm WORKROOM# 136</t>
  </si>
  <si>
    <t>08/12/2011</t>
  </si>
  <si>
    <t>VICKI SWINFORD</t>
  </si>
  <si>
    <t>06/11/2012</t>
  </si>
  <si>
    <t>JEANNA MARTINEZ</t>
  </si>
  <si>
    <t>972-8418098</t>
  </si>
  <si>
    <t>C85208985</t>
  </si>
  <si>
    <t>MP5055SP</t>
  </si>
  <si>
    <t>MP5055SP-C*18646127</t>
  </si>
  <si>
    <t>76728827</t>
  </si>
  <si>
    <t>5511099</t>
  </si>
  <si>
    <t>10/30/2020</t>
  </si>
  <si>
    <t>SLG - STATE OF TEXAS DIR-CPO-4435 (2019)</t>
  </si>
  <si>
    <t>Philip Wiggins 972-494-8588</t>
  </si>
  <si>
    <t>2585 FIREWHEEL PKWY</t>
  </si>
  <si>
    <t>ROCKWALL</t>
  </si>
  <si>
    <t>75040-3959</t>
  </si>
  <si>
    <t>01-JUL-21&lt;=&gt;31-MAY-23</t>
  </si>
  <si>
    <t>07/01/2022</t>
  </si>
  <si>
    <t>08/18/2022</t>
  </si>
  <si>
    <t>300-3251920-100</t>
  </si>
  <si>
    <t>OKL000000120847</t>
  </si>
  <si>
    <t>11/01/2020</t>
  </si>
  <si>
    <t>09/30/2022</t>
  </si>
  <si>
    <t>Workroom  112</t>
  </si>
  <si>
    <t>07/08/2021</t>
  </si>
  <si>
    <t>972-9262520</t>
  </si>
  <si>
    <t>Christie Godfrey</t>
  </si>
  <si>
    <t>DAVID DOUNPHY</t>
  </si>
  <si>
    <t>JANET LOPEZ</t>
  </si>
  <si>
    <t>05/06/2021</t>
  </si>
  <si>
    <t>TANYA PRICE</t>
  </si>
  <si>
    <t>972-4873650</t>
  </si>
  <si>
    <t>Text book office</t>
  </si>
  <si>
    <t>CAROL INGRAM</t>
  </si>
  <si>
    <t>972-4874290</t>
  </si>
  <si>
    <t>MARLENE MCANEN</t>
  </si>
  <si>
    <t>C85195148</t>
  </si>
  <si>
    <t>MP5055SP-C*21869715</t>
  </si>
  <si>
    <t>74823952</t>
  </si>
  <si>
    <t>01/30/2020</t>
  </si>
  <si>
    <t>02/05/2020</t>
  </si>
  <si>
    <t>300-3237223-102</t>
  </si>
  <si>
    <t>OKL000000080176</t>
  </si>
  <si>
    <t>C85195187</t>
  </si>
  <si>
    <t>IMC3500-C*24449103</t>
  </si>
  <si>
    <t>02/10/2020</t>
  </si>
  <si>
    <t>James Walker</t>
  </si>
  <si>
    <t>James.Walker@ricoh-usa.com</t>
  </si>
  <si>
    <t>770-7234541</t>
  </si>
  <si>
    <t>02/01/2020</t>
  </si>
  <si>
    <t>OKL000000080177</t>
  </si>
  <si>
    <t>Work Room RM 49</t>
  </si>
  <si>
    <t>10F</t>
  </si>
  <si>
    <t>OFFICE 10</t>
  </si>
  <si>
    <t>ABBYBANDA- MANCINAS</t>
  </si>
  <si>
    <t>NGHS CTE 121</t>
  </si>
  <si>
    <t xml:space="preserve">SC440-01  Machine is not working </t>
  </si>
  <si>
    <t>04/27/2021</t>
  </si>
  <si>
    <t>LINDA FAGYAS</t>
  </si>
  <si>
    <t>05/30/2021</t>
  </si>
  <si>
    <t>JENNY BAKER</t>
  </si>
  <si>
    <t>C14110694</t>
  </si>
  <si>
    <t>N7110600035</t>
  </si>
  <si>
    <t>DX4545</t>
  </si>
  <si>
    <t>DX4545-C*3826520</t>
  </si>
  <si>
    <t>36098666</t>
  </si>
  <si>
    <t>07/21/2011</t>
  </si>
  <si>
    <t>09/22/2011</t>
  </si>
  <si>
    <t>08/05/2014</t>
  </si>
  <si>
    <t>NORTH GARLAND</t>
  </si>
  <si>
    <t>75042-5031</t>
  </si>
  <si>
    <t>BRANDY LORANCE</t>
  </si>
  <si>
    <t>BLORANCE@GARLANDISD.NET</t>
  </si>
  <si>
    <t>10/06/2021</t>
  </si>
  <si>
    <t>BILLING_HOLD</t>
  </si>
  <si>
    <t>09/07/2021</t>
  </si>
  <si>
    <t>09/16/2021</t>
  </si>
  <si>
    <t>09/23/2021</t>
  </si>
  <si>
    <t>11/01/2021</t>
  </si>
  <si>
    <t>ground level workroom Room 206</t>
  </si>
  <si>
    <t>08/22/2021</t>
  </si>
  <si>
    <t>Maria Jimenez</t>
  </si>
  <si>
    <t>HELENE DAVIS</t>
  </si>
  <si>
    <t>09/20/2021</t>
  </si>
  <si>
    <t>08/01/2022</t>
  </si>
  <si>
    <t>09/24/2021</t>
  </si>
  <si>
    <t>08/25/2021</t>
  </si>
  <si>
    <t>614-4979242</t>
  </si>
  <si>
    <t>09/08/2021</t>
  </si>
  <si>
    <t>IDA CALDERON</t>
  </si>
  <si>
    <t>RAEANN GEER</t>
  </si>
  <si>
    <t>09/28/2021</t>
  </si>
  <si>
    <t>G CALDERON</t>
  </si>
  <si>
    <t>08/30/2021</t>
  </si>
  <si>
    <t>972-4943710</t>
  </si>
  <si>
    <t>08/04/2021</t>
  </si>
  <si>
    <t>MELODY WALKER</t>
  </si>
  <si>
    <t>972-6753080</t>
  </si>
  <si>
    <t>ROOM   45</t>
  </si>
  <si>
    <t>ALMA CANEDO</t>
  </si>
  <si>
    <t>CHADITY CBRAUCHT</t>
  </si>
  <si>
    <t>972-6753060</t>
  </si>
  <si>
    <t xml:space="preserve">Main Office   ALT GLADYS DELCID </t>
  </si>
  <si>
    <t>CHASIDY BRAUCHT</t>
  </si>
  <si>
    <t>MAYRA ELIZONDO</t>
  </si>
  <si>
    <t>MELONYORCINDY GARCIA</t>
  </si>
  <si>
    <t>09/01/2022</t>
  </si>
  <si>
    <t>07/29/2021</t>
  </si>
  <si>
    <t>08/23/2021</t>
  </si>
  <si>
    <t>10/07/2021</t>
  </si>
  <si>
    <t>09/17/2021</t>
  </si>
  <si>
    <t>BEDDIE SHEETZ</t>
  </si>
  <si>
    <t>972-4638794</t>
  </si>
  <si>
    <t>08/09/2021</t>
  </si>
  <si>
    <t>ROOM 63</t>
  </si>
  <si>
    <t>07/26/2021</t>
  </si>
  <si>
    <t>09/02/2021</t>
  </si>
  <si>
    <t>Please see school Secretary  Mrs RUIZ</t>
  </si>
  <si>
    <t>ASTRID RUIZ</t>
  </si>
  <si>
    <t>Rosy Gomez</t>
  </si>
  <si>
    <t>Facilities Kitchen
Contact Teresa Sutherland 972-487-4101</t>
  </si>
  <si>
    <t>08/02/2021</t>
  </si>
  <si>
    <t>Teacher Lounge</t>
  </si>
  <si>
    <t>Counseling Office</t>
  </si>
  <si>
    <t>ASHLEY BROWN</t>
  </si>
  <si>
    <t>469-5711762</t>
  </si>
  <si>
    <t>Lounge</t>
  </si>
  <si>
    <t>SHERYN OWEN</t>
  </si>
  <si>
    <t>teacher  039 s workroom</t>
  </si>
  <si>
    <t>07/30/2021</t>
  </si>
  <si>
    <t>Principal Office
Dianna Riley 972-463-1712 x 62500</t>
  </si>
  <si>
    <t>In the teachers lounge workroom</t>
  </si>
  <si>
    <t>SHERRY JONES</t>
  </si>
  <si>
    <t>09/19/2021</t>
  </si>
  <si>
    <t>CARROL TASSELL</t>
  </si>
  <si>
    <t>08/19/2021</t>
  </si>
  <si>
    <t>08/10/2021</t>
  </si>
  <si>
    <t>CAROL TASTLE</t>
  </si>
  <si>
    <t>MARIA ROBLES</t>
  </si>
  <si>
    <t>08/18/2021</t>
  </si>
  <si>
    <t>LINDA SANTANA</t>
  </si>
  <si>
    <t>JANET TATUM</t>
  </si>
  <si>
    <t>972-9262585</t>
  </si>
  <si>
    <t>LIZA CROW</t>
  </si>
  <si>
    <t>LIZ CROW</t>
  </si>
  <si>
    <t>LIZA CROWE</t>
  </si>
  <si>
    <t>JOANNE` KAMPER</t>
  </si>
  <si>
    <t>07/22/2021</t>
  </si>
  <si>
    <t>MARALEE MARRIOTT</t>
  </si>
  <si>
    <t>972-9742288</t>
  </si>
  <si>
    <t>09/22/2021</t>
  </si>
  <si>
    <t>09/10/2021</t>
  </si>
  <si>
    <t>ABBY MOLLINDO</t>
  </si>
  <si>
    <t>Vanessa Garza</t>
  </si>
  <si>
    <t>972-4948308</t>
  </si>
  <si>
    <t>SHARON MITCHELL</t>
  </si>
  <si>
    <t>972-4873041</t>
  </si>
  <si>
    <t>Office of Innovation Attn  Debra Coleman</t>
  </si>
  <si>
    <t>09/03/2021</t>
  </si>
  <si>
    <t>DEBRA COLEMAN</t>
  </si>
  <si>
    <t>DECOLEMA@GARLANDISD.NET</t>
  </si>
  <si>
    <t>972-4873177</t>
  </si>
  <si>
    <t>PLEASE CALL BEFORE COMING OUT  ASK FOR JANNA</t>
  </si>
  <si>
    <t>JANNA GUZMAN</t>
  </si>
  <si>
    <t>ISABELLA ARMENDARIZ</t>
  </si>
  <si>
    <t>08/27/2021</t>
  </si>
  <si>
    <t>11/05/2021</t>
  </si>
  <si>
    <t>WE1</t>
  </si>
  <si>
    <t>10/01/2022</t>
  </si>
  <si>
    <t>10/25/2021</t>
  </si>
  <si>
    <t>Heather Malcom</t>
  </si>
  <si>
    <t>ROOM 75 WORK ROOM ALTERNATE PH  214-253-3429</t>
  </si>
  <si>
    <t>11/04/2021</t>
  </si>
  <si>
    <t>ROOM - N3428 3R FL</t>
  </si>
  <si>
    <t>10/29/2021</t>
  </si>
  <si>
    <t>Lounge  room  65</t>
  </si>
  <si>
    <t>MELISSA DAMAS</t>
  </si>
  <si>
    <t>Office and Workroom Printers</t>
  </si>
  <si>
    <t>10/18/2021</t>
  </si>
  <si>
    <t>10/11/2021</t>
  </si>
  <si>
    <t>10/15/2021</t>
  </si>
  <si>
    <t>10/13/2021</t>
  </si>
  <si>
    <t>teachers workroom  IN THE OFFICE</t>
  </si>
  <si>
    <t>CAMERON GREEN</t>
  </si>
  <si>
    <t>10/19/2021</t>
  </si>
  <si>
    <t>10/27/2021</t>
  </si>
  <si>
    <t>GLADY'S DELCID</t>
  </si>
  <si>
    <t>Copy Rm  1153</t>
  </si>
  <si>
    <t>10/20/2021</t>
  </si>
  <si>
    <t>TINA LAWRY</t>
  </si>
  <si>
    <t>Room 1153 Dianna Riley 972-463-1712 x 62500</t>
  </si>
  <si>
    <t>DIANNA RILEY</t>
  </si>
  <si>
    <t>10/28/2021</t>
  </si>
  <si>
    <t>10/21/2021</t>
  </si>
  <si>
    <t>DOWNSTAIRS COPY ROOM  PLEASE SEND CHRIS BOLTON</t>
  </si>
  <si>
    <t>10/08/2021</t>
  </si>
  <si>
    <t xml:space="preserve">Annual Estimated Duplicators Usage for 24 Duplicators-18,000,000 prints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</si>
</sst>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DEE8"/>
      </patternFill>
    </fill>
    <fill>
      <patternFill patternType="solid">
        <fgColor indexed="31"/>
        <b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top"/>
    </xf>
    <xf numFmtId="0" fontId="1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64" fontId="8" fillId="0" borderId="0" xfId="5" applyNumberFormat="1" applyFont="1" applyAlignment="1">
      <alignment horizontal="left" vertical="center"/>
    </xf>
    <xf numFmtId="164" fontId="0" fillId="0" borderId="0" xfId="5" applyNumberFormat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64" fontId="0" fillId="0" borderId="0" xfId="5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5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Border="1"/>
    <xf numFmtId="2" fontId="0" fillId="0" borderId="0" xfId="0" applyNumberFormat="1" applyFont="1" applyBorder="1"/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164" fontId="7" fillId="0" borderId="0" xfId="5" applyNumberFormat="1" applyFont="1" applyFill="1" applyBorder="1" applyAlignment="1" applyProtection="1">
      <alignment horizontal="left" vertical="center"/>
    </xf>
    <xf numFmtId="164" fontId="7" fillId="0" borderId="0" xfId="5" applyNumberFormat="1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14" fontId="0" fillId="0" borderId="0" xfId="0" applyNumberFormat="1" applyFont="1" applyBorder="1"/>
    <xf numFmtId="11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4" borderId="0" xfId="0" applyFont="1" applyFill="1" applyAlignment="1">
      <alignment horizontal="center" vertical="center"/>
    </xf>
    <xf numFmtId="0" fontId="5" fillId="0" borderId="0" xfId="0" applyFont="1"/>
    <xf numFmtId="0" fontId="10" fillId="3" borderId="2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horizontal="left" vertical="center"/>
    </xf>
    <xf numFmtId="43" fontId="0" fillId="0" borderId="0" xfId="0" applyNumberFormat="1" applyFont="1" applyAlignment="1">
      <alignment horizontal="left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4" fontId="0" fillId="0" borderId="0" xfId="5" applyNumberFormat="1" applyFont="1" applyBorder="1" applyAlignment="1">
      <alignment horizontal="left" vertical="center"/>
    </xf>
  </cellXfs>
  <cellStyles count="6">
    <cellStyle name="Comma" xfId="5" builtinId="3"/>
    <cellStyle name="Normal" xfId="0" builtinId="0"/>
    <cellStyle name="Normal 2" xfId="2" xr:uid="{00000000-0005-0000-0000-000002000000}"/>
    <cellStyle name="Normal 2 2" xfId="3" xr:uid="{00000000-0005-0000-0000-000003000000}"/>
    <cellStyle name="Normal 2_Summary" xfId="4" xr:uid="{00000000-0005-0000-0000-000004000000}"/>
    <cellStyle name="Normal 3" xfId="1" xr:uid="{00000000-0005-0000-0000-000005000000}"/>
  </cellStyles>
  <dxfs count="229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solid">
          <fgColor indexed="9"/>
          <bgColor indexed="3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228600</xdr:rowOff>
    </xdr:from>
    <xdr:to>
      <xdr:col>0</xdr:col>
      <xdr:colOff>1495425</xdr:colOff>
      <xdr:row>0</xdr:row>
      <xdr:rowOff>352425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3FA1A7AF-6C36-4DC4-A67E-FF6D5FF19841}"/>
            </a:ext>
          </a:extLst>
        </xdr:cNvPr>
        <xdr:cNvSpPr/>
      </xdr:nvSpPr>
      <xdr:spPr>
        <a:xfrm>
          <a:off x="838200" y="228600"/>
          <a:ext cx="657225" cy="123825"/>
        </a:xfrm>
        <a:prstGeom prst="rightArrow">
          <a:avLst/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E08EA-EDEB-4871-B7F1-E0FECD2ED194}" name="Table1" displayName="Table1" ref="D1:HQ1048576" totalsRowShown="0" headerRowDxfId="228" dataDxfId="226" headerRowBorderDxfId="227" tableBorderDxfId="225">
  <autoFilter ref="D1:HQ1048576" xr:uid="{E820CA3C-BFBE-4A85-BAD9-D138C22EF523}"/>
  <tableColumns count="222">
    <tableColumn id="1" xr3:uid="{73DFAEC9-D2DB-47FA-904D-5E50941D06F7}" name="Fmaudit_x000a_Y/N" dataDxfId="224"/>
    <tableColumn id="2" xr3:uid="{2017FB98-AD9A-4834-BC2A-ED41E3E5CD67}" name="Trac_x000a_Y/N" dataDxfId="223"/>
    <tableColumn id="3" xr3:uid="{AA3AC1F6-746B-4D34-ADA9-C4BAA0DAA80D}" name="Project Code_x000a_Y/N" dataDxfId="222"/>
    <tableColumn id="4" xr3:uid="{EEEC3522-BCC8-41DA-ACA5-E109D6754192}" name="MS Fixed Only_x000a_Y/N" dataDxfId="221"/>
    <tableColumn id="5" xr3:uid="{4958AC45-9DAB-4205-89E0-D277FAAB36C2}" name="Config Serial Number" dataDxfId="220"/>
    <tableColumn id="6" xr3:uid="{9532F941-2EDE-4D3D-9681-BA05D08F67D3}" name="Mfg Serial Number" dataDxfId="219"/>
    <tableColumn id="7" xr3:uid="{375C67FA-7287-4799-B061-FB19A4452CE4}" name="Equipment Id" dataDxfId="218"/>
    <tableColumn id="8" xr3:uid="{859A6854-D2F9-45BD-B94E-6386505E96DB}" name="Instance Id" dataDxfId="217"/>
    <tableColumn id="9" xr3:uid="{6A590A09-0664-4035-BEC1-F93CBD3EF074}" name="Instance Status" dataDxfId="216"/>
    <tableColumn id="10" xr3:uid="{43A23861-F61C-4B9B-81DD-F1DDCC11C17B}" name="Item Type" dataDxfId="215"/>
    <tableColumn id="11" xr3:uid="{A31088D3-2C63-496E-98BB-DA7B9875F0AC}" name="Brand Model" dataDxfId="214"/>
    <tableColumn id="12" xr3:uid="{ABF373D4-D82A-4FEB-B05E-06F1E00972B6}" name="Vpn" dataDxfId="213"/>
    <tableColumn id="13" xr3:uid="{BA6BA22F-8FB5-4F4C-83B1-96064C36C61B}" name="Brand" dataDxfId="212"/>
    <tableColumn id="14" xr3:uid="{EA70AC95-5DD2-456D-86C0-3A5B42D9CC8C}" name="Segment" dataDxfId="211"/>
    <tableColumn id="15" xr3:uid="{4D05AC4E-E8B7-4BB7-9A61-AF3A673C7B2F}" name="Sbu" dataDxfId="210"/>
    <tableColumn id="16" xr3:uid="{584A3F30-C89D-4DF5-8991-3D6CA9F1B673}" name="Order Number" dataDxfId="209"/>
    <tableColumn id="17" xr3:uid="{B79B474A-F255-4054-84AC-4EF5BAA2E20E}" name="Equipment Po" dataDxfId="208"/>
    <tableColumn id="18" xr3:uid="{8E638794-F507-4AB6-93F3-3E58B2AD2267}" name="Install Date" dataDxfId="207"/>
    <tableColumn id="19" xr3:uid="{133D1FFE-F478-40F0-9534-061F402602BD}" name="IB Order Taker" dataDxfId="206"/>
    <tableColumn id="20" xr3:uid="{8B92AB16-A7DF-4B4E-8B17-53FBEA83B11A}" name="Ib Installing Dealer" dataDxfId="205"/>
    <tableColumn id="21" xr3:uid="{996E6654-82E0-4648-A05D-A01769ABF317}" name="Ib Service Provider" dataDxfId="204"/>
    <tableColumn id="22" xr3:uid="{9F0F0A10-832F-43DC-871A-B73BE60C3CC9}" name="Equip Gsa Indicator" dataDxfId="203"/>
    <tableColumn id="23" xr3:uid="{C27AD7FC-E589-46BA-8E32-090CD960622A}" name="IB Price List" dataDxfId="202"/>
    <tableColumn id="24" xr3:uid="{2CD8830E-0C67-4214-9E31-6BA0280C3D08}" name="Equip Amr Enabled" dataDxfId="201"/>
    <tableColumn id="25" xr3:uid="{A75384F9-9F98-4336-AF48-19AA284C3045}" name="Iol Registered" dataDxfId="200"/>
    <tableColumn id="26" xr3:uid="{DCED134A-E500-482A-B582-755B7C27E1AE}" name="Account Code" dataDxfId="199"/>
    <tableColumn id="27" xr3:uid="{1B676B71-B3D7-40FB-BACB-5B0ED8428E45}" name="Cost Center" dataDxfId="198"/>
    <tableColumn id="28" xr3:uid="{D9DB6725-A6E6-4F36-81B5-DD33C30F58A7}" name="Department" dataDxfId="197"/>
    <tableColumn id="29" xr3:uid="{349917D2-90BA-4628-A82B-56A7ED1648B9}" name="Cust Ref1" dataDxfId="196"/>
    <tableColumn id="30" xr3:uid="{3B22BB6C-B490-463E-8771-82C0374B30D3}" name="Cust Ref2 - MS Project Number" dataDxfId="195"/>
    <tableColumn id="31" xr3:uid="{1255D84B-CE21-4551-9237-0BFB8C4B09B8}" name="Site Reference" dataDxfId="194"/>
    <tableColumn id="32" xr3:uid="{F0B6A83B-95CA-47AE-8F8D-D3F17A56CDCF}" name="Click Code" dataDxfId="193"/>
    <tableColumn id="33" xr3:uid="{2A43680F-6915-45BA-8A0F-C05DA47F14E8}" name="Average Monthly Copy Volume" dataDxfId="192"/>
    <tableColumn id="34" xr3:uid="{828B8937-8B7A-4A8F-82B8-1067E7F76774}" name="Date First Meter Read" dataDxfId="191"/>
    <tableColumn id="35" xr3:uid="{0894A9B8-E3C7-4DB1-90E9-706D8B1331FF}" name="First Meter Read Bw" dataDxfId="190"/>
    <tableColumn id="36" xr3:uid="{EEDCBA25-E50D-4BE8-8826-1272AA204E0E}" name="First Meter Read Color" dataDxfId="189"/>
    <tableColumn id="37" xr3:uid="{82D61C83-6FA5-4E0F-8590-16CCE8F97EC2}" name="First Meter Read Total" dataDxfId="188"/>
    <tableColumn id="38" xr3:uid="{62748AF9-D37B-48B3-AFA7-2835004E2D1E}" name="Date Last Meter Read" dataDxfId="187"/>
    <tableColumn id="39" xr3:uid="{4C4761CF-A1B7-46F4-9067-70140413D7E1}" name="Last Meter Read Bw" dataDxfId="186"/>
    <tableColumn id="40" xr3:uid="{D191A926-7381-4CFC-819E-A58F76D9F524}" name="Last Meter Read Color" dataDxfId="185"/>
    <tableColumn id="41" xr3:uid="{4A1C2C60-F933-4B33-B7EC-B20EEDA0842A}" name="Last Meter Read Total" dataDxfId="184"/>
    <tableColumn id="42" xr3:uid="{8F94DC95-D51A-44AA-ADDF-1ABCB26A987C}" name="Service Key Operator" dataDxfId="183"/>
    <tableColumn id="43" xr3:uid="{A8D59C4B-819A-47B7-9B6E-91B3615FF650}" name="Service Keyop Phone" dataDxfId="182"/>
    <tableColumn id="44" xr3:uid="{DFDF83F8-E68C-4CF8-85F1-D253AADC191C}" name="Last Service Read Date" dataDxfId="181"/>
    <tableColumn id="45" xr3:uid="{4A822A58-55FD-407F-AE2E-BF432F931D69}" name="Last Service Read" dataDxfId="180"/>
    <tableColumn id="46" xr3:uid="{4AF8ABEE-BC34-4B9B-A1E5-394801CA6F2B}" name="Curr Loc Party Number" dataDxfId="179"/>
    <tableColumn id="47" xr3:uid="{A4950113-5FB2-4AB0-A8F7-D147A7DBFD94}" name="Curr Loc Party Name" dataDxfId="178"/>
    <tableColumn id="48" xr3:uid="{0AF1D1AD-8AEF-4BB4-9D96-0DA9148A2A0E}" name="Curr Loc Account Number" dataDxfId="177"/>
    <tableColumn id="49" xr3:uid="{43A42A6A-4536-4161-A7D9-E650DFD2FA3D}" name="Curr Loc Profile Class" dataDxfId="176"/>
    <tableColumn id="50" xr3:uid="{D24246F1-2D79-48F1-B102-55A996681475}" name="Curr Loc Area" dataDxfId="175"/>
    <tableColumn id="51" xr3:uid="{6928E7C5-2F68-4F25-B5D1-F19095D997FF}" name="Curr Loc Ccc" dataDxfId="174"/>
    <tableColumn id="52" xr3:uid="{5ECD25AB-93CE-4C73-9FB8-0D370F0737E2}" name="Curr Loc Class Code" dataDxfId="173"/>
    <tableColumn id="53" xr3:uid="{B1A71ECC-2BEE-4B62-A0E8-40DE35DB3300}" name="Curr Loc Party Site Number" dataDxfId="172"/>
    <tableColumn id="54" xr3:uid="{8B64D023-FE02-4B23-B430-6900AD3EC52D}" name="Curr Loc Party Site Name" dataDxfId="171"/>
    <tableColumn id="55" xr3:uid="{5D1FE04E-F077-4C5F-8B80-42AEFA3FA4F2}" name="Curr Loc Party Site Name Alt" dataDxfId="170"/>
    <tableColumn id="56" xr3:uid="{2B16FBC1-6909-46BC-9CFE-94D7E61DBB90}" name="Curr Loc Address1" dataDxfId="169"/>
    <tableColumn id="57" xr3:uid="{AA55D288-1F27-408B-92CF-012F11AFE05B}" name="Curr Loc Address2" dataDxfId="168"/>
    <tableColumn id="58" xr3:uid="{75EE5727-18CE-43F4-8FD1-393125C043D2}" name="Curr Loc County" dataDxfId="167"/>
    <tableColumn id="59" xr3:uid="{281ABDAA-B68E-48E8-A450-88EDA1B69D87}" name="Curr Loc City" dataDxfId="166"/>
    <tableColumn id="60" xr3:uid="{2F8B165D-12CF-450E-A05D-3D6B9A5E6BDD}" name="Curr Loc State" dataDxfId="165"/>
    <tableColumn id="61" xr3:uid="{D03FC535-B10F-4BB1-9A63-57FFFEDE1296}" name="Curr Loc Postal Code" dataDxfId="164"/>
    <tableColumn id="62" xr3:uid="{53CF733E-A110-4635-8410-8CE948C54A44}" name="Curr Loc L2 IGOR Number" dataDxfId="163"/>
    <tableColumn id="63" xr3:uid="{CE9120C7-4A8F-412F-9CD0-E62A95FED655}" name="Curr Loc L2 IGOR Name" dataDxfId="162"/>
    <tableColumn id="64" xr3:uid="{7FBBE641-CE5A-4005-B643-798159C6E344}" name="Contr Number" dataDxfId="161"/>
    <tableColumn id="65" xr3:uid="{EC9A66B4-41C4-4ADF-9BD4-DCED0E743C2B}" name="Contract Type" dataDxfId="160"/>
    <tableColumn id="66" xr3:uid="{24B8180E-2F4B-49B3-92FF-A79AB6A392D0}" name="Contract Status" dataDxfId="159"/>
    <tableColumn id="67" xr3:uid="{885AF590-810A-4A00-B995-E6C16179ECDF}" name="Contract Effective Date" dataDxfId="158"/>
    <tableColumn id="68" xr3:uid="{9324F7D9-A856-445A-A8A3-CE5927D72ED9}" name="Contr Next Bill Date" dataDxfId="157"/>
    <tableColumn id="69" xr3:uid="{0AF9D31A-1099-44FF-BC54-CA63040D5E9D}" name="Contract Sales Rep Name" dataDxfId="156"/>
    <tableColumn id="70" xr3:uid="{638937A3-FD36-4C58-9A11-E01B53D14E58}" name="Transaction Type" dataDxfId="155"/>
    <tableColumn id="71" xr3:uid="{16766748-B8D9-4EB7-A7C6-7B164307CA81}" name="Contr Entitlements" dataDxfId="154"/>
    <tableColumn id="72" xr3:uid="{0CA20EAC-4ED7-4B37-B7F0-1F334D29B8AC}" name="Contract Short Description" dataDxfId="153"/>
    <tableColumn id="73" xr3:uid="{CF285178-1D64-48E2-9EB8-113E978A0BDF}" name="Category" dataDxfId="152"/>
    <tableColumn id="74" xr3:uid="{11E6E98E-7FDA-49E0-A338-30A082244F64}" name="Coverage Name" dataDxfId="151"/>
    <tableColumn id="75" xr3:uid="{C4893DC6-82E1-43F2-B5B4-6E11CB48D0B1}" name="Sla Contract" dataDxfId="150"/>
    <tableColumn id="76" xr3:uid="{27ABAC4F-7F8E-4A8C-979D-92022F29C724}" name="Contract Area Indicator" dataDxfId="149"/>
    <tableColumn id="77" xr3:uid="{B69B7082-B293-4C94-A5D0-B13EF00B98E5}" name="Contract Branch" dataDxfId="148"/>
    <tableColumn id="78" xr3:uid="{991E52A0-E4CA-4F5A-AA6E-3911EA62CF96}" name="Contract Admin" dataDxfId="147"/>
    <tableColumn id="79" xr3:uid="{8ADE1CA8-FCD6-44FC-BDBB-B308AA86B7DB}" name="Meter Admin" dataDxfId="146"/>
    <tableColumn id="80" xr3:uid="{CE7CAF65-422F-4703-BF96-0F0BFBB7D97E}" name="Meter Admin Email" dataDxfId="145"/>
    <tableColumn id="81" xr3:uid="{CD469388-6C04-4934-9188-E43CB41E16E4}" name="Meter Admin Phone" dataDxfId="144"/>
    <tableColumn id="82" xr3:uid="{B21BD101-6A69-4683-A148-FC1906C6A7CD}" name="Meter Admin Fax" dataDxfId="143"/>
    <tableColumn id="83" xr3:uid="{EBECD882-C05E-4FB0-BDDA-A6143A4B10B3}" name="Meter Admin Mnp" dataDxfId="142"/>
    <tableColumn id="84" xr3:uid="{57E4607F-AB77-4CAF-971B-499EE6B8F7D8}" name="Group Billing Flag" dataDxfId="141"/>
    <tableColumn id="85" xr3:uid="{17579F8E-5545-46ED-A802-A7F4B685AC2F}" name="Price Anniversary Date" dataDxfId="140"/>
    <tableColumn id="86" xr3:uid="{CECA1580-3A7F-4163-8776-4504E9928CEB}" name="Contr Price Increase Pct" dataDxfId="139"/>
    <tableColumn id="87" xr3:uid="{096B22FB-06DC-4690-A553-0263B1F26A7D}" name="Contr Po Number" dataDxfId="138"/>
    <tableColumn id="88" xr3:uid="{0EF4EA5C-7918-4702-97FD-F00D99DEBF89}" name="Contr Po Required" dataDxfId="137"/>
    <tableColumn id="89" xr3:uid="{B3DFAA9E-A533-4F37-BD46-2CF85912204D}" name="Maint Svc Line Base Rate" dataDxfId="136"/>
    <tableColumn id="90" xr3:uid="{18947FB7-E796-481E-8341-2A3AE599FB84}" name="Maint Svc Line Uom Period" dataDxfId="135"/>
    <tableColumn id="91" xr3:uid="{7454C84B-C41A-4049-9770-969BD88C4F41}" name="Maint Svc Line Item Name" dataDxfId="134"/>
    <tableColumn id="92" xr3:uid="{0CDDF0C0-B42E-4258-AC28-6F5A50741204}" name="Maint Svc Line Effective Date" dataDxfId="133"/>
    <tableColumn id="93" xr3:uid="{FEB74141-C413-4B59-82C6-DDBB6B340DDA}" name="Maint Svc Line Equip Add Date" dataDxfId="132"/>
    <tableColumn id="94" xr3:uid="{3E465CC9-F63F-4841-B37D-9EF2D29583EB}" name="Rental Svc Line Base Rate" dataDxfId="131"/>
    <tableColumn id="95" xr3:uid="{5FC77960-89B7-44F3-AB09-E65D0E57E123}" name="Rental Svc Line Uom Period" dataDxfId="130"/>
    <tableColumn id="96" xr3:uid="{03AADE9A-9E88-41B5-BCEF-E8C3560569CE}" name="Rental Svc Line Item Name" dataDxfId="129"/>
    <tableColumn id="97" xr3:uid="{D5D5FF28-FC65-4D3B-9AD5-A2BBAD5C0C35}" name="Rental Svc Line Effective Date" dataDxfId="128"/>
    <tableColumn id="98" xr3:uid="{8FA50813-9E07-4444-95EF-2D66340F884D}" name="Rental Svc Line Equip Add Date" dataDxfId="127"/>
    <tableColumn id="99" xr3:uid="{7E331E9C-F372-4B4F-B4C7-273093140792}" name="Other Svc Line Base Rate" dataDxfId="126"/>
    <tableColumn id="100" xr3:uid="{72CD2AA8-34B9-4B29-A694-D5DABF8E7DD6}" name="Other Svc Line Uom Period" dataDxfId="125"/>
    <tableColumn id="101" xr3:uid="{BB90C7D1-E67F-40C7-93FE-F361F00DC2FD}" name="Other Svc Line Item Name" dataDxfId="124"/>
    <tableColumn id="102" xr3:uid="{7C4B6DB4-0D59-4F97-8E65-36EFE05F5178}" name="Other Svc Line Effective Date" dataDxfId="123"/>
    <tableColumn id="103" xr3:uid="{48987AF4-1536-4F63-8814-8BCB6B15041D}" name="Other Svc Line Equip Add Date" dataDxfId="122"/>
    <tableColumn id="104" xr3:uid="{7A10B7DC-BA68-46E0-9292-1FA22255E1EB}" name="Bw Usg Line Price Tier" dataDxfId="121"/>
    <tableColumn id="105" xr3:uid="{625BB2F9-3361-4094-A03F-F86CC678A1D1}" name="Bw Usg Line Uom Period" dataDxfId="120"/>
    <tableColumn id="106" xr3:uid="{7E758250-00DA-4CE4-8C11-64FEB42BE4CC}" name="Bw Usg Line Item Name" dataDxfId="119"/>
    <tableColumn id="107" xr3:uid="{BBAFF770-18FB-45E0-B566-DF6D3A8FF269}" name="Bw Usg Line Effective Date" dataDxfId="118"/>
    <tableColumn id="108" xr3:uid="{DE89093B-788E-43E3-B93C-86A5D5D89025}" name="Bw Usg Line Equip Add Date" dataDxfId="117"/>
    <tableColumn id="109" xr3:uid="{7595A69F-72E5-4681-831F-D13690BD0179}" name="Color Usg Line Price Tier" dataDxfId="116"/>
    <tableColumn id="110" xr3:uid="{6ED00DA6-2401-4B24-B871-3414744B0AAE}" name="Color Usg Line Uom Period" dataDxfId="115"/>
    <tableColumn id="111" xr3:uid="{01DE0AA2-2481-4F97-9474-C1764676A424}" name="Color Usg Line Item Name" dataDxfId="114"/>
    <tableColumn id="112" xr3:uid="{C00171EF-AE3E-4F32-B6DD-8F5C28A19170}" name="Color Usg Line Effective Date" dataDxfId="113"/>
    <tableColumn id="113" xr3:uid="{43E6285C-FCC8-4EB6-914C-9E05899FA20F}" name="Color Usg Line Equip Add Date" dataDxfId="112"/>
    <tableColumn id="114" xr3:uid="{A9FBB7B1-FF32-430D-897E-E2C7F458BB91}" name="Total Usg Line Price Tier" dataDxfId="111"/>
    <tableColumn id="115" xr3:uid="{E4880540-DA18-4B8E-93E4-AECFAEFA8D1F}" name="Total Usg Line Uom Period" dataDxfId="110"/>
    <tableColumn id="116" xr3:uid="{3C88D757-4999-4DC4-81CF-D975A98164FE}" name="Total Usg Line Item Name" dataDxfId="109"/>
    <tableColumn id="117" xr3:uid="{FE61A098-9EB5-43CF-BC0E-B2E8F07136F8}" name="Total Usg Line Effective Date" dataDxfId="108"/>
    <tableColumn id="118" xr3:uid="{E3BD6996-E72D-497F-8C9A-44CD34DDD61C}" name="Total Usg Line Equip Add Date" dataDxfId="107"/>
    <tableColumn id="119" xr3:uid="{FF96314E-2EBB-4774-8AAF-5E151696C144}" name="Legal Usg Line Price Tier" dataDxfId="106"/>
    <tableColumn id="120" xr3:uid="{20A8A51B-9E49-42BF-8A65-0FD3793C6689}" name="Legal Usg Line Uom Period" dataDxfId="105"/>
    <tableColumn id="121" xr3:uid="{33405040-9686-4304-B739-02412655D6F4}" name="Legal Usg Line Item Name" dataDxfId="104"/>
    <tableColumn id="122" xr3:uid="{CA177941-4FC2-4983-9F39-95AA45508BB7}" name="Legal Usg Line Effective Date" dataDxfId="103"/>
    <tableColumn id="123" xr3:uid="{BDDA6750-5781-4D0E-8700-BE57813074D7}" name="Legal Usg Line Equip Add Date" dataDxfId="102"/>
    <tableColumn id="124" xr3:uid="{DDBB2B55-D280-444A-9E9F-F82DC1628B4D}" name="Ledger BW Usg Line Price Tier" dataDxfId="101"/>
    <tableColumn id="125" xr3:uid="{F7AA28EF-E637-4683-9B0C-CDEEC55A944D}" name="Ledger BW Usg Line Uom Period" dataDxfId="100"/>
    <tableColumn id="126" xr3:uid="{BB75ACF6-8DFF-4C26-837F-BF0E69703047}" name="Ledger BW Usg Line Item Name" dataDxfId="99"/>
    <tableColumn id="127" xr3:uid="{68349911-C2D0-4E44-BA16-C87913832F1B}" name="Ledger BW Usg Line Effective Date" dataDxfId="98"/>
    <tableColumn id="128" xr3:uid="{16B0D6CC-CF17-4F7A-9112-C962B504DD51}" name="Ledger BW Usg Line Equip Add Date" dataDxfId="97"/>
    <tableColumn id="129" xr3:uid="{09F6C53C-76F0-449E-A3D2-B4F3D778EF60}" name="Ledger Color Usg Line Price Tier" dataDxfId="96"/>
    <tableColumn id="130" xr3:uid="{0FC99E01-54C4-4064-BE9D-1F98E79674CB}" name="Ledger Color Usg Line Uom Period" dataDxfId="95"/>
    <tableColumn id="131" xr3:uid="{21A144C5-F8D1-4015-86CA-260494D5CDB7}" name="Ledger Color Usg Line Item Name" dataDxfId="94"/>
    <tableColumn id="132" xr3:uid="{9C50E577-EF7A-4EDE-A63F-55DC0CC154C5}" name="Ledger Color Usg Line Effective Date" dataDxfId="93"/>
    <tableColumn id="133" xr3:uid="{F9097516-A7C2-4C09-9614-288B8C870C6D}" name="Ledger Color Usg Line Equip Add Date" dataDxfId="92"/>
    <tableColumn id="134" xr3:uid="{A75ECF26-7086-46EA-A074-290564AFFA2A}" name="Ledger Total Usg Line Price Tier" dataDxfId="91"/>
    <tableColumn id="135" xr3:uid="{58AEB5BA-50C5-47E1-B5CA-F09E2BE2E5B4}" name="Ledger Total Usg Line Uom Period" dataDxfId="90"/>
    <tableColumn id="136" xr3:uid="{D2D1B09A-BCA0-42C8-BA3A-195FDDBAFE8E}" name="Ledger Total Usg Line Item Name" dataDxfId="89"/>
    <tableColumn id="137" xr3:uid="{E7615DC1-0051-47C7-8BAA-41AD8E93F67A}" name="Ledger Total Usg Line Effective Date" dataDxfId="88"/>
    <tableColumn id="138" xr3:uid="{7894F28C-3DCA-40C2-84DA-EEDD763C3D1F}" name="Ledger Total Usg Line Equip Add Date" dataDxfId="87"/>
    <tableColumn id="139" xr3:uid="{886E3781-6CE4-498A-8ECF-2BED6864C5B7}" name="Other Usg Line Price Tier" dataDxfId="86"/>
    <tableColumn id="140" xr3:uid="{82F096BF-3A71-4500-B834-BB569FE67D3E}" name="Other Usg Line Uom Period" dataDxfId="85"/>
    <tableColumn id="141" xr3:uid="{5404E23C-D2F7-40C5-8FC9-91BBF7D045DF}" name="Other Usg Line Item Name" dataDxfId="84"/>
    <tableColumn id="142" xr3:uid="{B3E6E04E-732B-42B4-AD99-9367A758D602}" name="Other Usg Line Effective Date" dataDxfId="83"/>
    <tableColumn id="143" xr3:uid="{5B7822D6-81F9-4F42-8607-A8D96C0C57E6}" name="Other Usg Line Equip Add Date" dataDxfId="82"/>
    <tableColumn id="144" xr3:uid="{29A8488F-012A-43F2-8BA0-BB7915CA6EDD}" name="Billto Party Number" dataDxfId="81"/>
    <tableColumn id="145" xr3:uid="{2BA94C55-C3A1-4250-B1D0-E1DB8920E833}" name="Billto Party Name" dataDxfId="80"/>
    <tableColumn id="146" xr3:uid="{4A58BA44-8673-4CE0-8D58-2B9A8D293374}" name="Billto Account Number" dataDxfId="79"/>
    <tableColumn id="147" xr3:uid="{3F8544F9-140A-49D8-A4B8-ADEC24FC99E5}" name="Billto Profile Class" dataDxfId="78"/>
    <tableColumn id="148" xr3:uid="{D426405B-502C-492A-A8EB-3A065DB4FB12}" name="Billto Area" dataDxfId="77"/>
    <tableColumn id="149" xr3:uid="{BB9DADC2-5C5D-4EB4-A64A-BBEE6679242A}" name="Billto CCC" dataDxfId="76"/>
    <tableColumn id="150" xr3:uid="{96A545E2-0981-4892-9837-998105771DF0}" name="Billto Class Code" dataDxfId="75"/>
    <tableColumn id="151" xr3:uid="{E9462807-08DF-4462-958A-D12A926DD9B9}" name="Billto Party Site Number" dataDxfId="74"/>
    <tableColumn id="152" xr3:uid="{DD7471D7-ADD3-4A5C-AFA9-8618E33D4DE4}" name="Billto Party Site Name" dataDxfId="73"/>
    <tableColumn id="153" xr3:uid="{A5AC576B-DD81-4646-A557-0D3201D92DED}" name="Billto Party Site Name Alt" dataDxfId="72"/>
    <tableColumn id="154" xr3:uid="{1FD1EF47-B449-4F34-9AE6-AA190327A54C}" name="Billto Party Site Address1" dataDxfId="71"/>
    <tableColumn id="155" xr3:uid="{EA2BB0B2-0A37-4326-AA21-3DDD00339BFF}" name="Billto Party Site Address2" dataDxfId="70"/>
    <tableColumn id="156" xr3:uid="{3AE2CA6B-8614-4679-A2FF-CC62C500C313}" name="Billto County" dataDxfId="69"/>
    <tableColumn id="157" xr3:uid="{139C164F-6C5C-4B48-89AF-B0FBB9EAE265}" name="Billto Party Site City" dataDxfId="68"/>
    <tableColumn id="158" xr3:uid="{4399184F-EB25-4558-8929-B1AD5594E3B4}" name="Billto Party Site State" dataDxfId="67"/>
    <tableColumn id="159" xr3:uid="{2E84765E-023F-4960-8ADA-72E44F38A842}" name="Billto Party Site Postal Code" dataDxfId="66"/>
    <tableColumn id="160" xr3:uid="{5B8B1F62-E17A-4E17-AEDC-73F0CEDC1BEC}" name="Billto Dnb Sic Primary" dataDxfId="65"/>
    <tableColumn id="161" xr3:uid="{D388B1B4-8BA6-4853-AC0E-C4E18406879F}" name="Billto Dnb Sic Primary Desc" dataDxfId="64"/>
    <tableColumn id="162" xr3:uid="{C1118707-CE6F-4FF7-BBC0-580990B83B3C}" name="OLFM Contract Number" dataDxfId="63"/>
    <tableColumn id="163" xr3:uid="{2E1F1B3E-52CF-4C15-A732-3E673D83B35A}" name="OLFM Contract Type" dataDxfId="62"/>
    <tableColumn id="164" xr3:uid="{88A0B120-B941-4017-8559-D828C49D27C2}" name="OLFM Asset Number" dataDxfId="61"/>
    <tableColumn id="165" xr3:uid="{CDA7AC33-BA21-405B-A76C-EDEFD1E3258A}" name="OLFM Contract Term" dataDxfId="60"/>
    <tableColumn id="166" xr3:uid="{C0827ACC-A6DC-4E2A-B554-4D991DED3568}" name="OLFM Contract Billing Freq" dataDxfId="59"/>
    <tableColumn id="167" xr3:uid="{2763B494-3852-422C-8A53-E89F970FC53F}" name="OLFM Contract Next Invoice Dt" dataDxfId="58"/>
    <tableColumn id="168" xr3:uid="{2253548F-E504-49C2-B862-F3E3821397B2}" name="OLFM Asset Payment Lease" dataDxfId="57"/>
    <tableColumn id="169" xr3:uid="{F7E89235-C134-4FB3-9CA1-06FCAD38363B}" name="OLFM Asset Payment Prop Tax" dataDxfId="56"/>
    <tableColumn id="170" xr3:uid="{6462ED8C-2501-485D-9B21-43176BC5E3CB}" name="OLFM Asset Payment Service" dataDxfId="55"/>
    <tableColumn id="171" xr3:uid="{419BDB3E-4612-47EF-AB17-D25A5A2FCFDC}" name="OLFM Contract Customer PO Num" dataDxfId="54"/>
    <tableColumn id="172" xr3:uid="{479A0D6A-566D-43E9-9D3B-2D1B37049607}" name="OLFM Contract Start Date" dataDxfId="53"/>
    <tableColumn id="173" xr3:uid="{90D6C0F7-8601-4CC6-86E2-8D72FBA6E86C}" name="OLFM contract End Date" dataDxfId="52"/>
    <tableColumn id="174" xr3:uid="{6C07612E-FF1E-4E73-9F43-88056125EFB0}" name="OLFM Contract Term Remaining" dataDxfId="51"/>
    <tableColumn id="175" xr3:uid="{20149D2D-7484-4F48-AC38-A475F2AEC999}" name="OLFM Asset Term Date Proc" dataDxfId="50"/>
    <tableColumn id="176" xr3:uid="{2B29F596-5325-464F-9BAB-5D2F19E50359}" name="OLFM Contract Term Date Proc" dataDxfId="49"/>
    <tableColumn id="177" xr3:uid="{41BC9924-D8E8-4FE1-ADF2-81206062CFFC}" name="OLFM Billto Account Number" dataDxfId="48"/>
    <tableColumn id="178" xr3:uid="{7247BB18-05D7-4738-AF06-81D4312B59F5}" name="OLFM Billto Party Site Number" dataDxfId="47"/>
    <tableColumn id="179" xr3:uid="{57FE0BE4-F484-464F-A9B9-99380BE27E89}" name="Wells Fargo Customer Number" dataDxfId="46"/>
    <tableColumn id="180" xr3:uid="{90FE4B44-A85D-465B-8210-54067CE4CE44}" name="Wells Fargo Customer Legal Name" dataDxfId="45"/>
    <tableColumn id="181" xr3:uid="{6E88FD85-526F-4512-8071-915DD0D91EBA}" name="Wells Fargo Contract Number" dataDxfId="44"/>
    <tableColumn id="182" xr3:uid="{9756ED91-DCF8-4C9C-B80F-8B2ED70FE9DC}" name="Wells Fargo Asset Number" dataDxfId="43"/>
    <tableColumn id="183" xr3:uid="{61F01E86-59DB-4FB8-A7BA-E0F95AAB664E}" name="Wells Fargo Asset Status" dataDxfId="42"/>
    <tableColumn id="184" xr3:uid="{04615CDB-F66C-4FB9-8791-9032DC969AED}" name="Wells Fargo Termination Date" dataDxfId="41"/>
    <tableColumn id="185" xr3:uid="{7DE96450-3A58-450E-8BC0-2FB16722206F}" name="Wells Fargo Contract Term" dataDxfId="40"/>
    <tableColumn id="186" xr3:uid="{CA2E497B-B175-42A6-A665-042F0CC96CB7}" name="Wells Fargo Lease Start Date" dataDxfId="39"/>
    <tableColumn id="187" xr3:uid="{170D0E5F-9503-4D53-8F5F-AFB7E12197D8}" name="Wells Fargo Lease End Date" dataDxfId="38"/>
    <tableColumn id="188" xr3:uid="{67C86F54-C13A-4506-818C-AD3F3B4BF9E2}" name="Wells Fargo Rent Amount" dataDxfId="37"/>
    <tableColumn id="189" xr3:uid="{25987A2E-FE62-479A-954C-F2405B376259}" name="Wells Fargo Maintenance Amount" dataDxfId="36"/>
    <tableColumn id="190" xr3:uid="{D6C3EFE0-21F0-4BDC-AE87-7C66B41E3733}" name="L1 Crn Number" dataDxfId="35"/>
    <tableColumn id="191" xr3:uid="{F30211C2-C234-4DDB-8270-C054AC9A764F}" name="L1 Crn Name" dataDxfId="34"/>
    <tableColumn id="192" xr3:uid="{B8F97872-C420-4E69-BB86-28D370880162}" name="L1 Rgsa Number" dataDxfId="33"/>
    <tableColumn id="193" xr3:uid="{2D7BC95A-5C39-41DA-B186-501EED31DE93}" name="L1 Rgsa Name" dataDxfId="32"/>
    <tableColumn id="194" xr3:uid="{B96642F7-11B5-4934-8C71-E5343BA9742D}" name="L1 Group Cust Number" dataDxfId="31"/>
    <tableColumn id="195" xr3:uid="{08D8E21E-6660-4D22-8E80-7BABA3532FA4}" name="L1_Group Cust Name" dataDxfId="30"/>
    <tableColumn id="196" xr3:uid="{8A9A82E2-EB69-45A6-A61B-CF8FC32F8925}" name="L1_Group_Cust_SubName" dataDxfId="29"/>
    <tableColumn id="197" xr3:uid="{796608A7-5517-46CF-9E86-F7D884E0BC9D}" name="Column1" dataDxfId="28"/>
    <tableColumn id="198" xr3:uid="{B6192A26-74F0-4369-8D19-5DBCD955AB48}" name="Column2" dataDxfId="27"/>
    <tableColumn id="199" xr3:uid="{D2E2CBA0-EEAF-405F-A162-7944D114C1EB}" name="Column3" dataDxfId="26"/>
    <tableColumn id="200" xr3:uid="{189C36D1-359D-494D-84DE-1F526BCE56F1}" name="Column4" dataDxfId="25"/>
    <tableColumn id="201" xr3:uid="{3418E1C3-83FE-4528-9BF3-8195693AE3E9}" name="Column5" dataDxfId="24"/>
    <tableColumn id="202" xr3:uid="{EBCC13E5-2094-415A-97EA-510A7DEABD5F}" name="Column6" dataDxfId="23"/>
    <tableColumn id="203" xr3:uid="{D1AC2CB6-4822-4881-8B4C-3E7AD5D9CAFF}" name="Column7" dataDxfId="22"/>
    <tableColumn id="204" xr3:uid="{F9B0BB8C-A39E-4B8E-B401-5F3AE9BA2678}" name="Column8" dataDxfId="21"/>
    <tableColumn id="205" xr3:uid="{0F9D2E93-D9EF-403B-9CC1-A2FBC0C3B221}" name="Column9" dataDxfId="20"/>
    <tableColumn id="206" xr3:uid="{1C6CA426-7883-4386-9C16-4A3B67FB1BBB}" name="Column10" dataDxfId="19"/>
    <tableColumn id="207" xr3:uid="{99D5DF23-D2E3-4813-A182-9C554846AB36}" name="Column11" dataDxfId="18"/>
    <tableColumn id="208" xr3:uid="{8DA8CBC2-8ED8-4FBF-BDA0-AA9E01A66817}" name="Column12" dataDxfId="17"/>
    <tableColumn id="209" xr3:uid="{C34E1E79-F019-4687-BA2F-DAEA72DF1368}" name="Column13" dataDxfId="16"/>
    <tableColumn id="210" xr3:uid="{FF18BAAB-25AD-483E-9910-FBB9168AADF3}" name="Column14" dataDxfId="15"/>
    <tableColumn id="211" xr3:uid="{07808BCA-5B7C-4F50-8204-AD8F991A27E5}" name="Column15" dataDxfId="14"/>
    <tableColumn id="212" xr3:uid="{C5909F9A-16AA-4653-8170-5714CEBEB2DE}" name="Column16" dataDxfId="13"/>
    <tableColumn id="213" xr3:uid="{8A34E2E7-59F9-42B9-98E5-20FC57E37AA0}" name="Column17" dataDxfId="12"/>
    <tableColumn id="214" xr3:uid="{5740FD37-35DD-403C-9CBB-4466FB4417B2}" name="Column18" dataDxfId="11"/>
    <tableColumn id="215" xr3:uid="{92D50F7E-E130-4ADF-B7C7-D56239068A77}" name="Column19" dataDxfId="10"/>
    <tableColumn id="216" xr3:uid="{64FA4BC5-AC45-412E-9B7D-7BCDBE2AE65A}" name="Column20" dataDxfId="9"/>
    <tableColumn id="217" xr3:uid="{465BEC9D-3C8B-407F-9695-97EA6C2CFC12}" name="Column21" dataDxfId="8"/>
    <tableColumn id="218" xr3:uid="{F0130F57-CCCB-4E83-B9B1-A6D31CC7EFD3}" name="Column22" dataDxfId="7"/>
    <tableColumn id="219" xr3:uid="{787FF906-1D1D-44F4-B9ED-DADA45D6065A}" name="Column23" dataDxfId="6"/>
    <tableColumn id="220" xr3:uid="{C85D45ED-082A-4C08-A650-662AB77FEBD2}" name="Column24" dataDxfId="5"/>
    <tableColumn id="221" xr3:uid="{BECC2711-9FE3-4E48-B562-1EC6E626B04B}" name="Column25" dataDxfId="4"/>
    <tableColumn id="222" xr3:uid="{97BBC629-B6F4-45FD-900F-09ECE8C3EFD0}" name="Column26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3513"/>
  <sheetViews>
    <sheetView tabSelected="1" workbookViewId="0">
      <pane ySplit="1" topLeftCell="A2" activePane="bottomLeft" state="frozen"/>
      <selection pane="bottomLeft" activeCell="E15" sqref="E15"/>
    </sheetView>
  </sheetViews>
  <sheetFormatPr defaultColWidth="10.5546875" defaultRowHeight="14.4" x14ac:dyDescent="0.3"/>
  <cols>
    <col min="1" max="1" width="15.6640625" style="20" customWidth="1"/>
    <col min="2" max="2" width="21.77734375" style="7" customWidth="1"/>
    <col min="3" max="3" width="17.88671875" style="7" bestFit="1" customWidth="1"/>
    <col min="4" max="4" width="12.88671875" style="7" bestFit="1" customWidth="1"/>
    <col min="5" max="5" width="13.21875" style="4" bestFit="1" customWidth="1"/>
    <col min="6" max="7" width="14" style="4" bestFit="1" customWidth="1"/>
    <col min="8" max="8" width="11" style="4" bestFit="1" customWidth="1"/>
    <col min="9" max="10" width="10" style="4" bestFit="1" customWidth="1"/>
    <col min="11" max="11" width="12.33203125" style="4" bestFit="1" customWidth="1"/>
    <col min="12" max="12" width="14" style="4" bestFit="1" customWidth="1"/>
    <col min="13" max="14" width="10.44140625" style="4" bestFit="1" customWidth="1"/>
    <col min="15" max="15" width="15.109375" style="4" bestFit="1" customWidth="1"/>
    <col min="16" max="16" width="11" style="4" bestFit="1" customWidth="1"/>
    <col min="17" max="16384" width="10.5546875" style="7"/>
  </cols>
  <sheetData>
    <row r="1" spans="1:16" s="5" customFormat="1" ht="28.8" x14ac:dyDescent="0.3">
      <c r="A1" s="19" t="s">
        <v>0</v>
      </c>
      <c r="B1" s="11" t="s">
        <v>13</v>
      </c>
      <c r="C1" s="11" t="s">
        <v>16</v>
      </c>
      <c r="D1" s="11" t="s">
        <v>14</v>
      </c>
      <c r="E1" s="12" t="s">
        <v>12</v>
      </c>
      <c r="F1" s="12" t="s">
        <v>11</v>
      </c>
      <c r="G1" s="12" t="s">
        <v>10</v>
      </c>
      <c r="H1" s="12" t="s">
        <v>9</v>
      </c>
      <c r="I1" s="12" t="s">
        <v>8</v>
      </c>
      <c r="J1" s="12" t="s">
        <v>7</v>
      </c>
      <c r="K1" s="12" t="s">
        <v>6</v>
      </c>
      <c r="L1" s="12" t="s">
        <v>5</v>
      </c>
      <c r="M1" s="12" t="s">
        <v>4</v>
      </c>
      <c r="N1" s="12" t="s">
        <v>3</v>
      </c>
      <c r="O1" s="12" t="s">
        <v>2</v>
      </c>
      <c r="P1" s="12" t="s">
        <v>1</v>
      </c>
    </row>
    <row r="2" spans="1:16" x14ac:dyDescent="0.3">
      <c r="A2" s="20">
        <v>44551</v>
      </c>
      <c r="B2" s="21" t="s">
        <v>227</v>
      </c>
      <c r="C2" s="21" t="s">
        <v>222</v>
      </c>
      <c r="D2" s="21" t="s">
        <v>237</v>
      </c>
      <c r="E2" s="22">
        <v>140</v>
      </c>
      <c r="F2" s="22">
        <v>0</v>
      </c>
      <c r="G2" s="22">
        <v>163</v>
      </c>
      <c r="H2" s="22">
        <v>0</v>
      </c>
      <c r="I2" s="22">
        <v>0</v>
      </c>
      <c r="J2" s="22">
        <v>42</v>
      </c>
      <c r="K2" s="22">
        <v>26</v>
      </c>
      <c r="L2" s="22">
        <v>303</v>
      </c>
      <c r="M2" s="22">
        <v>0</v>
      </c>
      <c r="N2" s="22">
        <v>163</v>
      </c>
      <c r="O2" s="22">
        <v>140</v>
      </c>
      <c r="P2" s="22">
        <v>303</v>
      </c>
    </row>
    <row r="3" spans="1:16" x14ac:dyDescent="0.3">
      <c r="A3" s="34">
        <v>44551</v>
      </c>
      <c r="B3" s="35" t="s">
        <v>290</v>
      </c>
      <c r="C3" s="35" t="s">
        <v>222</v>
      </c>
      <c r="D3" s="35" t="s">
        <v>237</v>
      </c>
      <c r="E3" s="36">
        <v>80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80</v>
      </c>
      <c r="M3" s="36">
        <v>0</v>
      </c>
      <c r="N3" s="36">
        <v>0</v>
      </c>
      <c r="O3" s="36">
        <v>80</v>
      </c>
      <c r="P3" s="36">
        <v>80</v>
      </c>
    </row>
    <row r="4" spans="1:16" x14ac:dyDescent="0.3">
      <c r="A4" s="20">
        <v>44551</v>
      </c>
      <c r="B4" s="7" t="s">
        <v>335</v>
      </c>
      <c r="C4" s="7" t="s">
        <v>222</v>
      </c>
      <c r="D4" s="7" t="s">
        <v>237</v>
      </c>
      <c r="E4" s="4">
        <v>945</v>
      </c>
      <c r="F4" s="4">
        <v>0</v>
      </c>
      <c r="G4" s="4">
        <v>17</v>
      </c>
      <c r="H4" s="4">
        <v>0</v>
      </c>
      <c r="I4" s="4">
        <v>2</v>
      </c>
      <c r="J4" s="4">
        <v>53</v>
      </c>
      <c r="K4" s="4">
        <v>0</v>
      </c>
      <c r="L4" s="4">
        <v>964</v>
      </c>
      <c r="M4" s="4">
        <v>0</v>
      </c>
      <c r="N4" s="4">
        <v>17</v>
      </c>
      <c r="O4" s="4">
        <v>945</v>
      </c>
      <c r="P4" s="4">
        <v>964</v>
      </c>
    </row>
    <row r="5" spans="1:16" x14ac:dyDescent="0.3">
      <c r="A5" s="20">
        <v>44551</v>
      </c>
      <c r="B5" s="7" t="s">
        <v>401</v>
      </c>
      <c r="C5" s="7" t="s">
        <v>222</v>
      </c>
      <c r="D5" s="7" t="s">
        <v>237</v>
      </c>
      <c r="E5" s="4">
        <v>991</v>
      </c>
      <c r="F5" s="4">
        <v>0</v>
      </c>
      <c r="G5" s="4">
        <v>218</v>
      </c>
      <c r="H5" s="4">
        <v>0</v>
      </c>
      <c r="I5" s="4">
        <v>0</v>
      </c>
      <c r="J5" s="4">
        <v>0</v>
      </c>
      <c r="K5" s="4">
        <v>268</v>
      </c>
      <c r="L5" s="4">
        <v>1209</v>
      </c>
      <c r="M5" s="4">
        <v>0</v>
      </c>
      <c r="N5" s="4">
        <v>218</v>
      </c>
      <c r="O5" s="4">
        <v>991</v>
      </c>
      <c r="P5" s="4">
        <v>1209</v>
      </c>
    </row>
    <row r="6" spans="1:16" x14ac:dyDescent="0.3">
      <c r="A6" s="20">
        <v>44551</v>
      </c>
      <c r="B6" s="7" t="s">
        <v>531</v>
      </c>
      <c r="C6" s="7" t="s">
        <v>222</v>
      </c>
      <c r="D6" s="7" t="s">
        <v>237</v>
      </c>
      <c r="E6" s="4">
        <v>326</v>
      </c>
      <c r="F6" s="4">
        <v>0</v>
      </c>
      <c r="G6" s="4">
        <v>372</v>
      </c>
      <c r="H6" s="4">
        <v>0</v>
      </c>
      <c r="I6" s="4">
        <v>66</v>
      </c>
      <c r="J6" s="4">
        <v>0</v>
      </c>
      <c r="K6" s="4">
        <v>51</v>
      </c>
      <c r="L6" s="4">
        <v>764</v>
      </c>
      <c r="M6" s="4">
        <v>0</v>
      </c>
      <c r="N6" s="4">
        <v>372</v>
      </c>
      <c r="O6" s="4">
        <v>326</v>
      </c>
      <c r="P6" s="4">
        <v>764</v>
      </c>
    </row>
    <row r="7" spans="1:16" x14ac:dyDescent="0.3">
      <c r="A7" s="20">
        <v>44551</v>
      </c>
      <c r="B7" s="7" t="s">
        <v>603</v>
      </c>
      <c r="C7" s="7" t="s">
        <v>222</v>
      </c>
      <c r="D7" s="7" t="s">
        <v>237</v>
      </c>
      <c r="E7" s="4">
        <v>537</v>
      </c>
      <c r="F7" s="4">
        <v>0</v>
      </c>
      <c r="G7" s="4">
        <v>43</v>
      </c>
      <c r="H7" s="4">
        <v>0</v>
      </c>
      <c r="I7" s="4">
        <v>44</v>
      </c>
      <c r="J7" s="4">
        <v>192</v>
      </c>
      <c r="K7" s="4">
        <v>66</v>
      </c>
      <c r="L7" s="4">
        <v>624</v>
      </c>
      <c r="M7" s="4">
        <v>0</v>
      </c>
      <c r="N7" s="4">
        <v>43</v>
      </c>
      <c r="O7" s="4">
        <v>537</v>
      </c>
      <c r="P7" s="4">
        <v>624</v>
      </c>
    </row>
    <row r="8" spans="1:16" x14ac:dyDescent="0.3">
      <c r="A8" s="20">
        <v>44551</v>
      </c>
      <c r="B8" s="7" t="s">
        <v>603</v>
      </c>
      <c r="C8" s="7" t="s">
        <v>222</v>
      </c>
      <c r="D8" s="7" t="s">
        <v>237</v>
      </c>
      <c r="E8" s="4">
        <v>331</v>
      </c>
      <c r="F8" s="4">
        <v>0</v>
      </c>
      <c r="G8" s="4">
        <v>525</v>
      </c>
      <c r="H8" s="4">
        <v>0</v>
      </c>
      <c r="I8" s="4">
        <v>0</v>
      </c>
      <c r="J8" s="4">
        <v>2</v>
      </c>
      <c r="K8" s="4">
        <v>126</v>
      </c>
      <c r="L8" s="4">
        <v>856</v>
      </c>
      <c r="M8" s="4">
        <v>0</v>
      </c>
      <c r="N8" s="4">
        <v>525</v>
      </c>
      <c r="O8" s="4">
        <v>331</v>
      </c>
      <c r="P8" s="4">
        <v>856</v>
      </c>
    </row>
    <row r="9" spans="1:16" x14ac:dyDescent="0.3">
      <c r="A9" s="20">
        <v>44521</v>
      </c>
      <c r="B9" s="7" t="s">
        <v>227</v>
      </c>
      <c r="C9" s="7" t="s">
        <v>222</v>
      </c>
      <c r="D9" s="7" t="s">
        <v>237</v>
      </c>
      <c r="E9" s="4">
        <v>192</v>
      </c>
      <c r="F9" s="4">
        <v>0</v>
      </c>
      <c r="G9" s="4">
        <v>278</v>
      </c>
      <c r="H9" s="4">
        <v>0</v>
      </c>
      <c r="I9" s="4">
        <v>0</v>
      </c>
      <c r="J9" s="4">
        <v>52</v>
      </c>
      <c r="K9" s="4">
        <v>24</v>
      </c>
      <c r="L9" s="4">
        <v>470</v>
      </c>
      <c r="M9" s="4">
        <v>0</v>
      </c>
      <c r="N9" s="4">
        <v>278</v>
      </c>
      <c r="O9" s="4">
        <v>192</v>
      </c>
      <c r="P9" s="4">
        <v>470</v>
      </c>
    </row>
    <row r="10" spans="1:16" x14ac:dyDescent="0.3">
      <c r="A10" s="20">
        <v>44521</v>
      </c>
      <c r="B10" s="7" t="s">
        <v>290</v>
      </c>
      <c r="C10" s="7" t="s">
        <v>222</v>
      </c>
      <c r="D10" s="7" t="s">
        <v>237</v>
      </c>
      <c r="E10" s="4">
        <v>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5</v>
      </c>
      <c r="M10" s="4">
        <v>0</v>
      </c>
      <c r="N10" s="4">
        <v>0</v>
      </c>
      <c r="O10" s="4">
        <v>5</v>
      </c>
      <c r="P10" s="4">
        <v>5</v>
      </c>
    </row>
    <row r="11" spans="1:16" x14ac:dyDescent="0.3">
      <c r="A11" s="20">
        <v>44521</v>
      </c>
      <c r="B11" s="7" t="s">
        <v>335</v>
      </c>
      <c r="C11" s="7" t="s">
        <v>222</v>
      </c>
      <c r="D11" s="7" t="s">
        <v>237</v>
      </c>
      <c r="E11" s="4">
        <v>1118</v>
      </c>
      <c r="F11" s="4">
        <v>0</v>
      </c>
      <c r="G11" s="4">
        <v>75</v>
      </c>
      <c r="H11" s="4">
        <v>0</v>
      </c>
      <c r="I11" s="4">
        <v>2</v>
      </c>
      <c r="J11" s="4">
        <v>51</v>
      </c>
      <c r="K11" s="4">
        <v>1</v>
      </c>
      <c r="L11" s="4">
        <v>1195</v>
      </c>
      <c r="M11" s="4">
        <v>0</v>
      </c>
      <c r="N11" s="4">
        <v>75</v>
      </c>
      <c r="O11" s="4">
        <v>1118</v>
      </c>
      <c r="P11" s="4">
        <v>1195</v>
      </c>
    </row>
    <row r="12" spans="1:16" x14ac:dyDescent="0.3">
      <c r="A12" s="20">
        <v>44521</v>
      </c>
      <c r="B12" s="7" t="s">
        <v>401</v>
      </c>
      <c r="C12" s="7" t="s">
        <v>222</v>
      </c>
      <c r="D12" s="7" t="s">
        <v>237</v>
      </c>
      <c r="E12" s="4">
        <v>1141</v>
      </c>
      <c r="F12" s="4">
        <v>0</v>
      </c>
      <c r="G12" s="4">
        <v>266</v>
      </c>
      <c r="H12" s="4">
        <v>0</v>
      </c>
      <c r="I12" s="4">
        <v>0</v>
      </c>
      <c r="J12" s="4">
        <v>0</v>
      </c>
      <c r="K12" s="4">
        <v>381</v>
      </c>
      <c r="L12" s="4">
        <v>1407</v>
      </c>
      <c r="M12" s="4">
        <v>0</v>
      </c>
      <c r="N12" s="4">
        <v>266</v>
      </c>
      <c r="O12" s="4">
        <v>1141</v>
      </c>
      <c r="P12" s="4">
        <v>1407</v>
      </c>
    </row>
    <row r="13" spans="1:16" x14ac:dyDescent="0.3">
      <c r="A13" s="20">
        <v>44521</v>
      </c>
      <c r="B13" s="21" t="s">
        <v>531</v>
      </c>
      <c r="C13" s="21" t="s">
        <v>222</v>
      </c>
      <c r="D13" s="21" t="s">
        <v>237</v>
      </c>
      <c r="E13" s="22">
        <v>289</v>
      </c>
      <c r="F13" s="22">
        <v>0</v>
      </c>
      <c r="G13" s="22">
        <v>1055</v>
      </c>
      <c r="H13" s="22">
        <v>0</v>
      </c>
      <c r="I13" s="22">
        <v>91</v>
      </c>
      <c r="J13" s="22">
        <v>28</v>
      </c>
      <c r="K13" s="22">
        <v>145</v>
      </c>
      <c r="L13" s="22">
        <v>1435</v>
      </c>
      <c r="M13" s="22">
        <v>0</v>
      </c>
      <c r="N13" s="22">
        <v>1055</v>
      </c>
      <c r="O13" s="22">
        <v>289</v>
      </c>
      <c r="P13" s="22">
        <v>1435</v>
      </c>
    </row>
    <row r="14" spans="1:16" x14ac:dyDescent="0.3">
      <c r="A14" s="20">
        <v>44521</v>
      </c>
      <c r="B14" s="21" t="s">
        <v>603</v>
      </c>
      <c r="C14" s="21" t="s">
        <v>222</v>
      </c>
      <c r="D14" s="21" t="s">
        <v>237</v>
      </c>
      <c r="E14" s="22">
        <v>700</v>
      </c>
      <c r="F14" s="22">
        <v>0</v>
      </c>
      <c r="G14" s="22">
        <v>17</v>
      </c>
      <c r="H14" s="22">
        <v>0</v>
      </c>
      <c r="I14" s="22">
        <v>84</v>
      </c>
      <c r="J14" s="22">
        <v>163</v>
      </c>
      <c r="K14" s="22">
        <v>181</v>
      </c>
      <c r="L14" s="22">
        <v>801</v>
      </c>
      <c r="M14" s="22">
        <v>0</v>
      </c>
      <c r="N14" s="22">
        <v>17</v>
      </c>
      <c r="O14" s="22">
        <v>700</v>
      </c>
      <c r="P14" s="22">
        <v>801</v>
      </c>
    </row>
    <row r="15" spans="1:16" x14ac:dyDescent="0.3">
      <c r="A15" s="20">
        <v>44521</v>
      </c>
      <c r="B15" s="21" t="s">
        <v>603</v>
      </c>
      <c r="C15" s="21" t="s">
        <v>222</v>
      </c>
      <c r="D15" s="21" t="s">
        <v>237</v>
      </c>
      <c r="E15" s="22">
        <v>229</v>
      </c>
      <c r="F15" s="22">
        <v>0</v>
      </c>
      <c r="G15" s="22">
        <v>692</v>
      </c>
      <c r="H15" s="22">
        <v>0</v>
      </c>
      <c r="I15" s="22">
        <v>0</v>
      </c>
      <c r="J15" s="22">
        <v>11</v>
      </c>
      <c r="K15" s="22">
        <v>115</v>
      </c>
      <c r="L15" s="22">
        <v>921</v>
      </c>
      <c r="M15" s="22">
        <v>0</v>
      </c>
      <c r="N15" s="22">
        <v>692</v>
      </c>
      <c r="O15" s="22">
        <v>229</v>
      </c>
      <c r="P15" s="22">
        <v>921</v>
      </c>
    </row>
    <row r="16" spans="1:16" x14ac:dyDescent="0.3">
      <c r="A16" s="20">
        <v>44490</v>
      </c>
      <c r="B16" s="7" t="s">
        <v>227</v>
      </c>
      <c r="C16" s="7" t="s">
        <v>222</v>
      </c>
      <c r="D16" s="7" t="s">
        <v>237</v>
      </c>
      <c r="E16" s="4">
        <v>184</v>
      </c>
      <c r="F16" s="4">
        <v>0</v>
      </c>
      <c r="G16" s="4">
        <v>162</v>
      </c>
      <c r="H16" s="4">
        <v>0</v>
      </c>
      <c r="I16" s="4">
        <v>0</v>
      </c>
      <c r="J16" s="4">
        <v>27</v>
      </c>
      <c r="K16" s="4">
        <v>5</v>
      </c>
      <c r="L16" s="4">
        <v>346</v>
      </c>
      <c r="M16" s="4">
        <v>0</v>
      </c>
      <c r="N16" s="4">
        <v>162</v>
      </c>
      <c r="O16" s="4">
        <v>184</v>
      </c>
      <c r="P16" s="4">
        <v>346</v>
      </c>
    </row>
    <row r="17" spans="1:16" x14ac:dyDescent="0.3">
      <c r="A17" s="20">
        <v>44490</v>
      </c>
      <c r="B17" s="2" t="s">
        <v>290</v>
      </c>
      <c r="C17" s="2" t="s">
        <v>222</v>
      </c>
      <c r="D17" s="2" t="s">
        <v>237</v>
      </c>
      <c r="E17" s="3">
        <v>23</v>
      </c>
      <c r="F17" s="3">
        <v>0</v>
      </c>
      <c r="G17" s="3">
        <v>3</v>
      </c>
      <c r="H17" s="3">
        <v>0</v>
      </c>
      <c r="I17" s="3">
        <v>0</v>
      </c>
      <c r="J17" s="3">
        <v>0</v>
      </c>
      <c r="K17" s="3">
        <v>0</v>
      </c>
      <c r="L17" s="3">
        <v>26</v>
      </c>
      <c r="M17" s="3">
        <v>0</v>
      </c>
      <c r="N17" s="3">
        <v>3</v>
      </c>
      <c r="O17" s="3">
        <v>23</v>
      </c>
      <c r="P17" s="3">
        <v>26</v>
      </c>
    </row>
    <row r="18" spans="1:16" x14ac:dyDescent="0.3">
      <c r="A18" s="20">
        <v>44490</v>
      </c>
      <c r="B18" s="1" t="s">
        <v>335</v>
      </c>
      <c r="C18" s="1" t="s">
        <v>222</v>
      </c>
      <c r="D18" s="1" t="s">
        <v>237</v>
      </c>
      <c r="E18" s="23">
        <v>1343</v>
      </c>
      <c r="F18" s="23">
        <v>0</v>
      </c>
      <c r="G18" s="23">
        <v>72</v>
      </c>
      <c r="H18" s="23">
        <v>0</v>
      </c>
      <c r="I18" s="23">
        <v>3</v>
      </c>
      <c r="J18" s="23">
        <v>66</v>
      </c>
      <c r="K18" s="23">
        <v>3</v>
      </c>
      <c r="L18" s="23">
        <v>1418</v>
      </c>
      <c r="M18" s="23">
        <v>0</v>
      </c>
      <c r="N18" s="23">
        <v>72</v>
      </c>
      <c r="O18" s="23">
        <v>1343</v>
      </c>
      <c r="P18" s="23">
        <v>1418</v>
      </c>
    </row>
    <row r="19" spans="1:16" x14ac:dyDescent="0.3">
      <c r="A19" s="20">
        <v>44490</v>
      </c>
      <c r="B19" s="7" t="s">
        <v>401</v>
      </c>
      <c r="C19" s="7" t="s">
        <v>222</v>
      </c>
      <c r="D19" s="7" t="s">
        <v>237</v>
      </c>
      <c r="E19" s="4">
        <v>1458</v>
      </c>
      <c r="F19" s="4">
        <v>0</v>
      </c>
      <c r="G19" s="4">
        <v>345</v>
      </c>
      <c r="H19" s="4">
        <v>0</v>
      </c>
      <c r="I19" s="4">
        <v>0</v>
      </c>
      <c r="J19" s="4">
        <v>0</v>
      </c>
      <c r="K19" s="4">
        <v>436</v>
      </c>
      <c r="L19" s="4">
        <v>1803</v>
      </c>
      <c r="M19" s="4">
        <v>0</v>
      </c>
      <c r="N19" s="4">
        <v>345</v>
      </c>
      <c r="O19" s="4">
        <v>1458</v>
      </c>
      <c r="P19" s="4">
        <v>1803</v>
      </c>
    </row>
    <row r="20" spans="1:16" x14ac:dyDescent="0.3">
      <c r="A20" s="20">
        <v>44490</v>
      </c>
      <c r="B20" s="7" t="s">
        <v>531</v>
      </c>
      <c r="C20" s="7" t="s">
        <v>222</v>
      </c>
      <c r="D20" s="7" t="s">
        <v>237</v>
      </c>
      <c r="E20" s="4">
        <v>341</v>
      </c>
      <c r="F20" s="4">
        <v>0</v>
      </c>
      <c r="G20" s="4">
        <v>845</v>
      </c>
      <c r="H20" s="4">
        <v>0</v>
      </c>
      <c r="I20" s="4">
        <v>32</v>
      </c>
      <c r="J20" s="4">
        <v>2</v>
      </c>
      <c r="K20" s="4">
        <v>163</v>
      </c>
      <c r="L20" s="4">
        <v>1218</v>
      </c>
      <c r="M20" s="4">
        <v>0</v>
      </c>
      <c r="N20" s="4">
        <v>845</v>
      </c>
      <c r="O20" s="4">
        <v>341</v>
      </c>
      <c r="P20" s="4">
        <v>1218</v>
      </c>
    </row>
    <row r="21" spans="1:16" x14ac:dyDescent="0.3">
      <c r="A21" s="20">
        <v>44490</v>
      </c>
      <c r="B21" s="7" t="s">
        <v>603</v>
      </c>
      <c r="C21" s="7" t="s">
        <v>222</v>
      </c>
      <c r="D21" s="7" t="s">
        <v>237</v>
      </c>
      <c r="E21" s="4">
        <v>578</v>
      </c>
      <c r="F21" s="4">
        <v>0</v>
      </c>
      <c r="G21" s="4">
        <v>7</v>
      </c>
      <c r="H21" s="4">
        <v>0</v>
      </c>
      <c r="I21" s="4">
        <v>37</v>
      </c>
      <c r="J21" s="4">
        <v>63</v>
      </c>
      <c r="K21" s="4">
        <v>49</v>
      </c>
      <c r="L21" s="4">
        <v>622</v>
      </c>
      <c r="M21" s="4">
        <v>0</v>
      </c>
      <c r="N21" s="4">
        <v>7</v>
      </c>
      <c r="O21" s="4">
        <v>578</v>
      </c>
      <c r="P21" s="4">
        <v>622</v>
      </c>
    </row>
    <row r="22" spans="1:16" x14ac:dyDescent="0.3">
      <c r="A22" s="20">
        <v>44490</v>
      </c>
      <c r="B22" s="7" t="s">
        <v>603</v>
      </c>
      <c r="C22" s="7" t="s">
        <v>222</v>
      </c>
      <c r="D22" s="7" t="s">
        <v>237</v>
      </c>
      <c r="E22" s="4">
        <v>96</v>
      </c>
      <c r="F22" s="4">
        <v>0</v>
      </c>
      <c r="G22" s="4">
        <v>707</v>
      </c>
      <c r="H22" s="4">
        <v>0</v>
      </c>
      <c r="I22" s="4">
        <v>0</v>
      </c>
      <c r="J22" s="4">
        <v>47</v>
      </c>
      <c r="K22" s="4">
        <v>62</v>
      </c>
      <c r="L22" s="4">
        <v>803</v>
      </c>
      <c r="M22" s="4">
        <v>0</v>
      </c>
      <c r="N22" s="4">
        <v>707</v>
      </c>
      <c r="O22" s="4">
        <v>96</v>
      </c>
      <c r="P22" s="4">
        <v>803</v>
      </c>
    </row>
    <row r="23" spans="1:16" x14ac:dyDescent="0.3">
      <c r="A23" s="20">
        <v>44460</v>
      </c>
      <c r="B23" s="7" t="s">
        <v>227</v>
      </c>
      <c r="C23" s="7" t="s">
        <v>222</v>
      </c>
      <c r="D23" s="7" t="s">
        <v>237</v>
      </c>
      <c r="E23" s="4">
        <v>319</v>
      </c>
      <c r="F23" s="4">
        <v>0</v>
      </c>
      <c r="G23" s="4">
        <v>474</v>
      </c>
      <c r="H23" s="4">
        <v>0</v>
      </c>
      <c r="I23" s="4">
        <v>0</v>
      </c>
      <c r="J23" s="4">
        <v>117</v>
      </c>
      <c r="K23" s="4">
        <v>31</v>
      </c>
      <c r="L23" s="4">
        <v>793</v>
      </c>
      <c r="M23" s="4">
        <v>0</v>
      </c>
      <c r="N23" s="4">
        <v>474</v>
      </c>
      <c r="O23" s="4">
        <v>319</v>
      </c>
      <c r="P23" s="4">
        <v>793</v>
      </c>
    </row>
    <row r="24" spans="1:16" x14ac:dyDescent="0.3">
      <c r="A24" s="20">
        <v>44460</v>
      </c>
      <c r="B24" s="7" t="s">
        <v>290</v>
      </c>
      <c r="C24" s="7" t="s">
        <v>222</v>
      </c>
      <c r="D24" s="7" t="s">
        <v>237</v>
      </c>
      <c r="E24" s="4">
        <v>88</v>
      </c>
      <c r="F24" s="4">
        <v>0</v>
      </c>
      <c r="G24" s="4">
        <v>0</v>
      </c>
      <c r="H24" s="4">
        <v>0</v>
      </c>
      <c r="I24" s="4">
        <v>0</v>
      </c>
      <c r="J24" s="4">
        <v>8</v>
      </c>
      <c r="K24" s="4">
        <v>0</v>
      </c>
      <c r="L24" s="4">
        <v>88</v>
      </c>
      <c r="M24" s="4">
        <v>0</v>
      </c>
      <c r="N24" s="4">
        <v>0</v>
      </c>
      <c r="O24" s="4">
        <v>88</v>
      </c>
      <c r="P24" s="4">
        <v>88</v>
      </c>
    </row>
    <row r="25" spans="1:16" x14ac:dyDescent="0.3">
      <c r="A25" s="20">
        <v>44460</v>
      </c>
      <c r="B25" s="7" t="s">
        <v>335</v>
      </c>
      <c r="C25" s="7" t="s">
        <v>222</v>
      </c>
      <c r="D25" s="7" t="s">
        <v>237</v>
      </c>
      <c r="E25" s="4">
        <v>2276</v>
      </c>
      <c r="F25" s="4">
        <v>0</v>
      </c>
      <c r="G25" s="4">
        <v>38</v>
      </c>
      <c r="H25" s="4">
        <v>0</v>
      </c>
      <c r="I25" s="4">
        <v>2</v>
      </c>
      <c r="J25" s="4">
        <v>93</v>
      </c>
      <c r="K25" s="4">
        <v>0</v>
      </c>
      <c r="L25" s="4">
        <v>2316</v>
      </c>
      <c r="M25" s="4">
        <v>0</v>
      </c>
      <c r="N25" s="4">
        <v>38</v>
      </c>
      <c r="O25" s="4">
        <v>2276</v>
      </c>
      <c r="P25" s="4">
        <v>2316</v>
      </c>
    </row>
    <row r="26" spans="1:16" x14ac:dyDescent="0.3">
      <c r="A26" s="20">
        <v>44460</v>
      </c>
      <c r="B26" s="7" t="s">
        <v>401</v>
      </c>
      <c r="C26" s="7" t="s">
        <v>222</v>
      </c>
      <c r="D26" s="7" t="s">
        <v>237</v>
      </c>
      <c r="E26" s="4">
        <v>1611</v>
      </c>
      <c r="F26" s="4">
        <v>0</v>
      </c>
      <c r="G26" s="4">
        <v>785</v>
      </c>
      <c r="H26" s="4">
        <v>0</v>
      </c>
      <c r="I26" s="4">
        <v>0</v>
      </c>
      <c r="J26" s="4">
        <v>0</v>
      </c>
      <c r="K26" s="4">
        <v>395</v>
      </c>
      <c r="L26" s="4">
        <v>2396</v>
      </c>
      <c r="M26" s="4">
        <v>0</v>
      </c>
      <c r="N26" s="4">
        <v>785</v>
      </c>
      <c r="O26" s="4">
        <v>1611</v>
      </c>
      <c r="P26" s="4">
        <v>2396</v>
      </c>
    </row>
    <row r="27" spans="1:16" x14ac:dyDescent="0.3">
      <c r="A27" s="20">
        <v>44460</v>
      </c>
      <c r="B27" s="7" t="s">
        <v>531</v>
      </c>
      <c r="C27" s="7" t="s">
        <v>222</v>
      </c>
      <c r="D27" s="7" t="s">
        <v>237</v>
      </c>
      <c r="E27" s="4">
        <v>871</v>
      </c>
      <c r="F27" s="4">
        <v>0</v>
      </c>
      <c r="G27" s="4">
        <v>1275</v>
      </c>
      <c r="H27" s="4">
        <v>0</v>
      </c>
      <c r="I27" s="4">
        <v>56</v>
      </c>
      <c r="J27" s="4">
        <v>150</v>
      </c>
      <c r="K27" s="4">
        <v>201</v>
      </c>
      <c r="L27" s="4">
        <v>2202</v>
      </c>
      <c r="M27" s="4">
        <v>0</v>
      </c>
      <c r="N27" s="4">
        <v>1275</v>
      </c>
      <c r="O27" s="4">
        <v>871</v>
      </c>
      <c r="P27" s="4">
        <v>2202</v>
      </c>
    </row>
    <row r="28" spans="1:16" x14ac:dyDescent="0.3">
      <c r="A28" s="20">
        <v>44460</v>
      </c>
      <c r="B28" s="7" t="s">
        <v>603</v>
      </c>
      <c r="C28" s="7" t="s">
        <v>222</v>
      </c>
      <c r="D28" s="7" t="s">
        <v>237</v>
      </c>
      <c r="E28" s="4">
        <v>915</v>
      </c>
      <c r="F28" s="4">
        <v>0</v>
      </c>
      <c r="G28" s="4">
        <v>59</v>
      </c>
      <c r="H28" s="4">
        <v>0</v>
      </c>
      <c r="I28" s="4">
        <v>117</v>
      </c>
      <c r="J28" s="4">
        <v>353</v>
      </c>
      <c r="K28" s="4">
        <v>157</v>
      </c>
      <c r="L28" s="4">
        <v>1091</v>
      </c>
      <c r="M28" s="4">
        <v>0</v>
      </c>
      <c r="N28" s="4">
        <v>59</v>
      </c>
      <c r="O28" s="4">
        <v>915</v>
      </c>
      <c r="P28" s="4">
        <v>1091</v>
      </c>
    </row>
    <row r="29" spans="1:16" x14ac:dyDescent="0.3">
      <c r="A29" s="20">
        <v>44460</v>
      </c>
      <c r="B29" s="7" t="s">
        <v>603</v>
      </c>
      <c r="C29" s="7" t="s">
        <v>222</v>
      </c>
      <c r="D29" s="7" t="s">
        <v>237</v>
      </c>
      <c r="E29" s="4">
        <v>244</v>
      </c>
      <c r="F29" s="4">
        <v>0</v>
      </c>
      <c r="G29" s="4">
        <v>1649</v>
      </c>
      <c r="H29" s="4">
        <v>0</v>
      </c>
      <c r="I29" s="4">
        <v>0</v>
      </c>
      <c r="J29" s="4">
        <v>4</v>
      </c>
      <c r="K29" s="4">
        <v>310</v>
      </c>
      <c r="L29" s="4">
        <v>1893</v>
      </c>
      <c r="M29" s="4">
        <v>0</v>
      </c>
      <c r="N29" s="4">
        <v>1649</v>
      </c>
      <c r="O29" s="4">
        <v>244</v>
      </c>
      <c r="P29" s="4">
        <v>1893</v>
      </c>
    </row>
    <row r="30" spans="1:16" x14ac:dyDescent="0.3">
      <c r="A30" s="20">
        <v>44429</v>
      </c>
      <c r="B30" s="7" t="s">
        <v>227</v>
      </c>
      <c r="C30" s="7" t="s">
        <v>222</v>
      </c>
      <c r="D30" s="7" t="s">
        <v>237</v>
      </c>
      <c r="E30" s="4">
        <v>397</v>
      </c>
      <c r="F30" s="4">
        <v>0</v>
      </c>
      <c r="G30" s="4">
        <v>547</v>
      </c>
      <c r="H30" s="4">
        <v>0</v>
      </c>
      <c r="I30" s="4">
        <v>0</v>
      </c>
      <c r="J30" s="4">
        <v>137</v>
      </c>
      <c r="K30" s="4">
        <v>46</v>
      </c>
      <c r="L30" s="4">
        <v>944</v>
      </c>
      <c r="M30" s="4">
        <v>0</v>
      </c>
      <c r="N30" s="4">
        <v>547</v>
      </c>
      <c r="O30" s="4">
        <v>397</v>
      </c>
      <c r="P30" s="4">
        <v>944</v>
      </c>
    </row>
    <row r="31" spans="1:16" x14ac:dyDescent="0.3">
      <c r="A31" s="20">
        <v>44429</v>
      </c>
      <c r="B31" s="7" t="s">
        <v>290</v>
      </c>
      <c r="C31" s="7" t="s">
        <v>222</v>
      </c>
      <c r="D31" s="7" t="s">
        <v>237</v>
      </c>
      <c r="E31" s="4">
        <v>8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8</v>
      </c>
      <c r="M31" s="4">
        <v>0</v>
      </c>
      <c r="N31" s="4">
        <v>0</v>
      </c>
      <c r="O31" s="4">
        <v>8</v>
      </c>
      <c r="P31" s="4">
        <v>8</v>
      </c>
    </row>
    <row r="32" spans="1:16" x14ac:dyDescent="0.3">
      <c r="A32" s="20">
        <v>44429</v>
      </c>
      <c r="B32" s="7" t="s">
        <v>335</v>
      </c>
      <c r="C32" s="7" t="s">
        <v>222</v>
      </c>
      <c r="D32" s="7" t="s">
        <v>237</v>
      </c>
      <c r="E32" s="4">
        <v>1975</v>
      </c>
      <c r="F32" s="4">
        <v>0</v>
      </c>
      <c r="G32" s="4">
        <v>265</v>
      </c>
      <c r="H32" s="4">
        <v>0</v>
      </c>
      <c r="I32" s="4">
        <v>1</v>
      </c>
      <c r="J32" s="4">
        <v>43</v>
      </c>
      <c r="K32" s="4">
        <v>0</v>
      </c>
      <c r="L32" s="4">
        <v>2241</v>
      </c>
      <c r="M32" s="4">
        <v>0</v>
      </c>
      <c r="N32" s="4">
        <v>265</v>
      </c>
      <c r="O32" s="4">
        <v>1975</v>
      </c>
      <c r="P32" s="4">
        <v>2241</v>
      </c>
    </row>
    <row r="33" spans="1:16" x14ac:dyDescent="0.3">
      <c r="A33" s="20">
        <v>44429</v>
      </c>
      <c r="B33" s="7" t="s">
        <v>401</v>
      </c>
      <c r="C33" s="7" t="s">
        <v>222</v>
      </c>
      <c r="D33" s="7" t="s">
        <v>237</v>
      </c>
      <c r="E33" s="4">
        <v>1642</v>
      </c>
      <c r="F33" s="4">
        <v>0</v>
      </c>
      <c r="G33" s="4">
        <v>280</v>
      </c>
      <c r="H33" s="4">
        <v>0</v>
      </c>
      <c r="I33" s="4">
        <v>0</v>
      </c>
      <c r="J33" s="4">
        <v>0</v>
      </c>
      <c r="K33" s="4">
        <v>118</v>
      </c>
      <c r="L33" s="4">
        <v>1922</v>
      </c>
      <c r="M33" s="4">
        <v>0</v>
      </c>
      <c r="N33" s="4">
        <v>280</v>
      </c>
      <c r="O33" s="4">
        <v>1642</v>
      </c>
      <c r="P33" s="4">
        <v>1922</v>
      </c>
    </row>
    <row r="34" spans="1:16" x14ac:dyDescent="0.3">
      <c r="A34" s="20">
        <v>44429</v>
      </c>
      <c r="B34" s="7" t="s">
        <v>531</v>
      </c>
      <c r="C34" s="7" t="s">
        <v>222</v>
      </c>
      <c r="D34" s="7" t="s">
        <v>237</v>
      </c>
      <c r="E34" s="4">
        <v>1235</v>
      </c>
      <c r="F34" s="4">
        <v>0</v>
      </c>
      <c r="G34" s="4">
        <v>1153</v>
      </c>
      <c r="H34" s="4">
        <v>0</v>
      </c>
      <c r="I34" s="4">
        <v>99</v>
      </c>
      <c r="J34" s="4">
        <v>1</v>
      </c>
      <c r="K34" s="4">
        <v>121</v>
      </c>
      <c r="L34" s="4">
        <v>2487</v>
      </c>
      <c r="M34" s="4">
        <v>0</v>
      </c>
      <c r="N34" s="4">
        <v>1153</v>
      </c>
      <c r="O34" s="4">
        <v>1235</v>
      </c>
      <c r="P34" s="4">
        <v>2487</v>
      </c>
    </row>
    <row r="35" spans="1:16" x14ac:dyDescent="0.3">
      <c r="A35" s="20">
        <v>44429</v>
      </c>
      <c r="B35" s="7" t="s">
        <v>603</v>
      </c>
      <c r="C35" s="7" t="s">
        <v>222</v>
      </c>
      <c r="D35" s="7" t="s">
        <v>237</v>
      </c>
      <c r="E35" s="4">
        <v>1467</v>
      </c>
      <c r="F35" s="4">
        <v>0</v>
      </c>
      <c r="G35" s="4">
        <v>175</v>
      </c>
      <c r="H35" s="4">
        <v>0</v>
      </c>
      <c r="I35" s="4">
        <v>168</v>
      </c>
      <c r="J35" s="4">
        <v>315</v>
      </c>
      <c r="K35" s="4">
        <v>136</v>
      </c>
      <c r="L35" s="4">
        <v>1810</v>
      </c>
      <c r="M35" s="4">
        <v>0</v>
      </c>
      <c r="N35" s="4">
        <v>175</v>
      </c>
      <c r="O35" s="4">
        <v>1467</v>
      </c>
      <c r="P35" s="4">
        <v>1810</v>
      </c>
    </row>
    <row r="36" spans="1:16" x14ac:dyDescent="0.3">
      <c r="A36" s="20">
        <v>44429</v>
      </c>
      <c r="B36" s="7" t="s">
        <v>603</v>
      </c>
      <c r="C36" s="7" t="s">
        <v>222</v>
      </c>
      <c r="D36" s="7" t="s">
        <v>237</v>
      </c>
      <c r="E36" s="4">
        <v>270</v>
      </c>
      <c r="F36" s="4">
        <v>0</v>
      </c>
      <c r="G36" s="4">
        <v>440</v>
      </c>
      <c r="H36" s="4">
        <v>0</v>
      </c>
      <c r="I36" s="4">
        <v>0</v>
      </c>
      <c r="J36" s="4">
        <v>0</v>
      </c>
      <c r="K36" s="4">
        <v>11</v>
      </c>
      <c r="L36" s="4">
        <v>710</v>
      </c>
      <c r="M36" s="4">
        <v>0</v>
      </c>
      <c r="N36" s="4">
        <v>440</v>
      </c>
      <c r="O36" s="4">
        <v>270</v>
      </c>
      <c r="P36" s="4">
        <v>710</v>
      </c>
    </row>
    <row r="37" spans="1:16" x14ac:dyDescent="0.3">
      <c r="A37" s="20">
        <v>44398</v>
      </c>
      <c r="B37" s="7" t="s">
        <v>227</v>
      </c>
      <c r="C37" s="7" t="s">
        <v>222</v>
      </c>
      <c r="D37" s="7" t="s">
        <v>237</v>
      </c>
      <c r="E37" s="4">
        <v>444</v>
      </c>
      <c r="F37" s="4">
        <v>0</v>
      </c>
      <c r="G37" s="4">
        <v>465</v>
      </c>
      <c r="H37" s="4">
        <v>0</v>
      </c>
      <c r="I37" s="4">
        <v>0</v>
      </c>
      <c r="J37" s="4">
        <v>113</v>
      </c>
      <c r="K37" s="4">
        <v>23</v>
      </c>
      <c r="L37" s="4">
        <v>909</v>
      </c>
      <c r="M37" s="4">
        <v>0</v>
      </c>
      <c r="N37" s="4">
        <v>465</v>
      </c>
      <c r="O37" s="4">
        <v>444</v>
      </c>
      <c r="P37" s="4">
        <v>909</v>
      </c>
    </row>
    <row r="38" spans="1:16" x14ac:dyDescent="0.3">
      <c r="A38" s="20">
        <v>44398</v>
      </c>
      <c r="B38" s="7" t="s">
        <v>290</v>
      </c>
      <c r="C38" s="7" t="s">
        <v>222</v>
      </c>
      <c r="D38" s="7" t="s">
        <v>237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</row>
    <row r="39" spans="1:16" x14ac:dyDescent="0.3">
      <c r="A39" s="20">
        <v>44398</v>
      </c>
      <c r="B39" s="7" t="s">
        <v>335</v>
      </c>
      <c r="C39" s="7" t="s">
        <v>222</v>
      </c>
      <c r="D39" s="7" t="s">
        <v>237</v>
      </c>
      <c r="E39" s="4">
        <v>1788</v>
      </c>
      <c r="F39" s="4">
        <v>0</v>
      </c>
      <c r="G39" s="4">
        <v>66</v>
      </c>
      <c r="H39" s="4">
        <v>0</v>
      </c>
      <c r="I39" s="4">
        <v>32</v>
      </c>
      <c r="J39" s="4">
        <v>35</v>
      </c>
      <c r="K39" s="4">
        <v>18</v>
      </c>
      <c r="L39" s="4">
        <v>1886</v>
      </c>
      <c r="M39" s="4">
        <v>0</v>
      </c>
      <c r="N39" s="4">
        <v>66</v>
      </c>
      <c r="O39" s="4">
        <v>1788</v>
      </c>
      <c r="P39" s="4">
        <v>1886</v>
      </c>
    </row>
    <row r="40" spans="1:16" x14ac:dyDescent="0.3">
      <c r="A40" s="20">
        <v>44398</v>
      </c>
      <c r="B40" s="7" t="s">
        <v>401</v>
      </c>
      <c r="C40" s="7" t="s">
        <v>222</v>
      </c>
      <c r="D40" s="7" t="s">
        <v>237</v>
      </c>
      <c r="E40" s="4">
        <v>243</v>
      </c>
      <c r="F40" s="4">
        <v>0</v>
      </c>
      <c r="G40" s="4">
        <v>137</v>
      </c>
      <c r="H40" s="4">
        <v>0</v>
      </c>
      <c r="I40" s="4">
        <v>0</v>
      </c>
      <c r="J40" s="4">
        <v>0</v>
      </c>
      <c r="K40" s="4">
        <v>88</v>
      </c>
      <c r="L40" s="4">
        <v>380</v>
      </c>
      <c r="M40" s="4">
        <v>0</v>
      </c>
      <c r="N40" s="4">
        <v>137</v>
      </c>
      <c r="O40" s="4">
        <v>243</v>
      </c>
      <c r="P40" s="4">
        <v>380</v>
      </c>
    </row>
    <row r="41" spans="1:16" x14ac:dyDescent="0.3">
      <c r="A41" s="20">
        <v>44398</v>
      </c>
      <c r="B41" s="7" t="s">
        <v>531</v>
      </c>
      <c r="C41" s="7" t="s">
        <v>222</v>
      </c>
      <c r="D41" s="7" t="s">
        <v>237</v>
      </c>
      <c r="E41" s="4">
        <v>274</v>
      </c>
      <c r="F41" s="4">
        <v>0</v>
      </c>
      <c r="G41" s="4">
        <v>239</v>
      </c>
      <c r="H41" s="4">
        <v>0</v>
      </c>
      <c r="I41" s="4">
        <v>21</v>
      </c>
      <c r="J41" s="4">
        <v>0</v>
      </c>
      <c r="K41" s="4">
        <v>23</v>
      </c>
      <c r="L41" s="4">
        <v>534</v>
      </c>
      <c r="M41" s="4">
        <v>0</v>
      </c>
      <c r="N41" s="4">
        <v>239</v>
      </c>
      <c r="O41" s="4">
        <v>274</v>
      </c>
      <c r="P41" s="4">
        <v>534</v>
      </c>
    </row>
    <row r="42" spans="1:16" x14ac:dyDescent="0.3">
      <c r="A42" s="20">
        <v>44398</v>
      </c>
      <c r="B42" s="7" t="s">
        <v>603</v>
      </c>
      <c r="C42" s="7" t="s">
        <v>222</v>
      </c>
      <c r="D42" s="7" t="s">
        <v>237</v>
      </c>
      <c r="E42" s="4">
        <v>578</v>
      </c>
      <c r="F42" s="4">
        <v>0</v>
      </c>
      <c r="G42" s="4">
        <v>112</v>
      </c>
      <c r="H42" s="4">
        <v>0</v>
      </c>
      <c r="I42" s="4">
        <v>9</v>
      </c>
      <c r="J42" s="4">
        <v>32</v>
      </c>
      <c r="K42" s="4">
        <v>66</v>
      </c>
      <c r="L42" s="4">
        <v>699</v>
      </c>
      <c r="M42" s="4">
        <v>0</v>
      </c>
      <c r="N42" s="4">
        <v>112</v>
      </c>
      <c r="O42" s="4">
        <v>578</v>
      </c>
      <c r="P42" s="4">
        <v>699</v>
      </c>
    </row>
    <row r="43" spans="1:16" x14ac:dyDescent="0.3">
      <c r="A43" s="20">
        <v>44398</v>
      </c>
      <c r="B43" s="7" t="s">
        <v>603</v>
      </c>
      <c r="C43" s="7" t="s">
        <v>222</v>
      </c>
      <c r="D43" s="7" t="s">
        <v>237</v>
      </c>
      <c r="E43" s="4">
        <v>105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105</v>
      </c>
      <c r="M43" s="4">
        <v>0</v>
      </c>
      <c r="N43" s="4">
        <v>0</v>
      </c>
      <c r="O43" s="4">
        <v>105</v>
      </c>
      <c r="P43" s="4">
        <v>105</v>
      </c>
    </row>
    <row r="44" spans="1:16" x14ac:dyDescent="0.3">
      <c r="A44" s="20">
        <v>44368</v>
      </c>
      <c r="B44" s="7" t="s">
        <v>227</v>
      </c>
      <c r="C44" s="7" t="s">
        <v>222</v>
      </c>
      <c r="D44" s="7" t="s">
        <v>237</v>
      </c>
      <c r="E44" s="4">
        <v>246</v>
      </c>
      <c r="F44" s="4">
        <v>0</v>
      </c>
      <c r="G44" s="4">
        <v>135</v>
      </c>
      <c r="H44" s="4">
        <v>0</v>
      </c>
      <c r="I44" s="4">
        <v>0</v>
      </c>
      <c r="J44" s="4">
        <v>5</v>
      </c>
      <c r="K44" s="4">
        <v>44</v>
      </c>
      <c r="L44" s="4">
        <v>381</v>
      </c>
      <c r="M44" s="4">
        <v>0</v>
      </c>
      <c r="N44" s="4">
        <v>135</v>
      </c>
      <c r="O44" s="4">
        <v>246</v>
      </c>
      <c r="P44" s="4">
        <v>381</v>
      </c>
    </row>
    <row r="45" spans="1:16" x14ac:dyDescent="0.3">
      <c r="A45" s="20">
        <v>44368</v>
      </c>
      <c r="B45" s="7" t="s">
        <v>290</v>
      </c>
      <c r="C45" s="7" t="s">
        <v>222</v>
      </c>
      <c r="D45" s="7" t="s">
        <v>237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</row>
    <row r="46" spans="1:16" x14ac:dyDescent="0.3">
      <c r="A46" s="20">
        <v>44368</v>
      </c>
      <c r="B46" s="7" t="s">
        <v>335</v>
      </c>
      <c r="C46" s="7" t="s">
        <v>222</v>
      </c>
      <c r="D46" s="7" t="s">
        <v>237</v>
      </c>
      <c r="E46" s="4">
        <v>1316</v>
      </c>
      <c r="F46" s="4">
        <v>0</v>
      </c>
      <c r="G46" s="4">
        <v>151</v>
      </c>
      <c r="H46" s="4">
        <v>0</v>
      </c>
      <c r="I46" s="4">
        <v>6</v>
      </c>
      <c r="J46" s="4">
        <v>35</v>
      </c>
      <c r="K46" s="4">
        <v>26</v>
      </c>
      <c r="L46" s="4">
        <v>1473</v>
      </c>
      <c r="M46" s="4">
        <v>0</v>
      </c>
      <c r="N46" s="4">
        <v>151</v>
      </c>
      <c r="O46" s="4">
        <v>1316</v>
      </c>
      <c r="P46" s="4">
        <v>1473</v>
      </c>
    </row>
    <row r="47" spans="1:16" x14ac:dyDescent="0.3">
      <c r="A47" s="20">
        <v>44368</v>
      </c>
      <c r="B47" s="7" t="s">
        <v>401</v>
      </c>
      <c r="C47" s="7" t="s">
        <v>222</v>
      </c>
      <c r="D47" s="7" t="s">
        <v>237</v>
      </c>
      <c r="E47" s="4">
        <v>1584</v>
      </c>
      <c r="F47" s="4">
        <v>0</v>
      </c>
      <c r="G47" s="4">
        <v>131</v>
      </c>
      <c r="H47" s="4">
        <v>0</v>
      </c>
      <c r="I47" s="4">
        <v>0</v>
      </c>
      <c r="J47" s="4">
        <v>5</v>
      </c>
      <c r="K47" s="4">
        <v>616</v>
      </c>
      <c r="L47" s="4">
        <v>1715</v>
      </c>
      <c r="M47" s="4">
        <v>0</v>
      </c>
      <c r="N47" s="4">
        <v>131</v>
      </c>
      <c r="O47" s="4">
        <v>1584</v>
      </c>
      <c r="P47" s="4">
        <v>1715</v>
      </c>
    </row>
    <row r="48" spans="1:16" x14ac:dyDescent="0.3">
      <c r="A48" s="20">
        <v>44368</v>
      </c>
      <c r="B48" s="7" t="s">
        <v>531</v>
      </c>
      <c r="C48" s="7" t="s">
        <v>222</v>
      </c>
      <c r="D48" s="7" t="s">
        <v>237</v>
      </c>
      <c r="E48" s="4">
        <v>381</v>
      </c>
      <c r="F48" s="4">
        <v>0</v>
      </c>
      <c r="G48" s="4">
        <v>225</v>
      </c>
      <c r="H48" s="4">
        <v>0</v>
      </c>
      <c r="I48" s="4">
        <v>37</v>
      </c>
      <c r="J48" s="4">
        <v>96</v>
      </c>
      <c r="K48" s="4">
        <v>100</v>
      </c>
      <c r="L48" s="4">
        <v>643</v>
      </c>
      <c r="M48" s="4">
        <v>0</v>
      </c>
      <c r="N48" s="4">
        <v>225</v>
      </c>
      <c r="O48" s="4">
        <v>381</v>
      </c>
      <c r="P48" s="4">
        <v>643</v>
      </c>
    </row>
    <row r="49" spans="1:16" x14ac:dyDescent="0.3">
      <c r="A49" s="20">
        <v>44368</v>
      </c>
      <c r="B49" s="7" t="s">
        <v>603</v>
      </c>
      <c r="C49" s="7" t="s">
        <v>222</v>
      </c>
      <c r="D49" s="7" t="s">
        <v>237</v>
      </c>
      <c r="E49" s="4">
        <v>759</v>
      </c>
      <c r="F49" s="4">
        <v>0</v>
      </c>
      <c r="G49" s="4">
        <v>13</v>
      </c>
      <c r="H49" s="4">
        <v>0</v>
      </c>
      <c r="I49" s="4">
        <v>35</v>
      </c>
      <c r="J49" s="4">
        <v>136</v>
      </c>
      <c r="K49" s="4">
        <v>332</v>
      </c>
      <c r="L49" s="4">
        <v>807</v>
      </c>
      <c r="M49" s="4">
        <v>0</v>
      </c>
      <c r="N49" s="4">
        <v>13</v>
      </c>
      <c r="O49" s="4">
        <v>759</v>
      </c>
      <c r="P49" s="4">
        <v>807</v>
      </c>
    </row>
    <row r="50" spans="1:16" x14ac:dyDescent="0.3">
      <c r="A50" s="20">
        <v>44368</v>
      </c>
      <c r="B50" s="7" t="s">
        <v>603</v>
      </c>
      <c r="C50" s="7" t="s">
        <v>222</v>
      </c>
      <c r="D50" s="7" t="s">
        <v>237</v>
      </c>
      <c r="E50" s="4">
        <v>43</v>
      </c>
      <c r="F50" s="4">
        <v>0</v>
      </c>
      <c r="G50" s="4">
        <v>6</v>
      </c>
      <c r="H50" s="4">
        <v>0</v>
      </c>
      <c r="I50" s="4">
        <v>0</v>
      </c>
      <c r="J50" s="4">
        <v>0</v>
      </c>
      <c r="K50" s="4">
        <v>0</v>
      </c>
      <c r="L50" s="4">
        <v>49</v>
      </c>
      <c r="M50" s="4">
        <v>0</v>
      </c>
      <c r="N50" s="4">
        <v>6</v>
      </c>
      <c r="O50" s="4">
        <v>43</v>
      </c>
      <c r="P50" s="4">
        <v>49</v>
      </c>
    </row>
    <row r="51" spans="1:16" x14ac:dyDescent="0.3">
      <c r="A51" s="20">
        <v>44337</v>
      </c>
      <c r="B51" s="7" t="s">
        <v>227</v>
      </c>
      <c r="C51" s="7" t="s">
        <v>222</v>
      </c>
      <c r="D51" s="7" t="s">
        <v>237</v>
      </c>
      <c r="E51" s="4">
        <v>364</v>
      </c>
      <c r="F51" s="4">
        <v>0</v>
      </c>
      <c r="G51" s="4">
        <v>98</v>
      </c>
      <c r="H51" s="4">
        <v>0</v>
      </c>
      <c r="I51" s="4">
        <v>0</v>
      </c>
      <c r="J51" s="4">
        <v>21</v>
      </c>
      <c r="K51" s="4">
        <v>121</v>
      </c>
      <c r="L51" s="4">
        <v>462</v>
      </c>
      <c r="M51" s="4">
        <v>0</v>
      </c>
      <c r="N51" s="4">
        <v>98</v>
      </c>
      <c r="O51" s="4">
        <v>364</v>
      </c>
      <c r="P51" s="4">
        <v>462</v>
      </c>
    </row>
    <row r="52" spans="1:16" x14ac:dyDescent="0.3">
      <c r="A52" s="20">
        <v>44337</v>
      </c>
      <c r="B52" s="7" t="s">
        <v>290</v>
      </c>
      <c r="C52" s="7" t="s">
        <v>222</v>
      </c>
      <c r="D52" s="7" t="s">
        <v>237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1</v>
      </c>
      <c r="M52" s="4">
        <v>0</v>
      </c>
      <c r="N52" s="4">
        <v>1</v>
      </c>
      <c r="O52" s="4">
        <v>0</v>
      </c>
      <c r="P52" s="4">
        <v>1</v>
      </c>
    </row>
    <row r="53" spans="1:16" x14ac:dyDescent="0.3">
      <c r="A53" s="20">
        <v>44337</v>
      </c>
      <c r="B53" s="7" t="s">
        <v>335</v>
      </c>
      <c r="C53" s="7" t="s">
        <v>222</v>
      </c>
      <c r="D53" s="7" t="s">
        <v>237</v>
      </c>
      <c r="E53" s="4">
        <v>1677</v>
      </c>
      <c r="F53" s="4">
        <v>0</v>
      </c>
      <c r="G53" s="4">
        <v>131</v>
      </c>
      <c r="H53" s="4">
        <v>0</v>
      </c>
      <c r="I53" s="4">
        <v>7</v>
      </c>
      <c r="J53" s="4">
        <v>30</v>
      </c>
      <c r="K53" s="4">
        <v>0</v>
      </c>
      <c r="L53" s="4">
        <v>1815</v>
      </c>
      <c r="M53" s="4">
        <v>0</v>
      </c>
      <c r="N53" s="4">
        <v>131</v>
      </c>
      <c r="O53" s="4">
        <v>1677</v>
      </c>
      <c r="P53" s="4">
        <v>1815</v>
      </c>
    </row>
    <row r="54" spans="1:16" x14ac:dyDescent="0.3">
      <c r="A54" s="20">
        <v>44337</v>
      </c>
      <c r="B54" s="7" t="s">
        <v>401</v>
      </c>
      <c r="C54" s="7" t="s">
        <v>222</v>
      </c>
      <c r="D54" s="7" t="s">
        <v>237</v>
      </c>
      <c r="E54" s="4">
        <v>4257</v>
      </c>
      <c r="F54" s="4">
        <v>0</v>
      </c>
      <c r="G54" s="4">
        <v>168</v>
      </c>
      <c r="H54" s="4">
        <v>0</v>
      </c>
      <c r="I54" s="4">
        <v>0</v>
      </c>
      <c r="J54" s="4">
        <v>0</v>
      </c>
      <c r="K54" s="4">
        <v>1195</v>
      </c>
      <c r="L54" s="4">
        <v>4425</v>
      </c>
      <c r="M54" s="4">
        <v>0</v>
      </c>
      <c r="N54" s="4">
        <v>168</v>
      </c>
      <c r="O54" s="4">
        <v>4257</v>
      </c>
      <c r="P54" s="4">
        <v>4425</v>
      </c>
    </row>
    <row r="55" spans="1:16" x14ac:dyDescent="0.3">
      <c r="A55" s="20">
        <v>44337</v>
      </c>
      <c r="B55" s="7" t="s">
        <v>531</v>
      </c>
      <c r="C55" s="7" t="s">
        <v>222</v>
      </c>
      <c r="D55" s="7" t="s">
        <v>237</v>
      </c>
      <c r="E55" s="4">
        <v>408</v>
      </c>
      <c r="F55" s="4">
        <v>0</v>
      </c>
      <c r="G55" s="4">
        <v>724</v>
      </c>
      <c r="H55" s="4">
        <v>0</v>
      </c>
      <c r="I55" s="4">
        <v>47</v>
      </c>
      <c r="J55" s="4">
        <v>180</v>
      </c>
      <c r="K55" s="4">
        <v>49</v>
      </c>
      <c r="L55" s="4">
        <v>1179</v>
      </c>
      <c r="M55" s="4">
        <v>0</v>
      </c>
      <c r="N55" s="4">
        <v>724</v>
      </c>
      <c r="O55" s="4">
        <v>408</v>
      </c>
      <c r="P55" s="4">
        <v>1179</v>
      </c>
    </row>
    <row r="56" spans="1:16" x14ac:dyDescent="0.3">
      <c r="A56" s="20">
        <v>44337</v>
      </c>
      <c r="B56" s="7" t="s">
        <v>603</v>
      </c>
      <c r="C56" s="7" t="s">
        <v>222</v>
      </c>
      <c r="D56" s="7" t="s">
        <v>237</v>
      </c>
      <c r="E56" s="4">
        <v>264</v>
      </c>
      <c r="F56" s="4">
        <v>0</v>
      </c>
      <c r="G56" s="4">
        <v>39</v>
      </c>
      <c r="H56" s="4">
        <v>0</v>
      </c>
      <c r="I56" s="4">
        <v>106</v>
      </c>
      <c r="J56" s="4">
        <v>33</v>
      </c>
      <c r="K56" s="4">
        <v>28</v>
      </c>
      <c r="L56" s="4">
        <v>409</v>
      </c>
      <c r="M56" s="4">
        <v>0</v>
      </c>
      <c r="N56" s="4">
        <v>39</v>
      </c>
      <c r="O56" s="4">
        <v>264</v>
      </c>
      <c r="P56" s="4">
        <v>409</v>
      </c>
    </row>
    <row r="57" spans="1:16" x14ac:dyDescent="0.3">
      <c r="A57" s="20">
        <v>44337</v>
      </c>
      <c r="B57" s="7" t="s">
        <v>603</v>
      </c>
      <c r="C57" s="7" t="s">
        <v>222</v>
      </c>
      <c r="D57" s="7" t="s">
        <v>237</v>
      </c>
      <c r="E57" s="4">
        <v>638</v>
      </c>
      <c r="F57" s="4">
        <v>0</v>
      </c>
      <c r="G57" s="4">
        <v>420</v>
      </c>
      <c r="H57" s="4">
        <v>0</v>
      </c>
      <c r="I57" s="4">
        <v>0</v>
      </c>
      <c r="J57" s="4">
        <v>0</v>
      </c>
      <c r="K57" s="4">
        <v>0</v>
      </c>
      <c r="L57" s="4">
        <v>1058</v>
      </c>
      <c r="M57" s="4">
        <v>0</v>
      </c>
      <c r="N57" s="4">
        <v>420</v>
      </c>
      <c r="O57" s="4">
        <v>638</v>
      </c>
      <c r="P57" s="4">
        <v>1058</v>
      </c>
    </row>
    <row r="58" spans="1:16" x14ac:dyDescent="0.3">
      <c r="A58" s="20">
        <v>44307</v>
      </c>
      <c r="B58" s="7" t="s">
        <v>227</v>
      </c>
      <c r="C58" s="7" t="s">
        <v>222</v>
      </c>
      <c r="D58" s="7" t="s">
        <v>237</v>
      </c>
      <c r="E58" s="4">
        <v>261</v>
      </c>
      <c r="F58" s="4">
        <v>0</v>
      </c>
      <c r="G58" s="4">
        <v>150</v>
      </c>
      <c r="H58" s="4">
        <v>0</v>
      </c>
      <c r="I58" s="4">
        <v>0</v>
      </c>
      <c r="J58" s="4">
        <v>2</v>
      </c>
      <c r="K58" s="4">
        <v>33</v>
      </c>
      <c r="L58" s="4">
        <v>411</v>
      </c>
      <c r="M58" s="4">
        <v>0</v>
      </c>
      <c r="N58" s="4">
        <v>150</v>
      </c>
      <c r="O58" s="4">
        <v>261</v>
      </c>
      <c r="P58" s="4">
        <v>411</v>
      </c>
    </row>
    <row r="59" spans="1:16" x14ac:dyDescent="0.3">
      <c r="A59" s="20">
        <v>44307</v>
      </c>
      <c r="B59" s="7" t="s">
        <v>290</v>
      </c>
      <c r="C59" s="7" t="s">
        <v>222</v>
      </c>
      <c r="D59" s="7" t="s">
        <v>237</v>
      </c>
      <c r="E59" s="4">
        <v>38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38</v>
      </c>
      <c r="M59" s="4">
        <v>0</v>
      </c>
      <c r="N59" s="4">
        <v>0</v>
      </c>
      <c r="O59" s="4">
        <v>38</v>
      </c>
      <c r="P59" s="4">
        <v>38</v>
      </c>
    </row>
    <row r="60" spans="1:16" x14ac:dyDescent="0.3">
      <c r="A60" s="20">
        <v>44307</v>
      </c>
      <c r="B60" s="7" t="s">
        <v>335</v>
      </c>
      <c r="C60" s="7" t="s">
        <v>222</v>
      </c>
      <c r="D60" s="7" t="s">
        <v>237</v>
      </c>
      <c r="E60" s="4">
        <v>1395</v>
      </c>
      <c r="F60" s="4">
        <v>0</v>
      </c>
      <c r="G60" s="4">
        <v>75</v>
      </c>
      <c r="H60" s="4">
        <v>0</v>
      </c>
      <c r="I60" s="4">
        <v>10</v>
      </c>
      <c r="J60" s="4">
        <v>65</v>
      </c>
      <c r="K60" s="4">
        <v>0</v>
      </c>
      <c r="L60" s="4">
        <v>1480</v>
      </c>
      <c r="M60" s="4">
        <v>0</v>
      </c>
      <c r="N60" s="4">
        <v>75</v>
      </c>
      <c r="O60" s="4">
        <v>1395</v>
      </c>
      <c r="P60" s="4">
        <v>1480</v>
      </c>
    </row>
    <row r="61" spans="1:16" x14ac:dyDescent="0.3">
      <c r="A61" s="20">
        <v>44307</v>
      </c>
      <c r="B61" s="7" t="s">
        <v>401</v>
      </c>
      <c r="C61" s="7" t="s">
        <v>222</v>
      </c>
      <c r="D61" s="7" t="s">
        <v>237</v>
      </c>
      <c r="E61" s="4">
        <v>6927</v>
      </c>
      <c r="F61" s="4">
        <v>0</v>
      </c>
      <c r="G61" s="4">
        <v>75</v>
      </c>
      <c r="H61" s="4">
        <v>0</v>
      </c>
      <c r="I61" s="4">
        <v>0</v>
      </c>
      <c r="J61" s="4">
        <v>0</v>
      </c>
      <c r="K61" s="4">
        <v>1875</v>
      </c>
      <c r="L61" s="4">
        <v>7002</v>
      </c>
      <c r="M61" s="4">
        <v>0</v>
      </c>
      <c r="N61" s="4">
        <v>75</v>
      </c>
      <c r="O61" s="4">
        <v>6927</v>
      </c>
      <c r="P61" s="4">
        <v>7002</v>
      </c>
    </row>
    <row r="62" spans="1:16" x14ac:dyDescent="0.3">
      <c r="A62" s="20">
        <v>44307</v>
      </c>
      <c r="B62" s="7" t="s">
        <v>531</v>
      </c>
      <c r="C62" s="7" t="s">
        <v>222</v>
      </c>
      <c r="D62" s="7" t="s">
        <v>237</v>
      </c>
      <c r="E62" s="4">
        <v>492</v>
      </c>
      <c r="F62" s="4">
        <v>0</v>
      </c>
      <c r="G62" s="4">
        <v>935</v>
      </c>
      <c r="H62" s="4">
        <v>0</v>
      </c>
      <c r="I62" s="4">
        <v>57</v>
      </c>
      <c r="J62" s="4">
        <v>10</v>
      </c>
      <c r="K62" s="4">
        <v>68</v>
      </c>
      <c r="L62" s="4">
        <v>1484</v>
      </c>
      <c r="M62" s="4">
        <v>0</v>
      </c>
      <c r="N62" s="4">
        <v>935</v>
      </c>
      <c r="O62" s="4">
        <v>492</v>
      </c>
      <c r="P62" s="4">
        <v>1484</v>
      </c>
    </row>
    <row r="63" spans="1:16" x14ac:dyDescent="0.3">
      <c r="A63" s="20">
        <v>44307</v>
      </c>
      <c r="B63" s="7" t="s">
        <v>603</v>
      </c>
      <c r="C63" s="7" t="s">
        <v>222</v>
      </c>
      <c r="D63" s="7" t="s">
        <v>237</v>
      </c>
      <c r="E63" s="4">
        <v>651</v>
      </c>
      <c r="F63" s="4">
        <v>0</v>
      </c>
      <c r="G63" s="4">
        <v>30</v>
      </c>
      <c r="H63" s="4">
        <v>0</v>
      </c>
      <c r="I63" s="4">
        <v>89</v>
      </c>
      <c r="J63" s="4">
        <v>175</v>
      </c>
      <c r="K63" s="4">
        <v>177</v>
      </c>
      <c r="L63" s="4">
        <v>770</v>
      </c>
      <c r="M63" s="4">
        <v>0</v>
      </c>
      <c r="N63" s="4">
        <v>30</v>
      </c>
      <c r="O63" s="4">
        <v>651</v>
      </c>
      <c r="P63" s="4">
        <v>770</v>
      </c>
    </row>
    <row r="64" spans="1:16" x14ac:dyDescent="0.3">
      <c r="A64" s="20">
        <v>44307</v>
      </c>
      <c r="B64" s="7" t="s">
        <v>603</v>
      </c>
      <c r="C64" s="7" t="s">
        <v>222</v>
      </c>
      <c r="D64" s="7" t="s">
        <v>237</v>
      </c>
      <c r="E64" s="4">
        <v>1076</v>
      </c>
      <c r="F64" s="4">
        <v>0</v>
      </c>
      <c r="G64" s="4">
        <v>1100</v>
      </c>
      <c r="H64" s="4">
        <v>0</v>
      </c>
      <c r="I64" s="4">
        <v>0</v>
      </c>
      <c r="J64" s="4">
        <v>20</v>
      </c>
      <c r="K64" s="4">
        <v>110</v>
      </c>
      <c r="L64" s="4">
        <v>2176</v>
      </c>
      <c r="M64" s="4">
        <v>0</v>
      </c>
      <c r="N64" s="4">
        <v>1100</v>
      </c>
      <c r="O64" s="4">
        <v>1076</v>
      </c>
      <c r="P64" s="4">
        <v>2176</v>
      </c>
    </row>
    <row r="65" spans="1:16" x14ac:dyDescent="0.3">
      <c r="A65" s="20">
        <v>44276</v>
      </c>
      <c r="B65" s="7" t="s">
        <v>227</v>
      </c>
      <c r="C65" s="7" t="s">
        <v>222</v>
      </c>
      <c r="D65" s="7" t="s">
        <v>237</v>
      </c>
      <c r="E65" s="4">
        <v>141</v>
      </c>
      <c r="F65" s="4">
        <v>0</v>
      </c>
      <c r="G65" s="4">
        <v>195</v>
      </c>
      <c r="H65" s="4">
        <v>0</v>
      </c>
      <c r="I65" s="4">
        <v>0</v>
      </c>
      <c r="J65" s="4">
        <v>2</v>
      </c>
      <c r="K65" s="4">
        <v>20</v>
      </c>
      <c r="L65" s="4">
        <v>336</v>
      </c>
      <c r="M65" s="4">
        <v>0</v>
      </c>
      <c r="N65" s="4">
        <v>195</v>
      </c>
      <c r="O65" s="4">
        <v>141</v>
      </c>
      <c r="P65" s="4">
        <v>336</v>
      </c>
    </row>
    <row r="66" spans="1:16" x14ac:dyDescent="0.3">
      <c r="A66" s="20">
        <v>44276</v>
      </c>
      <c r="B66" s="7" t="s">
        <v>290</v>
      </c>
      <c r="C66" s="7" t="s">
        <v>222</v>
      </c>
      <c r="D66" s="7" t="s">
        <v>237</v>
      </c>
      <c r="E66" s="4">
        <v>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1</v>
      </c>
      <c r="M66" s="4">
        <v>0</v>
      </c>
      <c r="N66" s="4">
        <v>0</v>
      </c>
      <c r="O66" s="4">
        <v>1</v>
      </c>
      <c r="P66" s="4">
        <v>1</v>
      </c>
    </row>
    <row r="67" spans="1:16" x14ac:dyDescent="0.3">
      <c r="A67" s="20">
        <v>44276</v>
      </c>
      <c r="B67" s="7" t="s">
        <v>335</v>
      </c>
      <c r="C67" s="7" t="s">
        <v>222</v>
      </c>
      <c r="D67" s="7" t="s">
        <v>237</v>
      </c>
      <c r="E67" s="4">
        <v>1149</v>
      </c>
      <c r="F67" s="4">
        <v>0</v>
      </c>
      <c r="G67" s="4">
        <v>54</v>
      </c>
      <c r="H67" s="4">
        <v>0</v>
      </c>
      <c r="I67" s="4">
        <v>5</v>
      </c>
      <c r="J67" s="4">
        <v>48</v>
      </c>
      <c r="K67" s="4">
        <v>2</v>
      </c>
      <c r="L67" s="4">
        <v>1208</v>
      </c>
      <c r="M67" s="4">
        <v>0</v>
      </c>
      <c r="N67" s="4">
        <v>54</v>
      </c>
      <c r="O67" s="4">
        <v>1149</v>
      </c>
      <c r="P67" s="4">
        <v>1208</v>
      </c>
    </row>
    <row r="68" spans="1:16" x14ac:dyDescent="0.3">
      <c r="A68" s="20">
        <v>44276</v>
      </c>
      <c r="B68" s="7" t="s">
        <v>401</v>
      </c>
      <c r="C68" s="7" t="s">
        <v>222</v>
      </c>
      <c r="D68" s="7" t="s">
        <v>237</v>
      </c>
      <c r="E68" s="4">
        <v>4435</v>
      </c>
      <c r="F68" s="4">
        <v>0</v>
      </c>
      <c r="G68" s="4">
        <v>83</v>
      </c>
      <c r="H68" s="4">
        <v>0</v>
      </c>
      <c r="I68" s="4">
        <v>0</v>
      </c>
      <c r="J68" s="4">
        <v>0</v>
      </c>
      <c r="K68" s="4">
        <v>1186</v>
      </c>
      <c r="L68" s="4">
        <v>4518</v>
      </c>
      <c r="M68" s="4">
        <v>0</v>
      </c>
      <c r="N68" s="4">
        <v>83</v>
      </c>
      <c r="O68" s="4">
        <v>4435</v>
      </c>
      <c r="P68" s="4">
        <v>4518</v>
      </c>
    </row>
    <row r="69" spans="1:16" x14ac:dyDescent="0.3">
      <c r="A69" s="20">
        <v>44276</v>
      </c>
      <c r="B69" s="7" t="s">
        <v>531</v>
      </c>
      <c r="C69" s="7" t="s">
        <v>222</v>
      </c>
      <c r="D69" s="7" t="s">
        <v>237</v>
      </c>
      <c r="E69" s="4">
        <v>352</v>
      </c>
      <c r="F69" s="4">
        <v>0</v>
      </c>
      <c r="G69" s="4">
        <v>1049</v>
      </c>
      <c r="H69" s="4">
        <v>0</v>
      </c>
      <c r="I69" s="4">
        <v>35</v>
      </c>
      <c r="J69" s="4">
        <v>0</v>
      </c>
      <c r="K69" s="4">
        <v>298</v>
      </c>
      <c r="L69" s="4">
        <v>1436</v>
      </c>
      <c r="M69" s="4">
        <v>0</v>
      </c>
      <c r="N69" s="4">
        <v>1049</v>
      </c>
      <c r="O69" s="4">
        <v>352</v>
      </c>
      <c r="P69" s="4">
        <v>1436</v>
      </c>
    </row>
    <row r="70" spans="1:16" x14ac:dyDescent="0.3">
      <c r="A70" s="20">
        <v>44276</v>
      </c>
      <c r="B70" s="7" t="s">
        <v>603</v>
      </c>
      <c r="C70" s="7" t="s">
        <v>222</v>
      </c>
      <c r="D70" s="7" t="s">
        <v>237</v>
      </c>
      <c r="E70" s="4">
        <v>316</v>
      </c>
      <c r="F70" s="4">
        <v>0</v>
      </c>
      <c r="G70" s="4">
        <v>19</v>
      </c>
      <c r="H70" s="4">
        <v>0</v>
      </c>
      <c r="I70" s="4">
        <v>51</v>
      </c>
      <c r="J70" s="4">
        <v>110</v>
      </c>
      <c r="K70" s="4">
        <v>59</v>
      </c>
      <c r="L70" s="4">
        <v>386</v>
      </c>
      <c r="M70" s="4">
        <v>0</v>
      </c>
      <c r="N70" s="4">
        <v>19</v>
      </c>
      <c r="O70" s="4">
        <v>316</v>
      </c>
      <c r="P70" s="4">
        <v>386</v>
      </c>
    </row>
    <row r="71" spans="1:16" x14ac:dyDescent="0.3">
      <c r="A71" s="20">
        <v>44276</v>
      </c>
      <c r="B71" s="7" t="s">
        <v>603</v>
      </c>
      <c r="C71" s="7" t="s">
        <v>222</v>
      </c>
      <c r="D71" s="7" t="s">
        <v>237</v>
      </c>
      <c r="E71" s="4">
        <v>222</v>
      </c>
      <c r="F71" s="4">
        <v>0</v>
      </c>
      <c r="G71" s="4">
        <v>93</v>
      </c>
      <c r="H71" s="4">
        <v>0</v>
      </c>
      <c r="I71" s="4">
        <v>0</v>
      </c>
      <c r="J71" s="4">
        <v>15</v>
      </c>
      <c r="K71" s="4">
        <v>47</v>
      </c>
      <c r="L71" s="4">
        <v>315</v>
      </c>
      <c r="M71" s="4">
        <v>0</v>
      </c>
      <c r="N71" s="4">
        <v>93</v>
      </c>
      <c r="O71" s="4">
        <v>222</v>
      </c>
      <c r="P71" s="4">
        <v>315</v>
      </c>
    </row>
    <row r="72" spans="1:16" x14ac:dyDescent="0.3">
      <c r="A72" s="20">
        <v>44248</v>
      </c>
      <c r="B72" s="7" t="s">
        <v>227</v>
      </c>
      <c r="C72" s="7" t="s">
        <v>222</v>
      </c>
      <c r="D72" s="7" t="s">
        <v>237</v>
      </c>
      <c r="E72" s="4">
        <v>153</v>
      </c>
      <c r="F72" s="4">
        <v>0</v>
      </c>
      <c r="G72" s="4">
        <v>106</v>
      </c>
      <c r="H72" s="4">
        <v>0</v>
      </c>
      <c r="I72" s="4">
        <v>0</v>
      </c>
      <c r="J72" s="4">
        <v>4</v>
      </c>
      <c r="K72" s="4">
        <v>31</v>
      </c>
      <c r="L72" s="4">
        <v>259</v>
      </c>
      <c r="M72" s="4">
        <v>0</v>
      </c>
      <c r="N72" s="4">
        <v>106</v>
      </c>
      <c r="O72" s="4">
        <v>153</v>
      </c>
      <c r="P72" s="4">
        <v>259</v>
      </c>
    </row>
    <row r="73" spans="1:16" x14ac:dyDescent="0.3">
      <c r="A73" s="20">
        <v>44248</v>
      </c>
      <c r="B73" s="7" t="s">
        <v>290</v>
      </c>
      <c r="C73" s="7" t="s">
        <v>222</v>
      </c>
      <c r="D73" s="7" t="s">
        <v>237</v>
      </c>
      <c r="E73" s="4">
        <v>3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3</v>
      </c>
      <c r="M73" s="4">
        <v>0</v>
      </c>
      <c r="N73" s="4">
        <v>0</v>
      </c>
      <c r="O73" s="4">
        <v>3</v>
      </c>
      <c r="P73" s="4">
        <v>3</v>
      </c>
    </row>
    <row r="74" spans="1:16" x14ac:dyDescent="0.3">
      <c r="A74" s="20">
        <v>44248</v>
      </c>
      <c r="B74" s="7" t="s">
        <v>335</v>
      </c>
      <c r="C74" s="7" t="s">
        <v>222</v>
      </c>
      <c r="D74" s="7" t="s">
        <v>237</v>
      </c>
      <c r="E74" s="4">
        <v>1274</v>
      </c>
      <c r="F74" s="4">
        <v>0</v>
      </c>
      <c r="G74" s="4">
        <v>220</v>
      </c>
      <c r="H74" s="4">
        <v>0</v>
      </c>
      <c r="I74" s="4">
        <v>10</v>
      </c>
      <c r="J74" s="4">
        <v>37</v>
      </c>
      <c r="K74" s="4">
        <v>2</v>
      </c>
      <c r="L74" s="4">
        <v>1504</v>
      </c>
      <c r="M74" s="4">
        <v>0</v>
      </c>
      <c r="N74" s="4">
        <v>220</v>
      </c>
      <c r="O74" s="4">
        <v>1274</v>
      </c>
      <c r="P74" s="4">
        <v>1504</v>
      </c>
    </row>
    <row r="75" spans="1:16" x14ac:dyDescent="0.3">
      <c r="A75" s="20">
        <v>44248</v>
      </c>
      <c r="B75" s="7" t="s">
        <v>401</v>
      </c>
      <c r="C75" s="7" t="s">
        <v>222</v>
      </c>
      <c r="D75" s="7" t="s">
        <v>237</v>
      </c>
      <c r="E75" s="4">
        <v>4442</v>
      </c>
      <c r="F75" s="4">
        <v>0</v>
      </c>
      <c r="G75" s="4">
        <v>112</v>
      </c>
      <c r="H75" s="4">
        <v>0</v>
      </c>
      <c r="I75" s="4">
        <v>0</v>
      </c>
      <c r="J75" s="4">
        <v>0</v>
      </c>
      <c r="K75" s="4">
        <v>921</v>
      </c>
      <c r="L75" s="4">
        <v>4554</v>
      </c>
      <c r="M75" s="4">
        <v>0</v>
      </c>
      <c r="N75" s="4">
        <v>112</v>
      </c>
      <c r="O75" s="4">
        <v>4442</v>
      </c>
      <c r="P75" s="4">
        <v>4554</v>
      </c>
    </row>
    <row r="76" spans="1:16" x14ac:dyDescent="0.3">
      <c r="A76" s="20">
        <v>44248</v>
      </c>
      <c r="B76" s="7" t="s">
        <v>531</v>
      </c>
      <c r="C76" s="7" t="s">
        <v>222</v>
      </c>
      <c r="D76" s="7" t="s">
        <v>237</v>
      </c>
      <c r="E76" s="4">
        <v>522</v>
      </c>
      <c r="F76" s="4">
        <v>0</v>
      </c>
      <c r="G76" s="4">
        <v>981</v>
      </c>
      <c r="H76" s="4">
        <v>0</v>
      </c>
      <c r="I76" s="4">
        <v>27</v>
      </c>
      <c r="J76" s="4">
        <v>0</v>
      </c>
      <c r="K76" s="4">
        <v>138</v>
      </c>
      <c r="L76" s="4">
        <v>1530</v>
      </c>
      <c r="M76" s="4">
        <v>0</v>
      </c>
      <c r="N76" s="4">
        <v>981</v>
      </c>
      <c r="O76" s="4">
        <v>522</v>
      </c>
      <c r="P76" s="4">
        <v>1530</v>
      </c>
    </row>
    <row r="77" spans="1:16" x14ac:dyDescent="0.3">
      <c r="A77" s="20">
        <v>44248</v>
      </c>
      <c r="B77" s="7" t="s">
        <v>603</v>
      </c>
      <c r="C77" s="7" t="s">
        <v>222</v>
      </c>
      <c r="D77" s="7" t="s">
        <v>237</v>
      </c>
      <c r="E77" s="4">
        <v>717</v>
      </c>
      <c r="F77" s="4">
        <v>0</v>
      </c>
      <c r="G77" s="4">
        <v>35</v>
      </c>
      <c r="H77" s="4">
        <v>0</v>
      </c>
      <c r="I77" s="4">
        <v>58</v>
      </c>
      <c r="J77" s="4">
        <v>162</v>
      </c>
      <c r="K77" s="4">
        <v>205</v>
      </c>
      <c r="L77" s="4">
        <v>810</v>
      </c>
      <c r="M77" s="4">
        <v>0</v>
      </c>
      <c r="N77" s="4">
        <v>35</v>
      </c>
      <c r="O77" s="4">
        <v>717</v>
      </c>
      <c r="P77" s="4">
        <v>810</v>
      </c>
    </row>
    <row r="78" spans="1:16" x14ac:dyDescent="0.3">
      <c r="A78" s="20">
        <v>44248</v>
      </c>
      <c r="B78" s="7" t="s">
        <v>603</v>
      </c>
      <c r="C78" s="7" t="s">
        <v>222</v>
      </c>
      <c r="D78" s="7" t="s">
        <v>237</v>
      </c>
      <c r="E78" s="4">
        <v>126</v>
      </c>
      <c r="F78" s="4">
        <v>0</v>
      </c>
      <c r="G78" s="4">
        <v>286</v>
      </c>
      <c r="H78" s="4">
        <v>0</v>
      </c>
      <c r="I78" s="4">
        <v>0</v>
      </c>
      <c r="J78" s="4">
        <v>0</v>
      </c>
      <c r="K78" s="4">
        <v>0</v>
      </c>
      <c r="L78" s="4">
        <v>412</v>
      </c>
      <c r="M78" s="4">
        <v>0</v>
      </c>
      <c r="N78" s="4">
        <v>286</v>
      </c>
      <c r="O78" s="4">
        <v>126</v>
      </c>
      <c r="P78" s="4">
        <v>412</v>
      </c>
    </row>
    <row r="79" spans="1:16" x14ac:dyDescent="0.3">
      <c r="A79" s="20">
        <v>44217</v>
      </c>
      <c r="B79" s="7" t="s">
        <v>227</v>
      </c>
      <c r="C79" s="7" t="s">
        <v>222</v>
      </c>
      <c r="D79" s="7" t="s">
        <v>237</v>
      </c>
      <c r="E79" s="4">
        <v>243</v>
      </c>
      <c r="F79" s="4">
        <v>0</v>
      </c>
      <c r="G79" s="4">
        <v>133</v>
      </c>
      <c r="H79" s="4">
        <v>0</v>
      </c>
      <c r="I79" s="4">
        <v>0</v>
      </c>
      <c r="J79" s="4">
        <v>3</v>
      </c>
      <c r="K79" s="4">
        <v>64</v>
      </c>
      <c r="L79" s="4">
        <v>376</v>
      </c>
      <c r="M79" s="4">
        <v>0</v>
      </c>
      <c r="N79" s="4">
        <v>133</v>
      </c>
      <c r="O79" s="4">
        <v>243</v>
      </c>
      <c r="P79" s="4">
        <v>376</v>
      </c>
    </row>
    <row r="80" spans="1:16" x14ac:dyDescent="0.3">
      <c r="A80" s="20">
        <v>44217</v>
      </c>
      <c r="B80" s="7" t="s">
        <v>290</v>
      </c>
      <c r="C80" s="7" t="s">
        <v>222</v>
      </c>
      <c r="D80" s="7" t="s">
        <v>237</v>
      </c>
      <c r="E80" s="4">
        <v>34</v>
      </c>
      <c r="F80" s="4">
        <v>0</v>
      </c>
      <c r="G80" s="4">
        <v>6</v>
      </c>
      <c r="H80" s="4">
        <v>0</v>
      </c>
      <c r="I80" s="4">
        <v>0</v>
      </c>
      <c r="J80" s="4">
        <v>0</v>
      </c>
      <c r="K80" s="4">
        <v>0</v>
      </c>
      <c r="L80" s="4">
        <v>40</v>
      </c>
      <c r="M80" s="4">
        <v>0</v>
      </c>
      <c r="N80" s="4">
        <v>6</v>
      </c>
      <c r="O80" s="4">
        <v>34</v>
      </c>
      <c r="P80" s="4">
        <v>40</v>
      </c>
    </row>
    <row r="81" spans="1:16" x14ac:dyDescent="0.3">
      <c r="A81" s="20">
        <v>44217</v>
      </c>
      <c r="B81" s="7" t="s">
        <v>335</v>
      </c>
      <c r="C81" s="7" t="s">
        <v>222</v>
      </c>
      <c r="D81" s="7" t="s">
        <v>237</v>
      </c>
      <c r="E81" s="4">
        <v>1576</v>
      </c>
      <c r="F81" s="4">
        <v>0</v>
      </c>
      <c r="G81" s="4">
        <v>72</v>
      </c>
      <c r="H81" s="4">
        <v>0</v>
      </c>
      <c r="I81" s="4">
        <v>12</v>
      </c>
      <c r="J81" s="4">
        <v>98</v>
      </c>
      <c r="K81" s="4">
        <v>36</v>
      </c>
      <c r="L81" s="4">
        <v>1660</v>
      </c>
      <c r="M81" s="4">
        <v>0</v>
      </c>
      <c r="N81" s="4">
        <v>72</v>
      </c>
      <c r="O81" s="4">
        <v>1576</v>
      </c>
      <c r="P81" s="4">
        <v>1660</v>
      </c>
    </row>
    <row r="82" spans="1:16" x14ac:dyDescent="0.3">
      <c r="A82" s="20">
        <v>44217</v>
      </c>
      <c r="B82" s="7" t="s">
        <v>401</v>
      </c>
      <c r="C82" s="7" t="s">
        <v>222</v>
      </c>
      <c r="D82" s="7" t="s">
        <v>237</v>
      </c>
      <c r="E82" s="4">
        <v>3744</v>
      </c>
      <c r="F82" s="4">
        <v>0</v>
      </c>
      <c r="G82" s="4">
        <v>91</v>
      </c>
      <c r="H82" s="4">
        <v>0</v>
      </c>
      <c r="I82" s="4">
        <v>0</v>
      </c>
      <c r="J82" s="4">
        <v>0</v>
      </c>
      <c r="K82" s="4">
        <v>881</v>
      </c>
      <c r="L82" s="4">
        <v>3835</v>
      </c>
      <c r="M82" s="4">
        <v>0</v>
      </c>
      <c r="N82" s="4">
        <v>91</v>
      </c>
      <c r="O82" s="4">
        <v>3744</v>
      </c>
      <c r="P82" s="4">
        <v>3835</v>
      </c>
    </row>
    <row r="83" spans="1:16" x14ac:dyDescent="0.3">
      <c r="A83" s="20">
        <v>44217</v>
      </c>
      <c r="B83" s="7" t="s">
        <v>531</v>
      </c>
      <c r="C83" s="7" t="s">
        <v>222</v>
      </c>
      <c r="D83" s="7" t="s">
        <v>237</v>
      </c>
      <c r="E83" s="4">
        <v>714</v>
      </c>
      <c r="F83" s="4">
        <v>0</v>
      </c>
      <c r="G83" s="4">
        <v>1406</v>
      </c>
      <c r="H83" s="4">
        <v>0</v>
      </c>
      <c r="I83" s="4">
        <v>25</v>
      </c>
      <c r="J83" s="4">
        <v>0</v>
      </c>
      <c r="K83" s="4">
        <v>100</v>
      </c>
      <c r="L83" s="4">
        <v>2145</v>
      </c>
      <c r="M83" s="4">
        <v>0</v>
      </c>
      <c r="N83" s="4">
        <v>1406</v>
      </c>
      <c r="O83" s="4">
        <v>714</v>
      </c>
      <c r="P83" s="4">
        <v>2145</v>
      </c>
    </row>
    <row r="84" spans="1:16" x14ac:dyDescent="0.3">
      <c r="A84" s="20">
        <v>44217</v>
      </c>
      <c r="B84" s="7" t="s">
        <v>603</v>
      </c>
      <c r="C84" s="7" t="s">
        <v>222</v>
      </c>
      <c r="D84" s="7" t="s">
        <v>237</v>
      </c>
      <c r="E84" s="4">
        <v>901</v>
      </c>
      <c r="F84" s="4">
        <v>0</v>
      </c>
      <c r="G84" s="4">
        <v>7</v>
      </c>
      <c r="H84" s="4">
        <v>0</v>
      </c>
      <c r="I84" s="4">
        <v>62</v>
      </c>
      <c r="J84" s="4">
        <v>304</v>
      </c>
      <c r="K84" s="4">
        <v>299</v>
      </c>
      <c r="L84" s="4">
        <v>970</v>
      </c>
      <c r="M84" s="4">
        <v>0</v>
      </c>
      <c r="N84" s="4">
        <v>7</v>
      </c>
      <c r="O84" s="4">
        <v>901</v>
      </c>
      <c r="P84" s="4">
        <v>970</v>
      </c>
    </row>
    <row r="85" spans="1:16" x14ac:dyDescent="0.3">
      <c r="A85" s="20">
        <v>44217</v>
      </c>
      <c r="B85" s="7" t="s">
        <v>603</v>
      </c>
      <c r="C85" s="7" t="s">
        <v>222</v>
      </c>
      <c r="D85" s="7" t="s">
        <v>237</v>
      </c>
      <c r="E85" s="4">
        <v>441</v>
      </c>
      <c r="F85" s="4">
        <v>0</v>
      </c>
      <c r="G85" s="4">
        <v>692</v>
      </c>
      <c r="H85" s="4">
        <v>0</v>
      </c>
      <c r="I85" s="4">
        <v>0</v>
      </c>
      <c r="J85" s="4">
        <v>0</v>
      </c>
      <c r="K85" s="4">
        <v>61</v>
      </c>
      <c r="L85" s="4">
        <v>1133</v>
      </c>
      <c r="M85" s="4">
        <v>0</v>
      </c>
      <c r="N85" s="4">
        <v>692</v>
      </c>
      <c r="O85" s="4">
        <v>441</v>
      </c>
      <c r="P85" s="4">
        <v>1133</v>
      </c>
    </row>
    <row r="86" spans="1:16" x14ac:dyDescent="0.3">
      <c r="A86" s="20">
        <v>44551</v>
      </c>
      <c r="B86" s="21" t="s">
        <v>227</v>
      </c>
      <c r="C86" s="21" t="s">
        <v>222</v>
      </c>
      <c r="D86" s="21" t="s">
        <v>228</v>
      </c>
      <c r="E86" s="22">
        <v>3931</v>
      </c>
      <c r="F86" s="22">
        <v>4411</v>
      </c>
      <c r="G86" s="22">
        <v>1601</v>
      </c>
      <c r="H86" s="22">
        <v>0</v>
      </c>
      <c r="I86" s="22">
        <v>8</v>
      </c>
      <c r="J86" s="22">
        <v>364</v>
      </c>
      <c r="K86" s="22">
        <v>2612</v>
      </c>
      <c r="L86" s="22">
        <v>5540</v>
      </c>
      <c r="M86" s="22">
        <v>4411</v>
      </c>
      <c r="N86" s="22">
        <v>1601</v>
      </c>
      <c r="O86" s="22">
        <v>8342</v>
      </c>
      <c r="P86" s="22">
        <v>9951</v>
      </c>
    </row>
    <row r="87" spans="1:16" x14ac:dyDescent="0.3">
      <c r="A87" s="20">
        <v>44551</v>
      </c>
      <c r="B87" s="21" t="s">
        <v>227</v>
      </c>
      <c r="C87" s="21" t="s">
        <v>222</v>
      </c>
      <c r="D87" s="21" t="s">
        <v>228</v>
      </c>
      <c r="E87" s="22">
        <v>2</v>
      </c>
      <c r="F87" s="22">
        <v>18</v>
      </c>
      <c r="G87" s="22">
        <v>460</v>
      </c>
      <c r="H87" s="22">
        <v>70</v>
      </c>
      <c r="I87" s="22">
        <v>216</v>
      </c>
      <c r="J87" s="22">
        <v>28</v>
      </c>
      <c r="K87" s="22">
        <v>125</v>
      </c>
      <c r="L87" s="22">
        <v>678</v>
      </c>
      <c r="M87" s="22">
        <v>88</v>
      </c>
      <c r="N87" s="22">
        <v>530</v>
      </c>
      <c r="O87" s="22">
        <v>20</v>
      </c>
      <c r="P87" s="22">
        <v>766</v>
      </c>
    </row>
    <row r="88" spans="1:16" x14ac:dyDescent="0.3">
      <c r="A88" s="20">
        <v>44551</v>
      </c>
      <c r="B88" s="21" t="s">
        <v>227</v>
      </c>
      <c r="C88" s="21" t="s">
        <v>222</v>
      </c>
      <c r="D88" s="21" t="s">
        <v>228</v>
      </c>
      <c r="E88" s="22">
        <v>806</v>
      </c>
      <c r="F88" s="22">
        <v>3454</v>
      </c>
      <c r="G88" s="22">
        <v>1273</v>
      </c>
      <c r="H88" s="22">
        <v>4244</v>
      </c>
      <c r="I88" s="22">
        <v>0</v>
      </c>
      <c r="J88" s="22">
        <v>0</v>
      </c>
      <c r="K88" s="22">
        <v>711</v>
      </c>
      <c r="L88" s="22">
        <v>2079</v>
      </c>
      <c r="M88" s="22">
        <v>7698</v>
      </c>
      <c r="N88" s="22">
        <v>5517</v>
      </c>
      <c r="O88" s="22">
        <v>4260</v>
      </c>
      <c r="P88" s="22">
        <v>9777</v>
      </c>
    </row>
    <row r="89" spans="1:16" x14ac:dyDescent="0.3">
      <c r="A89" s="20">
        <v>44551</v>
      </c>
      <c r="B89" s="21" t="s">
        <v>227</v>
      </c>
      <c r="C89" s="21" t="s">
        <v>222</v>
      </c>
      <c r="D89" s="21" t="s">
        <v>228</v>
      </c>
      <c r="E89" s="22">
        <v>0</v>
      </c>
      <c r="F89" s="22">
        <v>421</v>
      </c>
      <c r="G89" s="22">
        <v>235</v>
      </c>
      <c r="H89" s="22">
        <v>30</v>
      </c>
      <c r="I89" s="22">
        <v>10</v>
      </c>
      <c r="J89" s="22">
        <v>124</v>
      </c>
      <c r="K89" s="22">
        <v>14</v>
      </c>
      <c r="L89" s="22">
        <v>245</v>
      </c>
      <c r="M89" s="22">
        <v>451</v>
      </c>
      <c r="N89" s="22">
        <v>265</v>
      </c>
      <c r="O89" s="22">
        <v>421</v>
      </c>
      <c r="P89" s="22">
        <v>696</v>
      </c>
    </row>
    <row r="90" spans="1:16" x14ac:dyDescent="0.3">
      <c r="A90" s="20">
        <v>44551</v>
      </c>
      <c r="B90" s="21" t="s">
        <v>227</v>
      </c>
      <c r="C90" s="21" t="s">
        <v>222</v>
      </c>
      <c r="D90" s="21" t="s">
        <v>228</v>
      </c>
      <c r="E90" s="22">
        <v>109</v>
      </c>
      <c r="F90" s="22">
        <v>519</v>
      </c>
      <c r="G90" s="22">
        <v>333</v>
      </c>
      <c r="H90" s="22">
        <v>19</v>
      </c>
      <c r="I90" s="22">
        <v>42</v>
      </c>
      <c r="J90" s="22">
        <v>88</v>
      </c>
      <c r="K90" s="22">
        <v>210</v>
      </c>
      <c r="L90" s="22">
        <v>484</v>
      </c>
      <c r="M90" s="22">
        <v>538</v>
      </c>
      <c r="N90" s="22">
        <v>352</v>
      </c>
      <c r="O90" s="22">
        <v>628</v>
      </c>
      <c r="P90" s="22">
        <v>1022</v>
      </c>
    </row>
    <row r="91" spans="1:16" x14ac:dyDescent="0.3">
      <c r="A91" s="20">
        <v>44551</v>
      </c>
      <c r="B91" s="21" t="s">
        <v>227</v>
      </c>
      <c r="C91" s="21" t="s">
        <v>222</v>
      </c>
      <c r="D91" s="21" t="s">
        <v>228</v>
      </c>
      <c r="E91" s="22">
        <v>404</v>
      </c>
      <c r="F91" s="22">
        <v>2159</v>
      </c>
      <c r="G91" s="22">
        <v>246</v>
      </c>
      <c r="H91" s="22">
        <v>986</v>
      </c>
      <c r="I91" s="22">
        <v>0</v>
      </c>
      <c r="J91" s="22">
        <v>0</v>
      </c>
      <c r="K91" s="22">
        <v>724</v>
      </c>
      <c r="L91" s="22">
        <v>650</v>
      </c>
      <c r="M91" s="22">
        <v>3145</v>
      </c>
      <c r="N91" s="22">
        <v>1232</v>
      </c>
      <c r="O91" s="22">
        <v>2563</v>
      </c>
      <c r="P91" s="22">
        <v>3795</v>
      </c>
    </row>
    <row r="92" spans="1:16" x14ac:dyDescent="0.3">
      <c r="A92" s="20">
        <v>44551</v>
      </c>
      <c r="B92" s="21" t="s">
        <v>227</v>
      </c>
      <c r="C92" s="21" t="s">
        <v>222</v>
      </c>
      <c r="D92" s="21" t="s">
        <v>228</v>
      </c>
      <c r="E92" s="22">
        <v>108</v>
      </c>
      <c r="F92" s="22">
        <v>510</v>
      </c>
      <c r="G92" s="22">
        <v>2320</v>
      </c>
      <c r="H92" s="22">
        <v>1062</v>
      </c>
      <c r="I92" s="22">
        <v>0</v>
      </c>
      <c r="J92" s="22">
        <v>27</v>
      </c>
      <c r="K92" s="22">
        <v>1328</v>
      </c>
      <c r="L92" s="22">
        <v>2428</v>
      </c>
      <c r="M92" s="22">
        <v>1572</v>
      </c>
      <c r="N92" s="22">
        <v>3382</v>
      </c>
      <c r="O92" s="22">
        <v>618</v>
      </c>
      <c r="P92" s="22">
        <v>4000</v>
      </c>
    </row>
    <row r="93" spans="1:16" x14ac:dyDescent="0.3">
      <c r="A93" s="20">
        <v>44551</v>
      </c>
      <c r="B93" s="21" t="s">
        <v>227</v>
      </c>
      <c r="C93" s="21" t="s">
        <v>222</v>
      </c>
      <c r="D93" s="21" t="s">
        <v>228</v>
      </c>
      <c r="E93" s="22">
        <v>23</v>
      </c>
      <c r="F93" s="22">
        <v>83</v>
      </c>
      <c r="G93" s="22">
        <v>49</v>
      </c>
      <c r="H93" s="22">
        <v>61</v>
      </c>
      <c r="I93" s="22">
        <v>0</v>
      </c>
      <c r="J93" s="22">
        <v>128</v>
      </c>
      <c r="K93" s="22">
        <v>25</v>
      </c>
      <c r="L93" s="22">
        <v>72</v>
      </c>
      <c r="M93" s="22">
        <v>144</v>
      </c>
      <c r="N93" s="22">
        <v>110</v>
      </c>
      <c r="O93" s="22">
        <v>106</v>
      </c>
      <c r="P93" s="22">
        <v>216</v>
      </c>
    </row>
    <row r="94" spans="1:16" x14ac:dyDescent="0.3">
      <c r="A94" s="20">
        <v>44551</v>
      </c>
      <c r="B94" s="7" t="s">
        <v>273</v>
      </c>
      <c r="C94" s="7" t="s">
        <v>222</v>
      </c>
      <c r="D94" s="7" t="s">
        <v>228</v>
      </c>
      <c r="E94" s="4">
        <v>1553</v>
      </c>
      <c r="F94" s="4">
        <v>962</v>
      </c>
      <c r="G94" s="4">
        <v>3088</v>
      </c>
      <c r="H94" s="4">
        <v>142</v>
      </c>
      <c r="I94" s="4">
        <v>40</v>
      </c>
      <c r="J94" s="4">
        <v>1262</v>
      </c>
      <c r="K94" s="4">
        <v>851</v>
      </c>
      <c r="L94" s="4">
        <v>4681</v>
      </c>
      <c r="M94" s="4">
        <v>1104</v>
      </c>
      <c r="N94" s="4">
        <v>3230</v>
      </c>
      <c r="O94" s="4">
        <v>2515</v>
      </c>
      <c r="P94" s="4">
        <v>5785</v>
      </c>
    </row>
    <row r="95" spans="1:16" x14ac:dyDescent="0.3">
      <c r="A95" s="20">
        <v>44551</v>
      </c>
      <c r="B95" s="7" t="s">
        <v>276</v>
      </c>
      <c r="C95" s="7" t="s">
        <v>222</v>
      </c>
      <c r="D95" s="7" t="s">
        <v>228</v>
      </c>
      <c r="E95" s="4">
        <v>389</v>
      </c>
      <c r="F95" s="4">
        <v>663</v>
      </c>
      <c r="G95" s="4">
        <v>2350</v>
      </c>
      <c r="H95" s="4">
        <v>145</v>
      </c>
      <c r="I95" s="4">
        <v>0</v>
      </c>
      <c r="J95" s="4">
        <v>0</v>
      </c>
      <c r="K95" s="4">
        <v>647</v>
      </c>
      <c r="L95" s="4">
        <v>2739</v>
      </c>
      <c r="M95" s="4">
        <v>808</v>
      </c>
      <c r="N95" s="4">
        <v>2495</v>
      </c>
      <c r="O95" s="4">
        <v>1052</v>
      </c>
      <c r="P95" s="4">
        <v>3547</v>
      </c>
    </row>
    <row r="96" spans="1:16" x14ac:dyDescent="0.3">
      <c r="A96" s="20">
        <v>44551</v>
      </c>
      <c r="B96" s="7" t="s">
        <v>287</v>
      </c>
      <c r="C96" s="7" t="s">
        <v>222</v>
      </c>
      <c r="D96" s="7" t="s">
        <v>228</v>
      </c>
      <c r="E96" s="4">
        <v>1585</v>
      </c>
      <c r="F96" s="4">
        <v>482</v>
      </c>
      <c r="G96" s="4">
        <v>2043</v>
      </c>
      <c r="H96" s="4">
        <v>16</v>
      </c>
      <c r="I96" s="4">
        <v>37</v>
      </c>
      <c r="J96" s="4">
        <v>430</v>
      </c>
      <c r="K96" s="4">
        <v>484</v>
      </c>
      <c r="L96" s="4">
        <v>3665</v>
      </c>
      <c r="M96" s="4">
        <v>498</v>
      </c>
      <c r="N96" s="4">
        <v>2059</v>
      </c>
      <c r="O96" s="4">
        <v>2067</v>
      </c>
      <c r="P96" s="4">
        <v>4163</v>
      </c>
    </row>
    <row r="97" spans="1:16" x14ac:dyDescent="0.3">
      <c r="A97" s="20">
        <v>44551</v>
      </c>
      <c r="B97" s="7" t="s">
        <v>290</v>
      </c>
      <c r="C97" s="7" t="s">
        <v>222</v>
      </c>
      <c r="D97" s="7" t="s">
        <v>228</v>
      </c>
      <c r="E97" s="4">
        <v>1470</v>
      </c>
      <c r="F97" s="4">
        <v>1439</v>
      </c>
      <c r="G97" s="4">
        <v>8722</v>
      </c>
      <c r="H97" s="4">
        <v>351</v>
      </c>
      <c r="I97" s="4">
        <v>0</v>
      </c>
      <c r="J97" s="4">
        <v>660</v>
      </c>
      <c r="K97" s="4">
        <v>3950</v>
      </c>
      <c r="L97" s="4">
        <v>10192</v>
      </c>
      <c r="M97" s="4">
        <v>1790</v>
      </c>
      <c r="N97" s="4">
        <v>9073</v>
      </c>
      <c r="O97" s="4">
        <v>2909</v>
      </c>
      <c r="P97" s="4">
        <v>11982</v>
      </c>
    </row>
    <row r="98" spans="1:16" x14ac:dyDescent="0.3">
      <c r="A98" s="20">
        <v>44551</v>
      </c>
      <c r="B98" s="7" t="s">
        <v>308</v>
      </c>
      <c r="C98" s="7" t="s">
        <v>222</v>
      </c>
      <c r="D98" s="7" t="s">
        <v>228</v>
      </c>
      <c r="E98" s="4">
        <v>777</v>
      </c>
      <c r="F98" s="4">
        <v>522</v>
      </c>
      <c r="G98" s="4">
        <v>1574</v>
      </c>
      <c r="H98" s="4">
        <v>439</v>
      </c>
      <c r="I98" s="4">
        <v>15</v>
      </c>
      <c r="J98" s="4">
        <v>77</v>
      </c>
      <c r="K98" s="4">
        <v>576</v>
      </c>
      <c r="L98" s="4">
        <v>2366</v>
      </c>
      <c r="M98" s="4">
        <v>961</v>
      </c>
      <c r="N98" s="4">
        <v>2013</v>
      </c>
      <c r="O98" s="4">
        <v>1299</v>
      </c>
      <c r="P98" s="4">
        <v>3327</v>
      </c>
    </row>
    <row r="99" spans="1:16" x14ac:dyDescent="0.3">
      <c r="A99" s="20">
        <v>44551</v>
      </c>
      <c r="B99" s="7" t="s">
        <v>313</v>
      </c>
      <c r="C99" s="7" t="s">
        <v>222</v>
      </c>
      <c r="D99" s="7" t="s">
        <v>228</v>
      </c>
      <c r="E99" s="4">
        <v>1306</v>
      </c>
      <c r="F99" s="4">
        <v>1145</v>
      </c>
      <c r="G99" s="4">
        <v>2773</v>
      </c>
      <c r="H99" s="4">
        <v>830</v>
      </c>
      <c r="I99" s="4">
        <v>9</v>
      </c>
      <c r="J99" s="4">
        <v>531</v>
      </c>
      <c r="K99" s="4">
        <v>1194</v>
      </c>
      <c r="L99" s="4">
        <v>4088</v>
      </c>
      <c r="M99" s="4">
        <v>1975</v>
      </c>
      <c r="N99" s="4">
        <v>3603</v>
      </c>
      <c r="O99" s="4">
        <v>2451</v>
      </c>
      <c r="P99" s="4">
        <v>6063</v>
      </c>
    </row>
    <row r="100" spans="1:16" x14ac:dyDescent="0.3">
      <c r="A100" s="20">
        <v>44551</v>
      </c>
      <c r="B100" s="7" t="s">
        <v>329</v>
      </c>
      <c r="C100" s="7" t="s">
        <v>222</v>
      </c>
      <c r="D100" s="7" t="s">
        <v>228</v>
      </c>
      <c r="E100" s="4">
        <v>1976</v>
      </c>
      <c r="F100" s="4">
        <v>1415</v>
      </c>
      <c r="G100" s="4">
        <v>2321</v>
      </c>
      <c r="H100" s="4">
        <v>15</v>
      </c>
      <c r="I100" s="4">
        <v>35</v>
      </c>
      <c r="J100" s="4">
        <v>45</v>
      </c>
      <c r="K100" s="4">
        <v>476</v>
      </c>
      <c r="L100" s="4">
        <v>4332</v>
      </c>
      <c r="M100" s="4">
        <v>1430</v>
      </c>
      <c r="N100" s="4">
        <v>2336</v>
      </c>
      <c r="O100" s="4">
        <v>3391</v>
      </c>
      <c r="P100" s="4">
        <v>5762</v>
      </c>
    </row>
    <row r="101" spans="1:16" x14ac:dyDescent="0.3">
      <c r="A101" s="20">
        <v>44551</v>
      </c>
      <c r="B101" s="7" t="s">
        <v>335</v>
      </c>
      <c r="C101" s="7" t="s">
        <v>222</v>
      </c>
      <c r="D101" s="7" t="s">
        <v>228</v>
      </c>
      <c r="E101" s="4">
        <v>85</v>
      </c>
      <c r="F101" s="4">
        <v>45</v>
      </c>
      <c r="G101" s="4">
        <v>12</v>
      </c>
      <c r="H101" s="4">
        <v>0</v>
      </c>
      <c r="I101" s="4">
        <v>0</v>
      </c>
      <c r="J101" s="4">
        <v>3</v>
      </c>
      <c r="K101" s="4">
        <v>3</v>
      </c>
      <c r="L101" s="4">
        <v>97</v>
      </c>
      <c r="M101" s="4">
        <v>45</v>
      </c>
      <c r="N101" s="4">
        <v>12</v>
      </c>
      <c r="O101" s="4">
        <v>130</v>
      </c>
      <c r="P101" s="4">
        <v>142</v>
      </c>
    </row>
    <row r="102" spans="1:16" x14ac:dyDescent="0.3">
      <c r="A102" s="20">
        <v>44551</v>
      </c>
      <c r="B102" s="7" t="s">
        <v>364</v>
      </c>
      <c r="C102" s="7" t="s">
        <v>222</v>
      </c>
      <c r="D102" s="7" t="s">
        <v>228</v>
      </c>
      <c r="E102" s="4">
        <v>2378</v>
      </c>
      <c r="F102" s="4">
        <v>4513</v>
      </c>
      <c r="G102" s="4">
        <v>4172</v>
      </c>
      <c r="H102" s="4">
        <v>877</v>
      </c>
      <c r="I102" s="4">
        <v>0</v>
      </c>
      <c r="J102" s="4">
        <v>1307</v>
      </c>
      <c r="K102" s="4">
        <v>1542</v>
      </c>
      <c r="L102" s="4">
        <v>6550</v>
      </c>
      <c r="M102" s="4">
        <v>5390</v>
      </c>
      <c r="N102" s="4">
        <v>5049</v>
      </c>
      <c r="O102" s="4">
        <v>6891</v>
      </c>
      <c r="P102" s="4">
        <v>11940</v>
      </c>
    </row>
    <row r="103" spans="1:16" x14ac:dyDescent="0.3">
      <c r="A103" s="20">
        <v>44551</v>
      </c>
      <c r="B103" s="7" t="s">
        <v>381</v>
      </c>
      <c r="C103" s="7" t="s">
        <v>222</v>
      </c>
      <c r="D103" s="7" t="s">
        <v>228</v>
      </c>
      <c r="E103" s="4">
        <v>558</v>
      </c>
      <c r="F103" s="4">
        <v>1629</v>
      </c>
      <c r="G103" s="4">
        <v>2003</v>
      </c>
      <c r="H103" s="4">
        <v>157</v>
      </c>
      <c r="I103" s="4">
        <v>0</v>
      </c>
      <c r="J103" s="4">
        <v>106</v>
      </c>
      <c r="K103" s="4">
        <v>1340</v>
      </c>
      <c r="L103" s="4">
        <v>2561</v>
      </c>
      <c r="M103" s="4">
        <v>1786</v>
      </c>
      <c r="N103" s="4">
        <v>2160</v>
      </c>
      <c r="O103" s="4">
        <v>2187</v>
      </c>
      <c r="P103" s="4">
        <v>4347</v>
      </c>
    </row>
    <row r="104" spans="1:16" x14ac:dyDescent="0.3">
      <c r="A104" s="20">
        <v>44551</v>
      </c>
      <c r="B104" s="7" t="s">
        <v>538</v>
      </c>
      <c r="C104" s="7" t="s">
        <v>222</v>
      </c>
      <c r="D104" s="7" t="s">
        <v>228</v>
      </c>
      <c r="E104" s="4">
        <v>1548</v>
      </c>
      <c r="F104" s="4">
        <v>1236</v>
      </c>
      <c r="G104" s="4">
        <v>1399</v>
      </c>
      <c r="H104" s="4">
        <v>338</v>
      </c>
      <c r="I104" s="4">
        <v>24</v>
      </c>
      <c r="J104" s="4">
        <v>83</v>
      </c>
      <c r="K104" s="4">
        <v>340</v>
      </c>
      <c r="L104" s="4">
        <v>2971</v>
      </c>
      <c r="M104" s="4">
        <v>1574</v>
      </c>
      <c r="N104" s="4">
        <v>1737</v>
      </c>
      <c r="O104" s="4">
        <v>2784</v>
      </c>
      <c r="P104" s="4">
        <v>4545</v>
      </c>
    </row>
    <row r="105" spans="1:16" x14ac:dyDescent="0.3">
      <c r="A105" s="20">
        <v>44551</v>
      </c>
      <c r="B105" s="7" t="s">
        <v>555</v>
      </c>
      <c r="C105" s="7" t="s">
        <v>222</v>
      </c>
      <c r="D105" s="7" t="s">
        <v>228</v>
      </c>
      <c r="E105" s="4">
        <v>2472</v>
      </c>
      <c r="F105" s="4">
        <v>1320</v>
      </c>
      <c r="G105" s="4">
        <v>6512</v>
      </c>
      <c r="H105" s="4">
        <v>724</v>
      </c>
      <c r="I105" s="4">
        <v>47</v>
      </c>
      <c r="J105" s="4">
        <v>6</v>
      </c>
      <c r="K105" s="4">
        <v>2773</v>
      </c>
      <c r="L105" s="4">
        <v>9031</v>
      </c>
      <c r="M105" s="4">
        <v>2044</v>
      </c>
      <c r="N105" s="4">
        <v>7236</v>
      </c>
      <c r="O105" s="4">
        <v>3792</v>
      </c>
      <c r="P105" s="4">
        <v>11075</v>
      </c>
    </row>
    <row r="106" spans="1:16" x14ac:dyDescent="0.3">
      <c r="A106" s="20">
        <v>44551</v>
      </c>
      <c r="B106" s="7" t="s">
        <v>560</v>
      </c>
      <c r="C106" s="7" t="s">
        <v>222</v>
      </c>
      <c r="D106" s="7" t="s">
        <v>228</v>
      </c>
      <c r="E106" s="4">
        <v>2407</v>
      </c>
      <c r="F106" s="4">
        <v>1778</v>
      </c>
      <c r="G106" s="4">
        <v>3816</v>
      </c>
      <c r="H106" s="4">
        <v>417</v>
      </c>
      <c r="I106" s="4">
        <v>7</v>
      </c>
      <c r="J106" s="4">
        <v>466</v>
      </c>
      <c r="K106" s="4">
        <v>1242</v>
      </c>
      <c r="L106" s="4">
        <v>6230</v>
      </c>
      <c r="M106" s="4">
        <v>2195</v>
      </c>
      <c r="N106" s="4">
        <v>4233</v>
      </c>
      <c r="O106" s="4">
        <v>4185</v>
      </c>
      <c r="P106" s="4">
        <v>8425</v>
      </c>
    </row>
    <row r="107" spans="1:16" x14ac:dyDescent="0.3">
      <c r="A107" s="20">
        <v>44551</v>
      </c>
      <c r="B107" s="7" t="s">
        <v>588</v>
      </c>
      <c r="C107" s="7" t="s">
        <v>222</v>
      </c>
      <c r="D107" s="7" t="s">
        <v>228</v>
      </c>
      <c r="E107" s="4">
        <v>1063</v>
      </c>
      <c r="F107" s="4">
        <v>740</v>
      </c>
      <c r="G107" s="4">
        <v>3678</v>
      </c>
      <c r="H107" s="4">
        <v>449</v>
      </c>
      <c r="I107" s="4">
        <v>0</v>
      </c>
      <c r="J107" s="4">
        <v>277</v>
      </c>
      <c r="K107" s="4">
        <v>3</v>
      </c>
      <c r="L107" s="4">
        <v>4741</v>
      </c>
      <c r="M107" s="4">
        <v>1189</v>
      </c>
      <c r="N107" s="4">
        <v>4127</v>
      </c>
      <c r="O107" s="4">
        <v>1803</v>
      </c>
      <c r="P107" s="4">
        <v>5930</v>
      </c>
    </row>
    <row r="108" spans="1:16" x14ac:dyDescent="0.3">
      <c r="A108" s="20">
        <v>44551</v>
      </c>
      <c r="B108" s="7" t="s">
        <v>600</v>
      </c>
      <c r="C108" s="7" t="s">
        <v>222</v>
      </c>
      <c r="D108" s="7" t="s">
        <v>228</v>
      </c>
      <c r="E108" s="4">
        <v>1201</v>
      </c>
      <c r="F108" s="4">
        <v>2046</v>
      </c>
      <c r="G108" s="4">
        <v>3483</v>
      </c>
      <c r="H108" s="4">
        <v>5430</v>
      </c>
      <c r="I108" s="4">
        <v>36</v>
      </c>
      <c r="J108" s="4">
        <v>129</v>
      </c>
      <c r="K108" s="4">
        <v>3096</v>
      </c>
      <c r="L108" s="4">
        <v>4720</v>
      </c>
      <c r="M108" s="4">
        <v>7476</v>
      </c>
      <c r="N108" s="4">
        <v>8913</v>
      </c>
      <c r="O108" s="4">
        <v>3247</v>
      </c>
      <c r="P108" s="4">
        <v>12196</v>
      </c>
    </row>
    <row r="109" spans="1:16" x14ac:dyDescent="0.3">
      <c r="A109" s="20">
        <v>44551</v>
      </c>
      <c r="B109" s="7" t="s">
        <v>603</v>
      </c>
      <c r="C109" s="7" t="s">
        <v>222</v>
      </c>
      <c r="D109" s="7" t="s">
        <v>228</v>
      </c>
      <c r="E109" s="4">
        <v>806</v>
      </c>
      <c r="F109" s="4">
        <v>351</v>
      </c>
      <c r="G109" s="4">
        <v>1174</v>
      </c>
      <c r="H109" s="4">
        <v>90</v>
      </c>
      <c r="I109" s="4">
        <v>0</v>
      </c>
      <c r="J109" s="4">
        <v>8</v>
      </c>
      <c r="K109" s="4">
        <v>623</v>
      </c>
      <c r="L109" s="4">
        <v>1980</v>
      </c>
      <c r="M109" s="4">
        <v>441</v>
      </c>
      <c r="N109" s="4">
        <v>1264</v>
      </c>
      <c r="O109" s="4">
        <v>1157</v>
      </c>
      <c r="P109" s="4">
        <v>2421</v>
      </c>
    </row>
    <row r="110" spans="1:16" x14ac:dyDescent="0.3">
      <c r="A110" s="20">
        <v>44521</v>
      </c>
      <c r="B110" s="7" t="s">
        <v>227</v>
      </c>
      <c r="C110" s="7" t="s">
        <v>222</v>
      </c>
      <c r="D110" s="7" t="s">
        <v>228</v>
      </c>
      <c r="E110" s="4">
        <v>7948</v>
      </c>
      <c r="F110" s="4">
        <v>532</v>
      </c>
      <c r="G110" s="4">
        <v>2118</v>
      </c>
      <c r="H110" s="4">
        <v>85</v>
      </c>
      <c r="I110" s="4">
        <v>16</v>
      </c>
      <c r="J110" s="4">
        <v>3253</v>
      </c>
      <c r="K110" s="4">
        <v>2477</v>
      </c>
      <c r="L110" s="4">
        <v>10082</v>
      </c>
      <c r="M110" s="4">
        <v>617</v>
      </c>
      <c r="N110" s="4">
        <v>2203</v>
      </c>
      <c r="O110" s="4">
        <v>8480</v>
      </c>
      <c r="P110" s="4">
        <v>10699</v>
      </c>
    </row>
    <row r="111" spans="1:16" x14ac:dyDescent="0.3">
      <c r="A111" s="20">
        <v>44521</v>
      </c>
      <c r="B111" s="7" t="s">
        <v>227</v>
      </c>
      <c r="C111" s="7" t="s">
        <v>222</v>
      </c>
      <c r="D111" s="7" t="s">
        <v>228</v>
      </c>
      <c r="E111" s="4">
        <v>30</v>
      </c>
      <c r="F111" s="4">
        <v>41</v>
      </c>
      <c r="G111" s="4">
        <v>394</v>
      </c>
      <c r="H111" s="4">
        <v>95</v>
      </c>
      <c r="I111" s="4">
        <v>165</v>
      </c>
      <c r="J111" s="4">
        <v>19</v>
      </c>
      <c r="K111" s="4">
        <v>55</v>
      </c>
      <c r="L111" s="4">
        <v>589</v>
      </c>
      <c r="M111" s="4">
        <v>136</v>
      </c>
      <c r="N111" s="4">
        <v>489</v>
      </c>
      <c r="O111" s="4">
        <v>71</v>
      </c>
      <c r="P111" s="4">
        <v>725</v>
      </c>
    </row>
    <row r="112" spans="1:16" x14ac:dyDescent="0.3">
      <c r="A112" s="20">
        <v>44521</v>
      </c>
      <c r="B112" s="7" t="s">
        <v>227</v>
      </c>
      <c r="C112" s="7" t="s">
        <v>222</v>
      </c>
      <c r="D112" s="7" t="s">
        <v>228</v>
      </c>
      <c r="E112" s="4">
        <v>47</v>
      </c>
      <c r="F112" s="4">
        <v>118</v>
      </c>
      <c r="G112" s="4">
        <v>54</v>
      </c>
      <c r="H112" s="4">
        <v>105</v>
      </c>
      <c r="I112" s="4">
        <v>3</v>
      </c>
      <c r="J112" s="4">
        <v>8</v>
      </c>
      <c r="K112" s="4">
        <v>30</v>
      </c>
      <c r="L112" s="4">
        <v>104</v>
      </c>
      <c r="M112" s="4">
        <v>223</v>
      </c>
      <c r="N112" s="4">
        <v>159</v>
      </c>
      <c r="O112" s="4">
        <v>165</v>
      </c>
      <c r="P112" s="4">
        <v>327</v>
      </c>
    </row>
    <row r="113" spans="1:16" x14ac:dyDescent="0.3">
      <c r="A113" s="20">
        <v>44521</v>
      </c>
      <c r="B113" s="7" t="s">
        <v>227</v>
      </c>
      <c r="C113" s="7" t="s">
        <v>222</v>
      </c>
      <c r="D113" s="7" t="s">
        <v>228</v>
      </c>
      <c r="E113" s="4">
        <v>22</v>
      </c>
      <c r="F113" s="4">
        <v>125</v>
      </c>
      <c r="G113" s="4">
        <v>331</v>
      </c>
      <c r="H113" s="4">
        <v>178</v>
      </c>
      <c r="I113" s="4">
        <v>11</v>
      </c>
      <c r="J113" s="4">
        <v>122</v>
      </c>
      <c r="K113" s="4">
        <v>123</v>
      </c>
      <c r="L113" s="4">
        <v>364</v>
      </c>
      <c r="M113" s="4">
        <v>303</v>
      </c>
      <c r="N113" s="4">
        <v>509</v>
      </c>
      <c r="O113" s="4">
        <v>147</v>
      </c>
      <c r="P113" s="4">
        <v>667</v>
      </c>
    </row>
    <row r="114" spans="1:16" x14ac:dyDescent="0.3">
      <c r="A114" s="20">
        <v>44521</v>
      </c>
      <c r="B114" s="7" t="s">
        <v>227</v>
      </c>
      <c r="C114" s="7" t="s">
        <v>222</v>
      </c>
      <c r="D114" s="7" t="s">
        <v>228</v>
      </c>
      <c r="E114" s="4">
        <v>27</v>
      </c>
      <c r="F114" s="4">
        <v>477</v>
      </c>
      <c r="G114" s="4">
        <v>212</v>
      </c>
      <c r="H114" s="4">
        <v>14</v>
      </c>
      <c r="I114" s="4">
        <v>13</v>
      </c>
      <c r="J114" s="4">
        <v>45</v>
      </c>
      <c r="K114" s="4">
        <v>255</v>
      </c>
      <c r="L114" s="4">
        <v>252</v>
      </c>
      <c r="M114" s="4">
        <v>491</v>
      </c>
      <c r="N114" s="4">
        <v>226</v>
      </c>
      <c r="O114" s="4">
        <v>504</v>
      </c>
      <c r="P114" s="4">
        <v>743</v>
      </c>
    </row>
    <row r="115" spans="1:16" x14ac:dyDescent="0.3">
      <c r="A115" s="20">
        <v>44521</v>
      </c>
      <c r="B115" s="7" t="s">
        <v>227</v>
      </c>
      <c r="C115" s="7" t="s">
        <v>222</v>
      </c>
      <c r="D115" s="7" t="s">
        <v>228</v>
      </c>
      <c r="E115" s="4">
        <v>936</v>
      </c>
      <c r="F115" s="4">
        <v>3037</v>
      </c>
      <c r="G115" s="4">
        <v>185</v>
      </c>
      <c r="H115" s="4">
        <v>1319</v>
      </c>
      <c r="I115" s="4">
        <v>0</v>
      </c>
      <c r="J115" s="4">
        <v>19</v>
      </c>
      <c r="K115" s="4">
        <v>742</v>
      </c>
      <c r="L115" s="4">
        <v>1121</v>
      </c>
      <c r="M115" s="4">
        <v>4356</v>
      </c>
      <c r="N115" s="4">
        <v>1504</v>
      </c>
      <c r="O115" s="4">
        <v>3973</v>
      </c>
      <c r="P115" s="4">
        <v>5477</v>
      </c>
    </row>
    <row r="116" spans="1:16" x14ac:dyDescent="0.3">
      <c r="A116" s="20">
        <v>44521</v>
      </c>
      <c r="B116" s="7" t="s">
        <v>227</v>
      </c>
      <c r="C116" s="7" t="s">
        <v>222</v>
      </c>
      <c r="D116" s="7" t="s">
        <v>228</v>
      </c>
      <c r="E116" s="4">
        <v>95</v>
      </c>
      <c r="F116" s="4">
        <v>253</v>
      </c>
      <c r="G116" s="4">
        <v>477</v>
      </c>
      <c r="H116" s="4">
        <v>256</v>
      </c>
      <c r="I116" s="4">
        <v>0</v>
      </c>
      <c r="J116" s="4">
        <v>4</v>
      </c>
      <c r="K116" s="4">
        <v>346</v>
      </c>
      <c r="L116" s="4">
        <v>572</v>
      </c>
      <c r="M116" s="4">
        <v>509</v>
      </c>
      <c r="N116" s="4">
        <v>733</v>
      </c>
      <c r="O116" s="4">
        <v>348</v>
      </c>
      <c r="P116" s="4">
        <v>1081</v>
      </c>
    </row>
    <row r="117" spans="1:16" x14ac:dyDescent="0.3">
      <c r="A117" s="20">
        <v>44521</v>
      </c>
      <c r="B117" s="7" t="s">
        <v>227</v>
      </c>
      <c r="C117" s="7" t="s">
        <v>222</v>
      </c>
      <c r="D117" s="7" t="s">
        <v>228</v>
      </c>
      <c r="E117" s="4">
        <v>20</v>
      </c>
      <c r="F117" s="4">
        <v>95</v>
      </c>
      <c r="G117" s="4">
        <v>10</v>
      </c>
      <c r="H117" s="4">
        <v>69</v>
      </c>
      <c r="I117" s="4">
        <v>0</v>
      </c>
      <c r="J117" s="4">
        <v>57</v>
      </c>
      <c r="K117" s="4">
        <v>30</v>
      </c>
      <c r="L117" s="4">
        <v>30</v>
      </c>
      <c r="M117" s="4">
        <v>164</v>
      </c>
      <c r="N117" s="4">
        <v>79</v>
      </c>
      <c r="O117" s="4">
        <v>115</v>
      </c>
      <c r="P117" s="4">
        <v>194</v>
      </c>
    </row>
    <row r="118" spans="1:16" x14ac:dyDescent="0.3">
      <c r="A118" s="20">
        <v>44521</v>
      </c>
      <c r="B118" s="7" t="s">
        <v>273</v>
      </c>
      <c r="C118" s="7" t="s">
        <v>222</v>
      </c>
      <c r="D118" s="7" t="s">
        <v>228</v>
      </c>
      <c r="E118" s="4">
        <v>1506</v>
      </c>
      <c r="F118" s="4">
        <v>1340</v>
      </c>
      <c r="G118" s="4">
        <v>7907</v>
      </c>
      <c r="H118" s="4">
        <v>196</v>
      </c>
      <c r="I118" s="4">
        <v>44</v>
      </c>
      <c r="J118" s="4">
        <v>1065</v>
      </c>
      <c r="K118" s="4">
        <v>2175</v>
      </c>
      <c r="L118" s="4">
        <v>9457</v>
      </c>
      <c r="M118" s="4">
        <v>1536</v>
      </c>
      <c r="N118" s="4">
        <v>8103</v>
      </c>
      <c r="O118" s="4">
        <v>2846</v>
      </c>
      <c r="P118" s="4">
        <v>10993</v>
      </c>
    </row>
    <row r="119" spans="1:16" x14ac:dyDescent="0.3">
      <c r="A119" s="20">
        <v>44521</v>
      </c>
      <c r="B119" s="7" t="s">
        <v>276</v>
      </c>
      <c r="C119" s="7" t="s">
        <v>222</v>
      </c>
      <c r="D119" s="7" t="s">
        <v>228</v>
      </c>
      <c r="E119" s="4">
        <v>1024</v>
      </c>
      <c r="F119" s="4">
        <v>1363</v>
      </c>
      <c r="G119" s="4">
        <v>3687</v>
      </c>
      <c r="H119" s="4">
        <v>349</v>
      </c>
      <c r="I119" s="4">
        <v>0</v>
      </c>
      <c r="J119" s="4">
        <v>0</v>
      </c>
      <c r="K119" s="4">
        <v>1369</v>
      </c>
      <c r="L119" s="4">
        <v>4711</v>
      </c>
      <c r="M119" s="4">
        <v>1712</v>
      </c>
      <c r="N119" s="4">
        <v>4036</v>
      </c>
      <c r="O119" s="4">
        <v>2387</v>
      </c>
      <c r="P119" s="4">
        <v>6423</v>
      </c>
    </row>
    <row r="120" spans="1:16" x14ac:dyDescent="0.3">
      <c r="A120" s="20">
        <v>44521</v>
      </c>
      <c r="B120" s="7" t="s">
        <v>287</v>
      </c>
      <c r="C120" s="7" t="s">
        <v>222</v>
      </c>
      <c r="D120" s="7" t="s">
        <v>228</v>
      </c>
      <c r="E120" s="4">
        <v>2538</v>
      </c>
      <c r="F120" s="4">
        <v>931</v>
      </c>
      <c r="G120" s="4">
        <v>2670</v>
      </c>
      <c r="H120" s="4">
        <v>38</v>
      </c>
      <c r="I120" s="4">
        <v>50</v>
      </c>
      <c r="J120" s="4">
        <v>836</v>
      </c>
      <c r="K120" s="4">
        <v>715</v>
      </c>
      <c r="L120" s="4">
        <v>5258</v>
      </c>
      <c r="M120" s="4">
        <v>969</v>
      </c>
      <c r="N120" s="4">
        <v>2708</v>
      </c>
      <c r="O120" s="4">
        <v>3469</v>
      </c>
      <c r="P120" s="4">
        <v>6227</v>
      </c>
    </row>
    <row r="121" spans="1:16" x14ac:dyDescent="0.3">
      <c r="A121" s="20">
        <v>44521</v>
      </c>
      <c r="B121" s="7" t="s">
        <v>290</v>
      </c>
      <c r="C121" s="7" t="s">
        <v>222</v>
      </c>
      <c r="D121" s="7" t="s">
        <v>228</v>
      </c>
      <c r="E121" s="4">
        <v>1221</v>
      </c>
      <c r="F121" s="4">
        <v>1604</v>
      </c>
      <c r="G121" s="4">
        <v>5871</v>
      </c>
      <c r="H121" s="4">
        <v>249</v>
      </c>
      <c r="I121" s="4">
        <v>0</v>
      </c>
      <c r="J121" s="4">
        <v>867</v>
      </c>
      <c r="K121" s="4">
        <v>2425</v>
      </c>
      <c r="L121" s="4">
        <v>7092</v>
      </c>
      <c r="M121" s="4">
        <v>1853</v>
      </c>
      <c r="N121" s="4">
        <v>6120</v>
      </c>
      <c r="O121" s="4">
        <v>2825</v>
      </c>
      <c r="P121" s="4">
        <v>8945</v>
      </c>
    </row>
    <row r="122" spans="1:16" x14ac:dyDescent="0.3">
      <c r="A122" s="20">
        <v>44521</v>
      </c>
      <c r="B122" s="2" t="s">
        <v>308</v>
      </c>
      <c r="C122" s="2" t="s">
        <v>222</v>
      </c>
      <c r="D122" s="2" t="s">
        <v>228</v>
      </c>
      <c r="E122" s="3">
        <v>2323</v>
      </c>
      <c r="F122" s="3">
        <v>505</v>
      </c>
      <c r="G122" s="3">
        <v>3191</v>
      </c>
      <c r="H122" s="3">
        <v>701</v>
      </c>
      <c r="I122" s="3">
        <v>29</v>
      </c>
      <c r="J122" s="3">
        <v>164</v>
      </c>
      <c r="K122" s="3">
        <v>1277</v>
      </c>
      <c r="L122" s="3">
        <v>5543</v>
      </c>
      <c r="M122" s="3">
        <v>1206</v>
      </c>
      <c r="N122" s="3">
        <v>3892</v>
      </c>
      <c r="O122" s="3">
        <v>2828</v>
      </c>
      <c r="P122" s="3">
        <v>6749</v>
      </c>
    </row>
    <row r="123" spans="1:16" x14ac:dyDescent="0.3">
      <c r="A123" s="20">
        <v>44521</v>
      </c>
      <c r="B123" s="7" t="s">
        <v>313</v>
      </c>
      <c r="C123" s="7" t="s">
        <v>222</v>
      </c>
      <c r="D123" s="7" t="s">
        <v>228</v>
      </c>
      <c r="E123" s="4">
        <v>3117</v>
      </c>
      <c r="F123" s="4">
        <v>1506</v>
      </c>
      <c r="G123" s="4">
        <v>2513</v>
      </c>
      <c r="H123" s="4">
        <v>176</v>
      </c>
      <c r="I123" s="4">
        <v>16</v>
      </c>
      <c r="J123" s="4">
        <v>709</v>
      </c>
      <c r="K123" s="4">
        <v>873</v>
      </c>
      <c r="L123" s="4">
        <v>5646</v>
      </c>
      <c r="M123" s="4">
        <v>1682</v>
      </c>
      <c r="N123" s="4">
        <v>2689</v>
      </c>
      <c r="O123" s="4">
        <v>4623</v>
      </c>
      <c r="P123" s="4">
        <v>7328</v>
      </c>
    </row>
    <row r="124" spans="1:16" x14ac:dyDescent="0.3">
      <c r="A124" s="20">
        <v>44521</v>
      </c>
      <c r="B124" s="7" t="s">
        <v>329</v>
      </c>
      <c r="C124" s="7" t="s">
        <v>222</v>
      </c>
      <c r="D124" s="7" t="s">
        <v>228</v>
      </c>
      <c r="E124" s="4">
        <v>2832</v>
      </c>
      <c r="F124" s="4">
        <v>1320</v>
      </c>
      <c r="G124" s="4">
        <v>2581</v>
      </c>
      <c r="H124" s="4">
        <v>2</v>
      </c>
      <c r="I124" s="4">
        <v>30</v>
      </c>
      <c r="J124" s="4">
        <v>5</v>
      </c>
      <c r="K124" s="4">
        <v>632</v>
      </c>
      <c r="L124" s="4">
        <v>5443</v>
      </c>
      <c r="M124" s="4">
        <v>1322</v>
      </c>
      <c r="N124" s="4">
        <v>2583</v>
      </c>
      <c r="O124" s="4">
        <v>4152</v>
      </c>
      <c r="P124" s="4">
        <v>6765</v>
      </c>
    </row>
    <row r="125" spans="1:16" x14ac:dyDescent="0.3">
      <c r="A125" s="20">
        <v>44521</v>
      </c>
      <c r="B125" s="7" t="s">
        <v>335</v>
      </c>
      <c r="C125" s="7" t="s">
        <v>222</v>
      </c>
      <c r="D125" s="7" t="s">
        <v>228</v>
      </c>
      <c r="E125" s="4">
        <v>376</v>
      </c>
      <c r="F125" s="4">
        <v>416</v>
      </c>
      <c r="G125" s="4">
        <v>14</v>
      </c>
      <c r="H125" s="4">
        <v>0</v>
      </c>
      <c r="I125" s="4">
        <v>0</v>
      </c>
      <c r="J125" s="4">
        <v>23</v>
      </c>
      <c r="K125" s="4">
        <v>67</v>
      </c>
      <c r="L125" s="4">
        <v>390</v>
      </c>
      <c r="M125" s="4">
        <v>416</v>
      </c>
      <c r="N125" s="4">
        <v>14</v>
      </c>
      <c r="O125" s="4">
        <v>792</v>
      </c>
      <c r="P125" s="4">
        <v>806</v>
      </c>
    </row>
    <row r="126" spans="1:16" x14ac:dyDescent="0.3">
      <c r="A126" s="20">
        <v>44521</v>
      </c>
      <c r="B126" s="7" t="s">
        <v>364</v>
      </c>
      <c r="C126" s="7" t="s">
        <v>222</v>
      </c>
      <c r="D126" s="7" t="s">
        <v>228</v>
      </c>
      <c r="E126" s="4">
        <v>3548</v>
      </c>
      <c r="F126" s="4">
        <v>4623</v>
      </c>
      <c r="G126" s="4">
        <v>4385</v>
      </c>
      <c r="H126" s="4">
        <v>710</v>
      </c>
      <c r="I126" s="4">
        <v>0</v>
      </c>
      <c r="J126" s="4">
        <v>1795</v>
      </c>
      <c r="K126" s="4">
        <v>1641</v>
      </c>
      <c r="L126" s="4">
        <v>7933</v>
      </c>
      <c r="M126" s="4">
        <v>5333</v>
      </c>
      <c r="N126" s="4">
        <v>5095</v>
      </c>
      <c r="O126" s="4">
        <v>8171</v>
      </c>
      <c r="P126" s="4">
        <v>13266</v>
      </c>
    </row>
    <row r="127" spans="1:16" x14ac:dyDescent="0.3">
      <c r="A127" s="20">
        <v>44521</v>
      </c>
      <c r="B127" s="7" t="s">
        <v>381</v>
      </c>
      <c r="C127" s="7" t="s">
        <v>222</v>
      </c>
      <c r="D127" s="7" t="s">
        <v>228</v>
      </c>
      <c r="E127" s="4">
        <v>1661</v>
      </c>
      <c r="F127" s="4">
        <v>706</v>
      </c>
      <c r="G127" s="4">
        <v>8459</v>
      </c>
      <c r="H127" s="4">
        <v>196</v>
      </c>
      <c r="I127" s="4">
        <v>0</v>
      </c>
      <c r="J127" s="4">
        <v>25</v>
      </c>
      <c r="K127" s="4">
        <v>4143</v>
      </c>
      <c r="L127" s="4">
        <v>10120</v>
      </c>
      <c r="M127" s="4">
        <v>902</v>
      </c>
      <c r="N127" s="4">
        <v>8655</v>
      </c>
      <c r="O127" s="4">
        <v>2367</v>
      </c>
      <c r="P127" s="4">
        <v>11022</v>
      </c>
    </row>
    <row r="128" spans="1:16" x14ac:dyDescent="0.3">
      <c r="A128" s="20">
        <v>44521</v>
      </c>
      <c r="B128" s="21" t="s">
        <v>538</v>
      </c>
      <c r="C128" s="21" t="s">
        <v>222</v>
      </c>
      <c r="D128" s="21" t="s">
        <v>228</v>
      </c>
      <c r="E128" s="22">
        <v>1241</v>
      </c>
      <c r="F128" s="22">
        <v>1765</v>
      </c>
      <c r="G128" s="22">
        <v>2011</v>
      </c>
      <c r="H128" s="22">
        <v>457</v>
      </c>
      <c r="I128" s="22">
        <v>55</v>
      </c>
      <c r="J128" s="22">
        <v>48</v>
      </c>
      <c r="K128" s="22">
        <v>761</v>
      </c>
      <c r="L128" s="22">
        <v>3307</v>
      </c>
      <c r="M128" s="22">
        <v>2222</v>
      </c>
      <c r="N128" s="22">
        <v>2468</v>
      </c>
      <c r="O128" s="22">
        <v>3006</v>
      </c>
      <c r="P128" s="22">
        <v>5529</v>
      </c>
    </row>
    <row r="129" spans="1:16" x14ac:dyDescent="0.3">
      <c r="A129" s="20">
        <v>44521</v>
      </c>
      <c r="B129" s="21" t="s">
        <v>555</v>
      </c>
      <c r="C129" s="21" t="s">
        <v>222</v>
      </c>
      <c r="D129" s="21" t="s">
        <v>228</v>
      </c>
      <c r="E129" s="22">
        <v>3001</v>
      </c>
      <c r="F129" s="22">
        <v>1113</v>
      </c>
      <c r="G129" s="22">
        <v>8004</v>
      </c>
      <c r="H129" s="22">
        <v>246</v>
      </c>
      <c r="I129" s="22">
        <v>33</v>
      </c>
      <c r="J129" s="22">
        <v>9</v>
      </c>
      <c r="K129" s="22">
        <v>2925</v>
      </c>
      <c r="L129" s="22">
        <v>11038</v>
      </c>
      <c r="M129" s="22">
        <v>1359</v>
      </c>
      <c r="N129" s="22">
        <v>8250</v>
      </c>
      <c r="O129" s="22">
        <v>4114</v>
      </c>
      <c r="P129" s="22">
        <v>12397</v>
      </c>
    </row>
    <row r="130" spans="1:16" x14ac:dyDescent="0.3">
      <c r="A130" s="20">
        <v>44521</v>
      </c>
      <c r="B130" s="21" t="s">
        <v>560</v>
      </c>
      <c r="C130" s="21" t="s">
        <v>222</v>
      </c>
      <c r="D130" s="21" t="s">
        <v>228</v>
      </c>
      <c r="E130" s="22">
        <v>3214</v>
      </c>
      <c r="F130" s="22">
        <v>2485</v>
      </c>
      <c r="G130" s="22">
        <v>3115</v>
      </c>
      <c r="H130" s="22">
        <v>624</v>
      </c>
      <c r="I130" s="22">
        <v>39</v>
      </c>
      <c r="J130" s="22">
        <v>209</v>
      </c>
      <c r="K130" s="22">
        <v>1204</v>
      </c>
      <c r="L130" s="22">
        <v>6368</v>
      </c>
      <c r="M130" s="22">
        <v>3109</v>
      </c>
      <c r="N130" s="22">
        <v>3739</v>
      </c>
      <c r="O130" s="22">
        <v>5699</v>
      </c>
      <c r="P130" s="22">
        <v>9477</v>
      </c>
    </row>
    <row r="131" spans="1:16" x14ac:dyDescent="0.3">
      <c r="A131" s="20">
        <v>44521</v>
      </c>
      <c r="B131" s="21" t="s">
        <v>588</v>
      </c>
      <c r="C131" s="21" t="s">
        <v>222</v>
      </c>
      <c r="D131" s="21" t="s">
        <v>228</v>
      </c>
      <c r="E131" s="22">
        <v>1822</v>
      </c>
      <c r="F131" s="22">
        <v>1583</v>
      </c>
      <c r="G131" s="22">
        <v>4295</v>
      </c>
      <c r="H131" s="22">
        <v>24</v>
      </c>
      <c r="I131" s="22">
        <v>0</v>
      </c>
      <c r="J131" s="22">
        <v>382</v>
      </c>
      <c r="K131" s="22">
        <v>384</v>
      </c>
      <c r="L131" s="22">
        <v>6117</v>
      </c>
      <c r="M131" s="22">
        <v>1607</v>
      </c>
      <c r="N131" s="22">
        <v>4319</v>
      </c>
      <c r="O131" s="22">
        <v>3405</v>
      </c>
      <c r="P131" s="22">
        <v>7724</v>
      </c>
    </row>
    <row r="132" spans="1:16" x14ac:dyDescent="0.3">
      <c r="A132" s="20">
        <v>44521</v>
      </c>
      <c r="B132" s="21" t="s">
        <v>600</v>
      </c>
      <c r="C132" s="21" t="s">
        <v>222</v>
      </c>
      <c r="D132" s="21" t="s">
        <v>228</v>
      </c>
      <c r="E132" s="22">
        <v>1484</v>
      </c>
      <c r="F132" s="22">
        <v>3565</v>
      </c>
      <c r="G132" s="22">
        <v>2999</v>
      </c>
      <c r="H132" s="22">
        <v>11479</v>
      </c>
      <c r="I132" s="22">
        <v>53</v>
      </c>
      <c r="J132" s="22">
        <v>224</v>
      </c>
      <c r="K132" s="22">
        <v>5786</v>
      </c>
      <c r="L132" s="22">
        <v>4536</v>
      </c>
      <c r="M132" s="22">
        <v>15044</v>
      </c>
      <c r="N132" s="22">
        <v>14478</v>
      </c>
      <c r="O132" s="22">
        <v>5049</v>
      </c>
      <c r="P132" s="22">
        <v>19580</v>
      </c>
    </row>
    <row r="133" spans="1:16" x14ac:dyDescent="0.3">
      <c r="A133" s="20">
        <v>44521</v>
      </c>
      <c r="B133" s="21" t="s">
        <v>603</v>
      </c>
      <c r="C133" s="21" t="s">
        <v>222</v>
      </c>
      <c r="D133" s="21" t="s">
        <v>228</v>
      </c>
      <c r="E133" s="22">
        <v>1064</v>
      </c>
      <c r="F133" s="22">
        <v>679</v>
      </c>
      <c r="G133" s="22">
        <v>823</v>
      </c>
      <c r="H133" s="22">
        <v>300</v>
      </c>
      <c r="I133" s="22">
        <v>0</v>
      </c>
      <c r="J133" s="22">
        <v>1</v>
      </c>
      <c r="K133" s="22">
        <v>505</v>
      </c>
      <c r="L133" s="22">
        <v>1887</v>
      </c>
      <c r="M133" s="22">
        <v>979</v>
      </c>
      <c r="N133" s="22">
        <v>1123</v>
      </c>
      <c r="O133" s="22">
        <v>1743</v>
      </c>
      <c r="P133" s="22">
        <v>2866</v>
      </c>
    </row>
    <row r="134" spans="1:16" x14ac:dyDescent="0.3">
      <c r="A134" s="20">
        <v>44490</v>
      </c>
      <c r="B134" s="7" t="s">
        <v>227</v>
      </c>
      <c r="C134" s="7" t="s">
        <v>222</v>
      </c>
      <c r="D134" s="7" t="s">
        <v>228</v>
      </c>
      <c r="E134" s="4">
        <v>5422</v>
      </c>
      <c r="F134" s="4">
        <v>2123</v>
      </c>
      <c r="G134" s="4">
        <v>1515</v>
      </c>
      <c r="H134" s="4">
        <v>0</v>
      </c>
      <c r="I134" s="4">
        <v>22</v>
      </c>
      <c r="J134" s="4">
        <v>424</v>
      </c>
      <c r="K134" s="4">
        <v>1832</v>
      </c>
      <c r="L134" s="4">
        <v>6959</v>
      </c>
      <c r="M134" s="4">
        <v>2123</v>
      </c>
      <c r="N134" s="4">
        <v>1515</v>
      </c>
      <c r="O134" s="4">
        <v>7545</v>
      </c>
      <c r="P134" s="4">
        <v>9082</v>
      </c>
    </row>
    <row r="135" spans="1:16" x14ac:dyDescent="0.3">
      <c r="A135" s="20">
        <v>44490</v>
      </c>
      <c r="B135" s="7" t="s">
        <v>227</v>
      </c>
      <c r="C135" s="7" t="s">
        <v>222</v>
      </c>
      <c r="D135" s="7" t="s">
        <v>228</v>
      </c>
      <c r="E135" s="4">
        <v>2</v>
      </c>
      <c r="F135" s="4">
        <v>52</v>
      </c>
      <c r="G135" s="4">
        <v>739</v>
      </c>
      <c r="H135" s="4">
        <v>73</v>
      </c>
      <c r="I135" s="4">
        <v>251</v>
      </c>
      <c r="J135" s="4">
        <v>413</v>
      </c>
      <c r="K135" s="4">
        <v>150</v>
      </c>
      <c r="L135" s="4">
        <v>992</v>
      </c>
      <c r="M135" s="4">
        <v>125</v>
      </c>
      <c r="N135" s="4">
        <v>812</v>
      </c>
      <c r="O135" s="4">
        <v>54</v>
      </c>
      <c r="P135" s="4">
        <v>1117</v>
      </c>
    </row>
    <row r="136" spans="1:16" x14ac:dyDescent="0.3">
      <c r="A136" s="20">
        <v>44490</v>
      </c>
      <c r="B136" s="7" t="s">
        <v>227</v>
      </c>
      <c r="C136" s="7" t="s">
        <v>222</v>
      </c>
      <c r="D136" s="7" t="s">
        <v>228</v>
      </c>
      <c r="E136" s="4">
        <v>4</v>
      </c>
      <c r="F136" s="4">
        <v>18</v>
      </c>
      <c r="G136" s="4">
        <v>57</v>
      </c>
      <c r="H136" s="4">
        <v>4</v>
      </c>
      <c r="I136" s="4">
        <v>0</v>
      </c>
      <c r="J136" s="4">
        <v>0</v>
      </c>
      <c r="K136" s="4">
        <v>15</v>
      </c>
      <c r="L136" s="4">
        <v>61</v>
      </c>
      <c r="M136" s="4">
        <v>22</v>
      </c>
      <c r="N136" s="4">
        <v>61</v>
      </c>
      <c r="O136" s="4">
        <v>22</v>
      </c>
      <c r="P136" s="4">
        <v>83</v>
      </c>
    </row>
    <row r="137" spans="1:16" x14ac:dyDescent="0.3">
      <c r="A137" s="20">
        <v>44490</v>
      </c>
      <c r="B137" s="7" t="s">
        <v>227</v>
      </c>
      <c r="C137" s="7" t="s">
        <v>222</v>
      </c>
      <c r="D137" s="7" t="s">
        <v>228</v>
      </c>
      <c r="E137" s="4">
        <v>103</v>
      </c>
      <c r="F137" s="4">
        <v>503</v>
      </c>
      <c r="G137" s="4">
        <v>222</v>
      </c>
      <c r="H137" s="4">
        <v>0</v>
      </c>
      <c r="I137" s="4">
        <v>4</v>
      </c>
      <c r="J137" s="4">
        <v>691</v>
      </c>
      <c r="K137" s="4">
        <v>0</v>
      </c>
      <c r="L137" s="4">
        <v>329</v>
      </c>
      <c r="M137" s="4">
        <v>503</v>
      </c>
      <c r="N137" s="4">
        <v>222</v>
      </c>
      <c r="O137" s="4">
        <v>606</v>
      </c>
      <c r="P137" s="4">
        <v>832</v>
      </c>
    </row>
    <row r="138" spans="1:16" x14ac:dyDescent="0.3">
      <c r="A138" s="20">
        <v>44490</v>
      </c>
      <c r="B138" s="7" t="s">
        <v>227</v>
      </c>
      <c r="C138" s="7" t="s">
        <v>222</v>
      </c>
      <c r="D138" s="7" t="s">
        <v>228</v>
      </c>
      <c r="E138" s="4">
        <v>182</v>
      </c>
      <c r="F138" s="4">
        <v>278</v>
      </c>
      <c r="G138" s="4">
        <v>243</v>
      </c>
      <c r="H138" s="4">
        <v>513</v>
      </c>
      <c r="I138" s="4">
        <v>76</v>
      </c>
      <c r="J138" s="4">
        <v>119</v>
      </c>
      <c r="K138" s="4">
        <v>548</v>
      </c>
      <c r="L138" s="4">
        <v>501</v>
      </c>
      <c r="M138" s="4">
        <v>791</v>
      </c>
      <c r="N138" s="4">
        <v>756</v>
      </c>
      <c r="O138" s="4">
        <v>460</v>
      </c>
      <c r="P138" s="4">
        <v>1292</v>
      </c>
    </row>
    <row r="139" spans="1:16" x14ac:dyDescent="0.3">
      <c r="A139" s="20">
        <v>44490</v>
      </c>
      <c r="B139" s="7" t="s">
        <v>227</v>
      </c>
      <c r="C139" s="7" t="s">
        <v>222</v>
      </c>
      <c r="D139" s="7" t="s">
        <v>228</v>
      </c>
      <c r="E139" s="4">
        <v>868</v>
      </c>
      <c r="F139" s="4">
        <v>1907</v>
      </c>
      <c r="G139" s="4">
        <v>2764</v>
      </c>
      <c r="H139" s="4">
        <v>103</v>
      </c>
      <c r="I139" s="4">
        <v>0</v>
      </c>
      <c r="J139" s="4">
        <v>65</v>
      </c>
      <c r="K139" s="4">
        <v>1430</v>
      </c>
      <c r="L139" s="4">
        <v>3632</v>
      </c>
      <c r="M139" s="4">
        <v>2010</v>
      </c>
      <c r="N139" s="4">
        <v>2867</v>
      </c>
      <c r="O139" s="4">
        <v>2775</v>
      </c>
      <c r="P139" s="4">
        <v>5642</v>
      </c>
    </row>
    <row r="140" spans="1:16" x14ac:dyDescent="0.3">
      <c r="A140" s="20">
        <v>44490</v>
      </c>
      <c r="B140" s="7" t="s">
        <v>227</v>
      </c>
      <c r="C140" s="7" t="s">
        <v>222</v>
      </c>
      <c r="D140" s="7" t="s">
        <v>228</v>
      </c>
      <c r="E140" s="4">
        <v>166</v>
      </c>
      <c r="F140" s="4">
        <v>230</v>
      </c>
      <c r="G140" s="4">
        <v>890</v>
      </c>
      <c r="H140" s="4">
        <v>1123</v>
      </c>
      <c r="I140" s="4">
        <v>0</v>
      </c>
      <c r="J140" s="4">
        <v>7</v>
      </c>
      <c r="K140" s="4">
        <v>721</v>
      </c>
      <c r="L140" s="4">
        <v>1056</v>
      </c>
      <c r="M140" s="4">
        <v>1353</v>
      </c>
      <c r="N140" s="4">
        <v>2013</v>
      </c>
      <c r="O140" s="4">
        <v>396</v>
      </c>
      <c r="P140" s="4">
        <v>2409</v>
      </c>
    </row>
    <row r="141" spans="1:16" x14ac:dyDescent="0.3">
      <c r="A141" s="20">
        <v>44490</v>
      </c>
      <c r="B141" s="7" t="s">
        <v>227</v>
      </c>
      <c r="C141" s="7" t="s">
        <v>222</v>
      </c>
      <c r="D141" s="7" t="s">
        <v>228</v>
      </c>
      <c r="E141" s="4">
        <v>349</v>
      </c>
      <c r="F141" s="4">
        <v>2381</v>
      </c>
      <c r="G141" s="4">
        <v>11</v>
      </c>
      <c r="H141" s="4">
        <v>0</v>
      </c>
      <c r="I141" s="4">
        <v>0</v>
      </c>
      <c r="J141" s="4">
        <v>37</v>
      </c>
      <c r="K141" s="4">
        <v>1277</v>
      </c>
      <c r="L141" s="4">
        <v>360</v>
      </c>
      <c r="M141" s="4">
        <v>2381</v>
      </c>
      <c r="N141" s="4">
        <v>11</v>
      </c>
      <c r="O141" s="4">
        <v>2730</v>
      </c>
      <c r="P141" s="4">
        <v>2741</v>
      </c>
    </row>
    <row r="142" spans="1:16" x14ac:dyDescent="0.3">
      <c r="A142" s="20">
        <v>44490</v>
      </c>
      <c r="B142" s="7" t="s">
        <v>273</v>
      </c>
      <c r="C142" s="7" t="s">
        <v>222</v>
      </c>
      <c r="D142" s="7" t="s">
        <v>228</v>
      </c>
      <c r="E142" s="4">
        <v>1067</v>
      </c>
      <c r="F142" s="4">
        <v>1167</v>
      </c>
      <c r="G142" s="4">
        <v>6824</v>
      </c>
      <c r="H142" s="4">
        <v>134</v>
      </c>
      <c r="I142" s="4">
        <v>48</v>
      </c>
      <c r="J142" s="4">
        <v>1005</v>
      </c>
      <c r="K142" s="4">
        <v>2357</v>
      </c>
      <c r="L142" s="4">
        <v>7939</v>
      </c>
      <c r="M142" s="4">
        <v>1301</v>
      </c>
      <c r="N142" s="4">
        <v>6958</v>
      </c>
      <c r="O142" s="4">
        <v>2234</v>
      </c>
      <c r="P142" s="4">
        <v>9240</v>
      </c>
    </row>
    <row r="143" spans="1:16" x14ac:dyDescent="0.3">
      <c r="A143" s="20">
        <v>44490</v>
      </c>
      <c r="B143" s="7" t="s">
        <v>276</v>
      </c>
      <c r="C143" s="7" t="s">
        <v>222</v>
      </c>
      <c r="D143" s="7" t="s">
        <v>228</v>
      </c>
      <c r="E143" s="4">
        <v>2670</v>
      </c>
      <c r="F143" s="4">
        <v>2778</v>
      </c>
      <c r="G143" s="4">
        <v>4292</v>
      </c>
      <c r="H143" s="4">
        <v>1299</v>
      </c>
      <c r="I143" s="4">
        <v>0</v>
      </c>
      <c r="J143" s="4">
        <v>0</v>
      </c>
      <c r="K143" s="4">
        <v>4350</v>
      </c>
      <c r="L143" s="4">
        <v>6962</v>
      </c>
      <c r="M143" s="4">
        <v>4077</v>
      </c>
      <c r="N143" s="4">
        <v>5591</v>
      </c>
      <c r="O143" s="4">
        <v>5448</v>
      </c>
      <c r="P143" s="4">
        <v>11039</v>
      </c>
    </row>
    <row r="144" spans="1:16" x14ac:dyDescent="0.3">
      <c r="A144" s="20">
        <v>44490</v>
      </c>
      <c r="B144" s="2" t="s">
        <v>287</v>
      </c>
      <c r="C144" s="2" t="s">
        <v>222</v>
      </c>
      <c r="D144" s="2" t="s">
        <v>228</v>
      </c>
      <c r="E144" s="3">
        <v>2333</v>
      </c>
      <c r="F144" s="3">
        <v>1110</v>
      </c>
      <c r="G144" s="3">
        <v>5199</v>
      </c>
      <c r="H144" s="3">
        <v>19</v>
      </c>
      <c r="I144" s="3">
        <v>49</v>
      </c>
      <c r="J144" s="3">
        <v>636</v>
      </c>
      <c r="K144" s="3">
        <v>1855</v>
      </c>
      <c r="L144" s="3">
        <v>7581</v>
      </c>
      <c r="M144" s="3">
        <v>1129</v>
      </c>
      <c r="N144" s="3">
        <v>5218</v>
      </c>
      <c r="O144" s="3">
        <v>3443</v>
      </c>
      <c r="P144" s="3">
        <v>8710</v>
      </c>
    </row>
    <row r="145" spans="1:16" x14ac:dyDescent="0.3">
      <c r="A145" s="20">
        <v>44490</v>
      </c>
      <c r="B145" s="1" t="s">
        <v>290</v>
      </c>
      <c r="C145" s="1" t="s">
        <v>222</v>
      </c>
      <c r="D145" s="1" t="s">
        <v>228</v>
      </c>
      <c r="E145" s="23">
        <v>2183</v>
      </c>
      <c r="F145" s="23">
        <v>3231</v>
      </c>
      <c r="G145" s="23">
        <v>2692</v>
      </c>
      <c r="H145" s="23">
        <v>165</v>
      </c>
      <c r="I145" s="23">
        <v>0</v>
      </c>
      <c r="J145" s="23">
        <v>941</v>
      </c>
      <c r="K145" s="23">
        <v>2158</v>
      </c>
      <c r="L145" s="23">
        <v>4875</v>
      </c>
      <c r="M145" s="23">
        <v>3396</v>
      </c>
      <c r="N145" s="23">
        <v>2857</v>
      </c>
      <c r="O145" s="23">
        <v>5414</v>
      </c>
      <c r="P145" s="23">
        <v>8271</v>
      </c>
    </row>
    <row r="146" spans="1:16" x14ac:dyDescent="0.3">
      <c r="A146" s="20">
        <v>44490</v>
      </c>
      <c r="B146" s="2" t="s">
        <v>308</v>
      </c>
      <c r="C146" s="2" t="s">
        <v>222</v>
      </c>
      <c r="D146" s="2" t="s">
        <v>228</v>
      </c>
      <c r="E146" s="3">
        <v>5268</v>
      </c>
      <c r="F146" s="3">
        <v>1474</v>
      </c>
      <c r="G146" s="3">
        <v>5383</v>
      </c>
      <c r="H146" s="3">
        <v>170</v>
      </c>
      <c r="I146" s="3">
        <v>25</v>
      </c>
      <c r="J146" s="3">
        <v>273</v>
      </c>
      <c r="K146" s="3">
        <v>2138</v>
      </c>
      <c r="L146" s="3">
        <v>10676</v>
      </c>
      <c r="M146" s="3">
        <v>1644</v>
      </c>
      <c r="N146" s="3">
        <v>5553</v>
      </c>
      <c r="O146" s="3">
        <v>6742</v>
      </c>
      <c r="P146" s="3">
        <v>12320</v>
      </c>
    </row>
    <row r="147" spans="1:16" x14ac:dyDescent="0.3">
      <c r="A147" s="20">
        <v>44490</v>
      </c>
      <c r="B147" s="1" t="s">
        <v>313</v>
      </c>
      <c r="C147" s="1" t="s">
        <v>222</v>
      </c>
      <c r="D147" s="1" t="s">
        <v>228</v>
      </c>
      <c r="E147" s="23">
        <v>2065</v>
      </c>
      <c r="F147" s="23">
        <v>1596</v>
      </c>
      <c r="G147" s="23">
        <v>2284</v>
      </c>
      <c r="H147" s="23">
        <v>845</v>
      </c>
      <c r="I147" s="23">
        <v>53</v>
      </c>
      <c r="J147" s="23">
        <v>393</v>
      </c>
      <c r="K147" s="23">
        <v>980</v>
      </c>
      <c r="L147" s="23">
        <v>4402</v>
      </c>
      <c r="M147" s="23">
        <v>2441</v>
      </c>
      <c r="N147" s="23">
        <v>3129</v>
      </c>
      <c r="O147" s="23">
        <v>3661</v>
      </c>
      <c r="P147" s="23">
        <v>6843</v>
      </c>
    </row>
    <row r="148" spans="1:16" x14ac:dyDescent="0.3">
      <c r="A148" s="20">
        <v>44490</v>
      </c>
      <c r="B148" s="2" t="s">
        <v>329</v>
      </c>
      <c r="C148" s="2" t="s">
        <v>222</v>
      </c>
      <c r="D148" s="2" t="s">
        <v>228</v>
      </c>
      <c r="E148" s="3">
        <v>4190</v>
      </c>
      <c r="F148" s="3">
        <v>2251</v>
      </c>
      <c r="G148" s="3">
        <v>2542</v>
      </c>
      <c r="H148" s="3">
        <v>26</v>
      </c>
      <c r="I148" s="3">
        <v>25</v>
      </c>
      <c r="J148" s="3">
        <v>47</v>
      </c>
      <c r="K148" s="3">
        <v>1748</v>
      </c>
      <c r="L148" s="3">
        <v>6757</v>
      </c>
      <c r="M148" s="3">
        <v>2277</v>
      </c>
      <c r="N148" s="3">
        <v>2568</v>
      </c>
      <c r="O148" s="3">
        <v>6441</v>
      </c>
      <c r="P148" s="3">
        <v>9034</v>
      </c>
    </row>
    <row r="149" spans="1:16" x14ac:dyDescent="0.3">
      <c r="A149" s="20">
        <v>44490</v>
      </c>
      <c r="B149" s="1" t="s">
        <v>335</v>
      </c>
      <c r="C149" s="1" t="s">
        <v>222</v>
      </c>
      <c r="D149" s="1" t="s">
        <v>228</v>
      </c>
      <c r="E149" s="23">
        <v>316</v>
      </c>
      <c r="F149" s="23">
        <v>252</v>
      </c>
      <c r="G149" s="23">
        <v>52</v>
      </c>
      <c r="H149" s="23">
        <v>0</v>
      </c>
      <c r="I149" s="23">
        <v>0</v>
      </c>
      <c r="J149" s="23">
        <v>28</v>
      </c>
      <c r="K149" s="23">
        <v>3</v>
      </c>
      <c r="L149" s="23">
        <v>368</v>
      </c>
      <c r="M149" s="23">
        <v>252</v>
      </c>
      <c r="N149" s="23">
        <v>52</v>
      </c>
      <c r="O149" s="23">
        <v>568</v>
      </c>
      <c r="P149" s="23">
        <v>620</v>
      </c>
    </row>
    <row r="150" spans="1:16" x14ac:dyDescent="0.3">
      <c r="A150" s="20">
        <v>44490</v>
      </c>
      <c r="B150" s="2" t="s">
        <v>364</v>
      </c>
      <c r="C150" s="2" t="s">
        <v>222</v>
      </c>
      <c r="D150" s="2" t="s">
        <v>228</v>
      </c>
      <c r="E150" s="3">
        <v>3747</v>
      </c>
      <c r="F150" s="3">
        <v>5540</v>
      </c>
      <c r="G150" s="3">
        <v>4641</v>
      </c>
      <c r="H150" s="3">
        <v>1549</v>
      </c>
      <c r="I150" s="3">
        <v>0</v>
      </c>
      <c r="J150" s="3">
        <v>911</v>
      </c>
      <c r="K150" s="3">
        <v>2106</v>
      </c>
      <c r="L150" s="3">
        <v>8388</v>
      </c>
      <c r="M150" s="3">
        <v>7089</v>
      </c>
      <c r="N150" s="3">
        <v>6190</v>
      </c>
      <c r="O150" s="3">
        <v>9287</v>
      </c>
      <c r="P150" s="3">
        <v>15477</v>
      </c>
    </row>
    <row r="151" spans="1:16" x14ac:dyDescent="0.3">
      <c r="A151" s="20">
        <v>44490</v>
      </c>
      <c r="B151" s="7" t="s">
        <v>381</v>
      </c>
      <c r="C151" s="7" t="s">
        <v>222</v>
      </c>
      <c r="D151" s="7" t="s">
        <v>228</v>
      </c>
      <c r="E151" s="4">
        <v>1638</v>
      </c>
      <c r="F151" s="4">
        <v>1691</v>
      </c>
      <c r="G151" s="4">
        <v>3501</v>
      </c>
      <c r="H151" s="4">
        <v>820</v>
      </c>
      <c r="I151" s="4">
        <v>0</v>
      </c>
      <c r="J151" s="4">
        <v>32</v>
      </c>
      <c r="K151" s="4">
        <v>1785</v>
      </c>
      <c r="L151" s="4">
        <v>5139</v>
      </c>
      <c r="M151" s="4">
        <v>2511</v>
      </c>
      <c r="N151" s="4">
        <v>4321</v>
      </c>
      <c r="O151" s="4">
        <v>3329</v>
      </c>
      <c r="P151" s="4">
        <v>7650</v>
      </c>
    </row>
    <row r="152" spans="1:16" x14ac:dyDescent="0.3">
      <c r="A152" s="20">
        <v>44490</v>
      </c>
      <c r="B152" s="7" t="s">
        <v>538</v>
      </c>
      <c r="C152" s="7" t="s">
        <v>222</v>
      </c>
      <c r="D152" s="7" t="s">
        <v>228</v>
      </c>
      <c r="E152" s="4">
        <v>2037</v>
      </c>
      <c r="F152" s="4">
        <v>1597</v>
      </c>
      <c r="G152" s="4">
        <v>3316</v>
      </c>
      <c r="H152" s="4">
        <v>726</v>
      </c>
      <c r="I152" s="4">
        <v>119</v>
      </c>
      <c r="J152" s="4">
        <v>127</v>
      </c>
      <c r="K152" s="4">
        <v>1152</v>
      </c>
      <c r="L152" s="4">
        <v>5472</v>
      </c>
      <c r="M152" s="4">
        <v>2323</v>
      </c>
      <c r="N152" s="4">
        <v>4042</v>
      </c>
      <c r="O152" s="4">
        <v>3634</v>
      </c>
      <c r="P152" s="4">
        <v>7795</v>
      </c>
    </row>
    <row r="153" spans="1:16" x14ac:dyDescent="0.3">
      <c r="A153" s="20">
        <v>44490</v>
      </c>
      <c r="B153" s="7" t="s">
        <v>555</v>
      </c>
      <c r="C153" s="7" t="s">
        <v>222</v>
      </c>
      <c r="D153" s="7" t="s">
        <v>228</v>
      </c>
      <c r="E153" s="4">
        <v>2917</v>
      </c>
      <c r="F153" s="4">
        <v>2145</v>
      </c>
      <c r="G153" s="4">
        <v>17951</v>
      </c>
      <c r="H153" s="4">
        <v>582</v>
      </c>
      <c r="I153" s="4">
        <v>51</v>
      </c>
      <c r="J153" s="4">
        <v>131</v>
      </c>
      <c r="K153" s="4">
        <v>7095</v>
      </c>
      <c r="L153" s="4">
        <v>20919</v>
      </c>
      <c r="M153" s="4">
        <v>2727</v>
      </c>
      <c r="N153" s="4">
        <v>18533</v>
      </c>
      <c r="O153" s="4">
        <v>5062</v>
      </c>
      <c r="P153" s="4">
        <v>23646</v>
      </c>
    </row>
    <row r="154" spans="1:16" x14ac:dyDescent="0.3">
      <c r="A154" s="20">
        <v>44490</v>
      </c>
      <c r="B154" s="7" t="s">
        <v>560</v>
      </c>
      <c r="C154" s="7" t="s">
        <v>222</v>
      </c>
      <c r="D154" s="7" t="s">
        <v>228</v>
      </c>
      <c r="E154" s="4">
        <v>3675</v>
      </c>
      <c r="F154" s="4">
        <v>2399</v>
      </c>
      <c r="G154" s="4">
        <v>3532</v>
      </c>
      <c r="H154" s="4">
        <v>324</v>
      </c>
      <c r="I154" s="4">
        <v>45</v>
      </c>
      <c r="J154" s="4">
        <v>192</v>
      </c>
      <c r="K154" s="4">
        <v>1239</v>
      </c>
      <c r="L154" s="4">
        <v>7252</v>
      </c>
      <c r="M154" s="4">
        <v>2723</v>
      </c>
      <c r="N154" s="4">
        <v>3856</v>
      </c>
      <c r="O154" s="4">
        <v>6074</v>
      </c>
      <c r="P154" s="4">
        <v>9975</v>
      </c>
    </row>
    <row r="155" spans="1:16" x14ac:dyDescent="0.3">
      <c r="A155" s="20">
        <v>44490</v>
      </c>
      <c r="B155" s="7" t="s">
        <v>588</v>
      </c>
      <c r="C155" s="7" t="s">
        <v>222</v>
      </c>
      <c r="D155" s="7" t="s">
        <v>228</v>
      </c>
      <c r="E155" s="4">
        <v>1439</v>
      </c>
      <c r="F155" s="4">
        <v>1960</v>
      </c>
      <c r="G155" s="4">
        <v>4672</v>
      </c>
      <c r="H155" s="4">
        <v>61</v>
      </c>
      <c r="I155" s="4">
        <v>0</v>
      </c>
      <c r="J155" s="4">
        <v>297</v>
      </c>
      <c r="K155" s="4">
        <v>634</v>
      </c>
      <c r="L155" s="4">
        <v>6111</v>
      </c>
      <c r="M155" s="4">
        <v>2021</v>
      </c>
      <c r="N155" s="4">
        <v>4733</v>
      </c>
      <c r="O155" s="4">
        <v>3399</v>
      </c>
      <c r="P155" s="4">
        <v>8132</v>
      </c>
    </row>
    <row r="156" spans="1:16" x14ac:dyDescent="0.3">
      <c r="A156" s="20">
        <v>44490</v>
      </c>
      <c r="B156" s="7" t="s">
        <v>600</v>
      </c>
      <c r="C156" s="7" t="s">
        <v>222</v>
      </c>
      <c r="D156" s="7" t="s">
        <v>228</v>
      </c>
      <c r="E156" s="4">
        <v>1317</v>
      </c>
      <c r="F156" s="4">
        <v>2064</v>
      </c>
      <c r="G156" s="4">
        <v>2113</v>
      </c>
      <c r="H156" s="4">
        <v>3778</v>
      </c>
      <c r="I156" s="4">
        <v>62</v>
      </c>
      <c r="J156" s="4">
        <v>415</v>
      </c>
      <c r="K156" s="4">
        <v>1999</v>
      </c>
      <c r="L156" s="4">
        <v>3492</v>
      </c>
      <c r="M156" s="4">
        <v>5842</v>
      </c>
      <c r="N156" s="4">
        <v>5891</v>
      </c>
      <c r="O156" s="4">
        <v>3381</v>
      </c>
      <c r="P156" s="4">
        <v>9334</v>
      </c>
    </row>
    <row r="157" spans="1:16" x14ac:dyDescent="0.3">
      <c r="A157" s="20">
        <v>44490</v>
      </c>
      <c r="B157" s="7" t="s">
        <v>603</v>
      </c>
      <c r="C157" s="7" t="s">
        <v>222</v>
      </c>
      <c r="D157" s="7" t="s">
        <v>228</v>
      </c>
      <c r="E157" s="4">
        <v>1123</v>
      </c>
      <c r="F157" s="4">
        <v>1083</v>
      </c>
      <c r="G157" s="4">
        <v>1973</v>
      </c>
      <c r="H157" s="4">
        <v>109</v>
      </c>
      <c r="I157" s="4">
        <v>0</v>
      </c>
      <c r="J157" s="4">
        <v>3</v>
      </c>
      <c r="K157" s="4">
        <v>955</v>
      </c>
      <c r="L157" s="4">
        <v>3096</v>
      </c>
      <c r="M157" s="4">
        <v>1192</v>
      </c>
      <c r="N157" s="4">
        <v>2082</v>
      </c>
      <c r="O157" s="4">
        <v>2206</v>
      </c>
      <c r="P157" s="4">
        <v>4288</v>
      </c>
    </row>
    <row r="158" spans="1:16" x14ac:dyDescent="0.3">
      <c r="A158" s="20">
        <v>44460</v>
      </c>
      <c r="B158" s="7" t="s">
        <v>227</v>
      </c>
      <c r="C158" s="7" t="s">
        <v>222</v>
      </c>
      <c r="D158" s="7" t="s">
        <v>228</v>
      </c>
      <c r="E158" s="4">
        <v>6867</v>
      </c>
      <c r="F158" s="4">
        <v>2827</v>
      </c>
      <c r="G158" s="4">
        <v>2308</v>
      </c>
      <c r="H158" s="4">
        <v>32</v>
      </c>
      <c r="I158" s="4">
        <v>19</v>
      </c>
      <c r="J158" s="4">
        <v>670</v>
      </c>
      <c r="K158" s="4">
        <v>2106</v>
      </c>
      <c r="L158" s="4">
        <v>9194</v>
      </c>
      <c r="M158" s="4">
        <v>2859</v>
      </c>
      <c r="N158" s="4">
        <v>2340</v>
      </c>
      <c r="O158" s="4">
        <v>9694</v>
      </c>
      <c r="P158" s="4">
        <v>12053</v>
      </c>
    </row>
    <row r="159" spans="1:16" x14ac:dyDescent="0.3">
      <c r="A159" s="20">
        <v>44460</v>
      </c>
      <c r="B159" s="7" t="s">
        <v>227</v>
      </c>
      <c r="C159" s="7" t="s">
        <v>222</v>
      </c>
      <c r="D159" s="7" t="s">
        <v>228</v>
      </c>
      <c r="E159" s="4">
        <v>4</v>
      </c>
      <c r="F159" s="4">
        <v>51</v>
      </c>
      <c r="G159" s="4">
        <v>1230</v>
      </c>
      <c r="H159" s="4">
        <v>39</v>
      </c>
      <c r="I159" s="4">
        <v>235</v>
      </c>
      <c r="J159" s="4">
        <v>68</v>
      </c>
      <c r="K159" s="4">
        <v>230</v>
      </c>
      <c r="L159" s="4">
        <v>1469</v>
      </c>
      <c r="M159" s="4">
        <v>90</v>
      </c>
      <c r="N159" s="4">
        <v>1269</v>
      </c>
      <c r="O159" s="4">
        <v>55</v>
      </c>
      <c r="P159" s="4">
        <v>1559</v>
      </c>
    </row>
    <row r="160" spans="1:16" x14ac:dyDescent="0.3">
      <c r="A160" s="20">
        <v>44460</v>
      </c>
      <c r="B160" s="7" t="s">
        <v>227</v>
      </c>
      <c r="C160" s="7" t="s">
        <v>222</v>
      </c>
      <c r="D160" s="7" t="s">
        <v>228</v>
      </c>
      <c r="E160" s="4">
        <v>94</v>
      </c>
      <c r="F160" s="4">
        <v>276</v>
      </c>
      <c r="G160" s="4">
        <v>153</v>
      </c>
      <c r="H160" s="4">
        <v>47</v>
      </c>
      <c r="I160" s="4">
        <v>0</v>
      </c>
      <c r="J160" s="4">
        <v>3</v>
      </c>
      <c r="K160" s="4">
        <v>128</v>
      </c>
      <c r="L160" s="4">
        <v>247</v>
      </c>
      <c r="M160" s="4">
        <v>323</v>
      </c>
      <c r="N160" s="4">
        <v>200</v>
      </c>
      <c r="O160" s="4">
        <v>370</v>
      </c>
      <c r="P160" s="4">
        <v>570</v>
      </c>
    </row>
    <row r="161" spans="1:16" x14ac:dyDescent="0.3">
      <c r="A161" s="20">
        <v>44460</v>
      </c>
      <c r="B161" s="7" t="s">
        <v>227</v>
      </c>
      <c r="C161" s="7" t="s">
        <v>222</v>
      </c>
      <c r="D161" s="7" t="s">
        <v>228</v>
      </c>
      <c r="E161" s="4">
        <v>92</v>
      </c>
      <c r="F161" s="4">
        <v>5</v>
      </c>
      <c r="G161" s="4">
        <v>714</v>
      </c>
      <c r="H161" s="4">
        <v>25</v>
      </c>
      <c r="I161" s="4">
        <v>10</v>
      </c>
      <c r="J161" s="4">
        <v>676</v>
      </c>
      <c r="K161" s="4">
        <v>163</v>
      </c>
      <c r="L161" s="4">
        <v>816</v>
      </c>
      <c r="M161" s="4">
        <v>30</v>
      </c>
      <c r="N161" s="4">
        <v>739</v>
      </c>
      <c r="O161" s="4">
        <v>97</v>
      </c>
      <c r="P161" s="4">
        <v>846</v>
      </c>
    </row>
    <row r="162" spans="1:16" x14ac:dyDescent="0.3">
      <c r="A162" s="20">
        <v>44460</v>
      </c>
      <c r="B162" s="7" t="s">
        <v>227</v>
      </c>
      <c r="C162" s="7" t="s">
        <v>222</v>
      </c>
      <c r="D162" s="7" t="s">
        <v>228</v>
      </c>
      <c r="E162" s="4">
        <v>266</v>
      </c>
      <c r="F162" s="4">
        <v>171</v>
      </c>
      <c r="G162" s="4">
        <v>236</v>
      </c>
      <c r="H162" s="4">
        <v>35</v>
      </c>
      <c r="I162" s="4">
        <v>15</v>
      </c>
      <c r="J162" s="4">
        <v>169</v>
      </c>
      <c r="K162" s="4">
        <v>213</v>
      </c>
      <c r="L162" s="4">
        <v>517</v>
      </c>
      <c r="M162" s="4">
        <v>206</v>
      </c>
      <c r="N162" s="4">
        <v>271</v>
      </c>
      <c r="O162" s="4">
        <v>437</v>
      </c>
      <c r="P162" s="4">
        <v>723</v>
      </c>
    </row>
    <row r="163" spans="1:16" x14ac:dyDescent="0.3">
      <c r="A163" s="20">
        <v>44460</v>
      </c>
      <c r="B163" s="7" t="s">
        <v>227</v>
      </c>
      <c r="C163" s="7" t="s">
        <v>222</v>
      </c>
      <c r="D163" s="7" t="s">
        <v>228</v>
      </c>
      <c r="E163" s="4">
        <v>2814</v>
      </c>
      <c r="F163" s="4">
        <v>3394</v>
      </c>
      <c r="G163" s="4">
        <v>204</v>
      </c>
      <c r="H163" s="4">
        <v>916</v>
      </c>
      <c r="I163" s="4">
        <v>0</v>
      </c>
      <c r="J163" s="4">
        <v>162</v>
      </c>
      <c r="K163" s="4">
        <v>1976</v>
      </c>
      <c r="L163" s="4">
        <v>3018</v>
      </c>
      <c r="M163" s="4">
        <v>4310</v>
      </c>
      <c r="N163" s="4">
        <v>1120</v>
      </c>
      <c r="O163" s="4">
        <v>6208</v>
      </c>
      <c r="P163" s="4">
        <v>7328</v>
      </c>
    </row>
    <row r="164" spans="1:16" x14ac:dyDescent="0.3">
      <c r="A164" s="20">
        <v>44460</v>
      </c>
      <c r="B164" s="7" t="s">
        <v>227</v>
      </c>
      <c r="C164" s="7" t="s">
        <v>222</v>
      </c>
      <c r="D164" s="7" t="s">
        <v>228</v>
      </c>
      <c r="E164" s="4">
        <v>524</v>
      </c>
      <c r="F164" s="4">
        <v>1014</v>
      </c>
      <c r="G164" s="4">
        <v>1308</v>
      </c>
      <c r="H164" s="4">
        <v>1210</v>
      </c>
      <c r="I164" s="4">
        <v>0</v>
      </c>
      <c r="J164" s="4">
        <v>31</v>
      </c>
      <c r="K164" s="4">
        <v>1494</v>
      </c>
      <c r="L164" s="4">
        <v>1832</v>
      </c>
      <c r="M164" s="4">
        <v>2224</v>
      </c>
      <c r="N164" s="4">
        <v>2518</v>
      </c>
      <c r="O164" s="4">
        <v>1538</v>
      </c>
      <c r="P164" s="4">
        <v>4056</v>
      </c>
    </row>
    <row r="165" spans="1:16" x14ac:dyDescent="0.3">
      <c r="A165" s="20">
        <v>44460</v>
      </c>
      <c r="B165" s="7" t="s">
        <v>227</v>
      </c>
      <c r="C165" s="7" t="s">
        <v>222</v>
      </c>
      <c r="D165" s="7" t="s">
        <v>228</v>
      </c>
      <c r="E165" s="4">
        <v>350</v>
      </c>
      <c r="F165" s="4">
        <v>1508</v>
      </c>
      <c r="G165" s="4">
        <v>49</v>
      </c>
      <c r="H165" s="4">
        <v>212</v>
      </c>
      <c r="I165" s="4">
        <v>0</v>
      </c>
      <c r="J165" s="4">
        <v>59</v>
      </c>
      <c r="K165" s="4">
        <v>762</v>
      </c>
      <c r="L165" s="4">
        <v>399</v>
      </c>
      <c r="M165" s="4">
        <v>1720</v>
      </c>
      <c r="N165" s="4">
        <v>261</v>
      </c>
      <c r="O165" s="4">
        <v>1858</v>
      </c>
      <c r="P165" s="4">
        <v>2119</v>
      </c>
    </row>
    <row r="166" spans="1:16" x14ac:dyDescent="0.3">
      <c r="A166" s="20">
        <v>44460</v>
      </c>
      <c r="B166" s="7" t="s">
        <v>273</v>
      </c>
      <c r="C166" s="7" t="s">
        <v>222</v>
      </c>
      <c r="D166" s="7" t="s">
        <v>228</v>
      </c>
      <c r="E166" s="4">
        <v>1661</v>
      </c>
      <c r="F166" s="4">
        <v>1062</v>
      </c>
      <c r="G166" s="4">
        <v>7048</v>
      </c>
      <c r="H166" s="4">
        <v>274</v>
      </c>
      <c r="I166" s="4">
        <v>79</v>
      </c>
      <c r="J166" s="4">
        <v>2265</v>
      </c>
      <c r="K166" s="4">
        <v>1968</v>
      </c>
      <c r="L166" s="4">
        <v>8788</v>
      </c>
      <c r="M166" s="4">
        <v>1336</v>
      </c>
      <c r="N166" s="4">
        <v>7322</v>
      </c>
      <c r="O166" s="4">
        <v>2723</v>
      </c>
      <c r="P166" s="4">
        <v>10124</v>
      </c>
    </row>
    <row r="167" spans="1:16" x14ac:dyDescent="0.3">
      <c r="A167" s="20">
        <v>44460</v>
      </c>
      <c r="B167" s="7" t="s">
        <v>276</v>
      </c>
      <c r="C167" s="7" t="s">
        <v>222</v>
      </c>
      <c r="D167" s="7" t="s">
        <v>228</v>
      </c>
      <c r="E167" s="4">
        <v>2083</v>
      </c>
      <c r="F167" s="4">
        <v>1140</v>
      </c>
      <c r="G167" s="4">
        <v>8148</v>
      </c>
      <c r="H167" s="4">
        <v>300</v>
      </c>
      <c r="I167" s="4">
        <v>0</v>
      </c>
      <c r="J167" s="4">
        <v>52</v>
      </c>
      <c r="K167" s="4">
        <v>2754</v>
      </c>
      <c r="L167" s="4">
        <v>10231</v>
      </c>
      <c r="M167" s="4">
        <v>1440</v>
      </c>
      <c r="N167" s="4">
        <v>8448</v>
      </c>
      <c r="O167" s="4">
        <v>3223</v>
      </c>
      <c r="P167" s="4">
        <v>11671</v>
      </c>
    </row>
    <row r="168" spans="1:16" x14ac:dyDescent="0.3">
      <c r="A168" s="20">
        <v>44460</v>
      </c>
      <c r="B168" s="7" t="s">
        <v>287</v>
      </c>
      <c r="C168" s="7" t="s">
        <v>222</v>
      </c>
      <c r="D168" s="7" t="s">
        <v>228</v>
      </c>
      <c r="E168" s="4">
        <v>4900</v>
      </c>
      <c r="F168" s="4">
        <v>5353</v>
      </c>
      <c r="G168" s="4">
        <v>3977</v>
      </c>
      <c r="H168" s="4">
        <v>372</v>
      </c>
      <c r="I168" s="4">
        <v>99</v>
      </c>
      <c r="J168" s="4">
        <v>510</v>
      </c>
      <c r="K168" s="4">
        <v>1691</v>
      </c>
      <c r="L168" s="4">
        <v>8976</v>
      </c>
      <c r="M168" s="4">
        <v>5725</v>
      </c>
      <c r="N168" s="4">
        <v>4349</v>
      </c>
      <c r="O168" s="4">
        <v>10253</v>
      </c>
      <c r="P168" s="4">
        <v>14701</v>
      </c>
    </row>
    <row r="169" spans="1:16" x14ac:dyDescent="0.3">
      <c r="A169" s="20">
        <v>44460</v>
      </c>
      <c r="B169" s="7" t="s">
        <v>290</v>
      </c>
      <c r="C169" s="7" t="s">
        <v>222</v>
      </c>
      <c r="D169" s="7" t="s">
        <v>228</v>
      </c>
      <c r="E169" s="4">
        <v>2747</v>
      </c>
      <c r="F169" s="4">
        <v>2192</v>
      </c>
      <c r="G169" s="4">
        <v>2133</v>
      </c>
      <c r="H169" s="4">
        <v>66</v>
      </c>
      <c r="I169" s="4">
        <v>0</v>
      </c>
      <c r="J169" s="4">
        <v>1221</v>
      </c>
      <c r="K169" s="4">
        <v>1624</v>
      </c>
      <c r="L169" s="4">
        <v>4880</v>
      </c>
      <c r="M169" s="4">
        <v>2258</v>
      </c>
      <c r="N169" s="4">
        <v>2199</v>
      </c>
      <c r="O169" s="4">
        <v>4939</v>
      </c>
      <c r="P169" s="4">
        <v>7138</v>
      </c>
    </row>
    <row r="170" spans="1:16" x14ac:dyDescent="0.3">
      <c r="A170" s="20">
        <v>44460</v>
      </c>
      <c r="B170" s="7" t="s">
        <v>308</v>
      </c>
      <c r="C170" s="7" t="s">
        <v>222</v>
      </c>
      <c r="D170" s="7" t="s">
        <v>228</v>
      </c>
      <c r="E170" s="4">
        <v>2245</v>
      </c>
      <c r="F170" s="4">
        <v>565</v>
      </c>
      <c r="G170" s="4">
        <v>3584</v>
      </c>
      <c r="H170" s="4">
        <v>2</v>
      </c>
      <c r="I170" s="4">
        <v>63</v>
      </c>
      <c r="J170" s="4">
        <v>654</v>
      </c>
      <c r="K170" s="4">
        <v>634</v>
      </c>
      <c r="L170" s="4">
        <v>5892</v>
      </c>
      <c r="M170" s="4">
        <v>567</v>
      </c>
      <c r="N170" s="4">
        <v>3586</v>
      </c>
      <c r="O170" s="4">
        <v>2810</v>
      </c>
      <c r="P170" s="4">
        <v>6459</v>
      </c>
    </row>
    <row r="171" spans="1:16" x14ac:dyDescent="0.3">
      <c r="A171" s="20">
        <v>44460</v>
      </c>
      <c r="B171" s="7" t="s">
        <v>313</v>
      </c>
      <c r="C171" s="7" t="s">
        <v>222</v>
      </c>
      <c r="D171" s="7" t="s">
        <v>228</v>
      </c>
      <c r="E171" s="4">
        <v>3722</v>
      </c>
      <c r="F171" s="4">
        <v>2029</v>
      </c>
      <c r="G171" s="4">
        <v>8028</v>
      </c>
      <c r="H171" s="4">
        <v>1106</v>
      </c>
      <c r="I171" s="4">
        <v>33</v>
      </c>
      <c r="J171" s="4">
        <v>704</v>
      </c>
      <c r="K171" s="4">
        <v>2973</v>
      </c>
      <c r="L171" s="4">
        <v>11783</v>
      </c>
      <c r="M171" s="4">
        <v>3135</v>
      </c>
      <c r="N171" s="4">
        <v>9134</v>
      </c>
      <c r="O171" s="4">
        <v>5751</v>
      </c>
      <c r="P171" s="4">
        <v>14918</v>
      </c>
    </row>
    <row r="172" spans="1:16" x14ac:dyDescent="0.3">
      <c r="A172" s="20">
        <v>44460</v>
      </c>
      <c r="B172" s="7" t="s">
        <v>329</v>
      </c>
      <c r="C172" s="7" t="s">
        <v>222</v>
      </c>
      <c r="D172" s="7" t="s">
        <v>228</v>
      </c>
      <c r="E172" s="4">
        <v>3396</v>
      </c>
      <c r="F172" s="4">
        <v>1242</v>
      </c>
      <c r="G172" s="4">
        <v>1619</v>
      </c>
      <c r="H172" s="4">
        <v>0</v>
      </c>
      <c r="I172" s="4">
        <v>186</v>
      </c>
      <c r="J172" s="4">
        <v>42</v>
      </c>
      <c r="K172" s="4">
        <v>707</v>
      </c>
      <c r="L172" s="4">
        <v>5201</v>
      </c>
      <c r="M172" s="4">
        <v>1242</v>
      </c>
      <c r="N172" s="4">
        <v>1619</v>
      </c>
      <c r="O172" s="4">
        <v>4638</v>
      </c>
      <c r="P172" s="4">
        <v>6443</v>
      </c>
    </row>
    <row r="173" spans="1:16" x14ac:dyDescent="0.3">
      <c r="A173" s="20">
        <v>44460</v>
      </c>
      <c r="B173" s="7" t="s">
        <v>335</v>
      </c>
      <c r="C173" s="7" t="s">
        <v>222</v>
      </c>
      <c r="D173" s="7" t="s">
        <v>228</v>
      </c>
      <c r="E173" s="4">
        <v>315</v>
      </c>
      <c r="F173" s="4">
        <v>46</v>
      </c>
      <c r="G173" s="4">
        <v>176</v>
      </c>
      <c r="H173" s="4">
        <v>42</v>
      </c>
      <c r="I173" s="4">
        <v>0</v>
      </c>
      <c r="J173" s="4">
        <v>199</v>
      </c>
      <c r="K173" s="4">
        <v>0</v>
      </c>
      <c r="L173" s="4">
        <v>491</v>
      </c>
      <c r="M173" s="4">
        <v>88</v>
      </c>
      <c r="N173" s="4">
        <v>218</v>
      </c>
      <c r="O173" s="4">
        <v>361</v>
      </c>
      <c r="P173" s="4">
        <v>579</v>
      </c>
    </row>
    <row r="174" spans="1:16" x14ac:dyDescent="0.3">
      <c r="A174" s="20">
        <v>44460</v>
      </c>
      <c r="B174" s="7" t="s">
        <v>364</v>
      </c>
      <c r="C174" s="7" t="s">
        <v>222</v>
      </c>
      <c r="D174" s="7" t="s">
        <v>228</v>
      </c>
      <c r="E174" s="4">
        <v>2960</v>
      </c>
      <c r="F174" s="4">
        <v>4745</v>
      </c>
      <c r="G174" s="4">
        <v>4846</v>
      </c>
      <c r="H174" s="4">
        <v>1126</v>
      </c>
      <c r="I174" s="4">
        <v>0</v>
      </c>
      <c r="J174" s="4">
        <v>1081</v>
      </c>
      <c r="K174" s="4">
        <v>1854</v>
      </c>
      <c r="L174" s="4">
        <v>7806</v>
      </c>
      <c r="M174" s="4">
        <v>5871</v>
      </c>
      <c r="N174" s="4">
        <v>5972</v>
      </c>
      <c r="O174" s="4">
        <v>7705</v>
      </c>
      <c r="P174" s="4">
        <v>13677</v>
      </c>
    </row>
    <row r="175" spans="1:16" x14ac:dyDescent="0.3">
      <c r="A175" s="20">
        <v>44460</v>
      </c>
      <c r="B175" s="7" t="s">
        <v>381</v>
      </c>
      <c r="C175" s="7" t="s">
        <v>222</v>
      </c>
      <c r="D175" s="7" t="s">
        <v>228</v>
      </c>
      <c r="E175" s="4">
        <v>1522</v>
      </c>
      <c r="F175" s="4">
        <v>2528</v>
      </c>
      <c r="G175" s="4">
        <v>843</v>
      </c>
      <c r="H175" s="4">
        <v>764</v>
      </c>
      <c r="I175" s="4">
        <v>0</v>
      </c>
      <c r="J175" s="4">
        <v>92</v>
      </c>
      <c r="K175" s="4">
        <v>1341</v>
      </c>
      <c r="L175" s="4">
        <v>2365</v>
      </c>
      <c r="M175" s="4">
        <v>3292</v>
      </c>
      <c r="N175" s="4">
        <v>1607</v>
      </c>
      <c r="O175" s="4">
        <v>4050</v>
      </c>
      <c r="P175" s="4">
        <v>5657</v>
      </c>
    </row>
    <row r="176" spans="1:16" x14ac:dyDescent="0.3">
      <c r="A176" s="20">
        <v>44460</v>
      </c>
      <c r="B176" s="7" t="s">
        <v>538</v>
      </c>
      <c r="C176" s="7" t="s">
        <v>222</v>
      </c>
      <c r="D176" s="7" t="s">
        <v>228</v>
      </c>
      <c r="E176" s="4">
        <v>1552</v>
      </c>
      <c r="F176" s="4">
        <v>2686</v>
      </c>
      <c r="G176" s="4">
        <v>1956</v>
      </c>
      <c r="H176" s="4">
        <v>2768</v>
      </c>
      <c r="I176" s="4">
        <v>103</v>
      </c>
      <c r="J176" s="4">
        <v>128</v>
      </c>
      <c r="K176" s="4">
        <v>613</v>
      </c>
      <c r="L176" s="4">
        <v>3611</v>
      </c>
      <c r="M176" s="4">
        <v>5454</v>
      </c>
      <c r="N176" s="4">
        <v>4724</v>
      </c>
      <c r="O176" s="4">
        <v>4238</v>
      </c>
      <c r="P176" s="4">
        <v>9065</v>
      </c>
    </row>
    <row r="177" spans="1:16" x14ac:dyDescent="0.3">
      <c r="A177" s="20">
        <v>44460</v>
      </c>
      <c r="B177" s="7" t="s">
        <v>555</v>
      </c>
      <c r="C177" s="7" t="s">
        <v>222</v>
      </c>
      <c r="D177" s="7" t="s">
        <v>228</v>
      </c>
      <c r="E177" s="4">
        <v>4629</v>
      </c>
      <c r="F177" s="4">
        <v>2535</v>
      </c>
      <c r="G177" s="4">
        <v>12278</v>
      </c>
      <c r="H177" s="4">
        <v>992</v>
      </c>
      <c r="I177" s="4">
        <v>39</v>
      </c>
      <c r="J177" s="4">
        <v>54</v>
      </c>
      <c r="K177" s="4">
        <v>5138</v>
      </c>
      <c r="L177" s="4">
        <v>16946</v>
      </c>
      <c r="M177" s="4">
        <v>3527</v>
      </c>
      <c r="N177" s="4">
        <v>13270</v>
      </c>
      <c r="O177" s="4">
        <v>7164</v>
      </c>
      <c r="P177" s="4">
        <v>20473</v>
      </c>
    </row>
    <row r="178" spans="1:16" x14ac:dyDescent="0.3">
      <c r="A178" s="20">
        <v>44460</v>
      </c>
      <c r="B178" s="7" t="s">
        <v>560</v>
      </c>
      <c r="C178" s="7" t="s">
        <v>222</v>
      </c>
      <c r="D178" s="7" t="s">
        <v>228</v>
      </c>
      <c r="E178" s="4">
        <v>3416</v>
      </c>
      <c r="F178" s="4">
        <v>2392</v>
      </c>
      <c r="G178" s="4">
        <v>6146</v>
      </c>
      <c r="H178" s="4">
        <v>747</v>
      </c>
      <c r="I178" s="4">
        <v>35</v>
      </c>
      <c r="J178" s="4">
        <v>171</v>
      </c>
      <c r="K178" s="4">
        <v>1046</v>
      </c>
      <c r="L178" s="4">
        <v>9597</v>
      </c>
      <c r="M178" s="4">
        <v>3139</v>
      </c>
      <c r="N178" s="4">
        <v>6893</v>
      </c>
      <c r="O178" s="4">
        <v>5808</v>
      </c>
      <c r="P178" s="4">
        <v>12736</v>
      </c>
    </row>
    <row r="179" spans="1:16" x14ac:dyDescent="0.3">
      <c r="A179" s="20">
        <v>44460</v>
      </c>
      <c r="B179" s="7" t="s">
        <v>588</v>
      </c>
      <c r="C179" s="7" t="s">
        <v>222</v>
      </c>
      <c r="D179" s="7" t="s">
        <v>228</v>
      </c>
      <c r="E179" s="4">
        <v>2832</v>
      </c>
      <c r="F179" s="4">
        <v>1042</v>
      </c>
      <c r="G179" s="4">
        <v>3640</v>
      </c>
      <c r="H179" s="4">
        <v>0</v>
      </c>
      <c r="I179" s="4">
        <v>0</v>
      </c>
      <c r="J179" s="4">
        <v>175</v>
      </c>
      <c r="K179" s="4">
        <v>175</v>
      </c>
      <c r="L179" s="4">
        <v>6472</v>
      </c>
      <c r="M179" s="4">
        <v>1042</v>
      </c>
      <c r="N179" s="4">
        <v>3640</v>
      </c>
      <c r="O179" s="4">
        <v>3874</v>
      </c>
      <c r="P179" s="4">
        <v>7514</v>
      </c>
    </row>
    <row r="180" spans="1:16" x14ac:dyDescent="0.3">
      <c r="A180" s="20">
        <v>44460</v>
      </c>
      <c r="B180" s="7" t="s">
        <v>600</v>
      </c>
      <c r="C180" s="7" t="s">
        <v>222</v>
      </c>
      <c r="D180" s="7" t="s">
        <v>228</v>
      </c>
      <c r="E180" s="4">
        <v>1502</v>
      </c>
      <c r="F180" s="4">
        <v>2592</v>
      </c>
      <c r="G180" s="4">
        <v>3126</v>
      </c>
      <c r="H180" s="4">
        <v>682</v>
      </c>
      <c r="I180" s="4">
        <v>52</v>
      </c>
      <c r="J180" s="4">
        <v>866</v>
      </c>
      <c r="K180" s="4">
        <v>1742</v>
      </c>
      <c r="L180" s="4">
        <v>4680</v>
      </c>
      <c r="M180" s="4">
        <v>3274</v>
      </c>
      <c r="N180" s="4">
        <v>3808</v>
      </c>
      <c r="O180" s="4">
        <v>4094</v>
      </c>
      <c r="P180" s="4">
        <v>7954</v>
      </c>
    </row>
    <row r="181" spans="1:16" x14ac:dyDescent="0.3">
      <c r="A181" s="20">
        <v>44460</v>
      </c>
      <c r="B181" s="7" t="s">
        <v>603</v>
      </c>
      <c r="C181" s="7" t="s">
        <v>222</v>
      </c>
      <c r="D181" s="7" t="s">
        <v>228</v>
      </c>
      <c r="E181" s="4">
        <v>2494</v>
      </c>
      <c r="F181" s="4">
        <v>1060</v>
      </c>
      <c r="G181" s="4">
        <v>1804</v>
      </c>
      <c r="H181" s="4">
        <v>308</v>
      </c>
      <c r="I181" s="4">
        <v>0</v>
      </c>
      <c r="J181" s="4">
        <v>0</v>
      </c>
      <c r="K181" s="4">
        <v>1201</v>
      </c>
      <c r="L181" s="4">
        <v>4298</v>
      </c>
      <c r="M181" s="4">
        <v>1368</v>
      </c>
      <c r="N181" s="4">
        <v>2112</v>
      </c>
      <c r="O181" s="4">
        <v>3554</v>
      </c>
      <c r="P181" s="4">
        <v>5666</v>
      </c>
    </row>
    <row r="182" spans="1:16" x14ac:dyDescent="0.3">
      <c r="A182" s="20">
        <v>44429</v>
      </c>
      <c r="B182" s="7" t="s">
        <v>227</v>
      </c>
      <c r="C182" s="7" t="s">
        <v>222</v>
      </c>
      <c r="D182" s="7" t="s">
        <v>228</v>
      </c>
      <c r="E182" s="4">
        <v>14360</v>
      </c>
      <c r="F182" s="4">
        <v>13429</v>
      </c>
      <c r="G182" s="4">
        <v>2442</v>
      </c>
      <c r="H182" s="4">
        <v>15</v>
      </c>
      <c r="I182" s="4">
        <v>3</v>
      </c>
      <c r="J182" s="4">
        <v>767</v>
      </c>
      <c r="K182" s="4">
        <v>11820</v>
      </c>
      <c r="L182" s="4">
        <v>16805</v>
      </c>
      <c r="M182" s="4">
        <v>13444</v>
      </c>
      <c r="N182" s="4">
        <v>2457</v>
      </c>
      <c r="O182" s="4">
        <v>27789</v>
      </c>
      <c r="P182" s="4">
        <v>30249</v>
      </c>
    </row>
    <row r="183" spans="1:16" x14ac:dyDescent="0.3">
      <c r="A183" s="20">
        <v>44429</v>
      </c>
      <c r="B183" s="7" t="s">
        <v>227</v>
      </c>
      <c r="C183" s="7" t="s">
        <v>222</v>
      </c>
      <c r="D183" s="7" t="s">
        <v>228</v>
      </c>
      <c r="E183" s="4">
        <v>15</v>
      </c>
      <c r="F183" s="4">
        <v>36</v>
      </c>
      <c r="G183" s="4">
        <v>642</v>
      </c>
      <c r="H183" s="4">
        <v>0</v>
      </c>
      <c r="I183" s="4">
        <v>277</v>
      </c>
      <c r="J183" s="4">
        <v>63</v>
      </c>
      <c r="K183" s="4">
        <v>55</v>
      </c>
      <c r="L183" s="4">
        <v>934</v>
      </c>
      <c r="M183" s="4">
        <v>36</v>
      </c>
      <c r="N183" s="4">
        <v>642</v>
      </c>
      <c r="O183" s="4">
        <v>51</v>
      </c>
      <c r="P183" s="4">
        <v>970</v>
      </c>
    </row>
    <row r="184" spans="1:16" x14ac:dyDescent="0.3">
      <c r="A184" s="20">
        <v>44429</v>
      </c>
      <c r="B184" s="7" t="s">
        <v>227</v>
      </c>
      <c r="C184" s="7" t="s">
        <v>222</v>
      </c>
      <c r="D184" s="7" t="s">
        <v>228</v>
      </c>
      <c r="E184" s="4">
        <v>66</v>
      </c>
      <c r="F184" s="4">
        <v>291</v>
      </c>
      <c r="G184" s="4">
        <v>2</v>
      </c>
      <c r="H184" s="4">
        <v>0</v>
      </c>
      <c r="I184" s="4">
        <v>0</v>
      </c>
      <c r="J184" s="4">
        <v>7</v>
      </c>
      <c r="K184" s="4">
        <v>126</v>
      </c>
      <c r="L184" s="4">
        <v>68</v>
      </c>
      <c r="M184" s="4">
        <v>291</v>
      </c>
      <c r="N184" s="4">
        <v>2</v>
      </c>
      <c r="O184" s="4">
        <v>357</v>
      </c>
      <c r="P184" s="4">
        <v>359</v>
      </c>
    </row>
    <row r="185" spans="1:16" x14ac:dyDescent="0.3">
      <c r="A185" s="20">
        <v>44429</v>
      </c>
      <c r="B185" s="7" t="s">
        <v>227</v>
      </c>
      <c r="C185" s="7" t="s">
        <v>222</v>
      </c>
      <c r="D185" s="7" t="s">
        <v>228</v>
      </c>
      <c r="E185" s="4">
        <v>123</v>
      </c>
      <c r="F185" s="4">
        <v>11</v>
      </c>
      <c r="G185" s="4">
        <v>773</v>
      </c>
      <c r="H185" s="4">
        <v>11</v>
      </c>
      <c r="I185" s="4">
        <v>3</v>
      </c>
      <c r="J185" s="4">
        <v>748</v>
      </c>
      <c r="K185" s="4">
        <v>124</v>
      </c>
      <c r="L185" s="4">
        <v>899</v>
      </c>
      <c r="M185" s="4">
        <v>22</v>
      </c>
      <c r="N185" s="4">
        <v>784</v>
      </c>
      <c r="O185" s="4">
        <v>134</v>
      </c>
      <c r="P185" s="4">
        <v>921</v>
      </c>
    </row>
    <row r="186" spans="1:16" x14ac:dyDescent="0.3">
      <c r="A186" s="20">
        <v>44429</v>
      </c>
      <c r="B186" s="7" t="s">
        <v>227</v>
      </c>
      <c r="C186" s="7" t="s">
        <v>222</v>
      </c>
      <c r="D186" s="7" t="s">
        <v>228</v>
      </c>
      <c r="E186" s="4">
        <v>384</v>
      </c>
      <c r="F186" s="4">
        <v>423</v>
      </c>
      <c r="G186" s="4">
        <v>398</v>
      </c>
      <c r="H186" s="4">
        <v>601</v>
      </c>
      <c r="I186" s="4">
        <v>12</v>
      </c>
      <c r="J186" s="4">
        <v>746</v>
      </c>
      <c r="K186" s="4">
        <v>781</v>
      </c>
      <c r="L186" s="4">
        <v>794</v>
      </c>
      <c r="M186" s="4">
        <v>1024</v>
      </c>
      <c r="N186" s="4">
        <v>999</v>
      </c>
      <c r="O186" s="4">
        <v>807</v>
      </c>
      <c r="P186" s="4">
        <v>1818</v>
      </c>
    </row>
    <row r="187" spans="1:16" x14ac:dyDescent="0.3">
      <c r="A187" s="20">
        <v>44429</v>
      </c>
      <c r="B187" s="7" t="s">
        <v>227</v>
      </c>
      <c r="C187" s="7" t="s">
        <v>222</v>
      </c>
      <c r="D187" s="7" t="s">
        <v>228</v>
      </c>
      <c r="E187" s="4">
        <v>1192</v>
      </c>
      <c r="F187" s="4">
        <v>3850</v>
      </c>
      <c r="G187" s="4">
        <v>1928</v>
      </c>
      <c r="H187" s="4">
        <v>5171</v>
      </c>
      <c r="I187" s="4">
        <v>0</v>
      </c>
      <c r="J187" s="4">
        <v>119</v>
      </c>
      <c r="K187" s="4">
        <v>3525</v>
      </c>
      <c r="L187" s="4">
        <v>3120</v>
      </c>
      <c r="M187" s="4">
        <v>9021</v>
      </c>
      <c r="N187" s="4">
        <v>7099</v>
      </c>
      <c r="O187" s="4">
        <v>5042</v>
      </c>
      <c r="P187" s="4">
        <v>12141</v>
      </c>
    </row>
    <row r="188" spans="1:16" x14ac:dyDescent="0.3">
      <c r="A188" s="20">
        <v>44429</v>
      </c>
      <c r="B188" s="7" t="s">
        <v>227</v>
      </c>
      <c r="C188" s="7" t="s">
        <v>222</v>
      </c>
      <c r="D188" s="7" t="s">
        <v>228</v>
      </c>
      <c r="E188" s="4">
        <v>408</v>
      </c>
      <c r="F188" s="4">
        <v>628</v>
      </c>
      <c r="G188" s="4">
        <v>3495</v>
      </c>
      <c r="H188" s="4">
        <v>623</v>
      </c>
      <c r="I188" s="4">
        <v>0</v>
      </c>
      <c r="J188" s="4">
        <v>41</v>
      </c>
      <c r="K188" s="4">
        <v>1697</v>
      </c>
      <c r="L188" s="4">
        <v>3903</v>
      </c>
      <c r="M188" s="4">
        <v>1251</v>
      </c>
      <c r="N188" s="4">
        <v>4118</v>
      </c>
      <c r="O188" s="4">
        <v>1036</v>
      </c>
      <c r="P188" s="4">
        <v>5154</v>
      </c>
    </row>
    <row r="189" spans="1:16" x14ac:dyDescent="0.3">
      <c r="A189" s="20">
        <v>44429</v>
      </c>
      <c r="B189" s="7" t="s">
        <v>227</v>
      </c>
      <c r="C189" s="7" t="s">
        <v>222</v>
      </c>
      <c r="D189" s="7" t="s">
        <v>228</v>
      </c>
      <c r="E189" s="4">
        <v>78</v>
      </c>
      <c r="F189" s="4">
        <v>377</v>
      </c>
      <c r="G189" s="4">
        <v>131</v>
      </c>
      <c r="H189" s="4">
        <v>0</v>
      </c>
      <c r="I189" s="4">
        <v>0</v>
      </c>
      <c r="J189" s="4">
        <v>71</v>
      </c>
      <c r="K189" s="4">
        <v>157</v>
      </c>
      <c r="L189" s="4">
        <v>209</v>
      </c>
      <c r="M189" s="4">
        <v>377</v>
      </c>
      <c r="N189" s="4">
        <v>131</v>
      </c>
      <c r="O189" s="4">
        <v>455</v>
      </c>
      <c r="P189" s="4">
        <v>586</v>
      </c>
    </row>
    <row r="190" spans="1:16" x14ac:dyDescent="0.3">
      <c r="A190" s="20">
        <v>44429</v>
      </c>
      <c r="B190" s="7" t="s">
        <v>273</v>
      </c>
      <c r="C190" s="7" t="s">
        <v>222</v>
      </c>
      <c r="D190" s="7" t="s">
        <v>228</v>
      </c>
      <c r="E190" s="4">
        <v>2401</v>
      </c>
      <c r="F190" s="4">
        <v>1112</v>
      </c>
      <c r="G190" s="4">
        <v>5714</v>
      </c>
      <c r="H190" s="4">
        <v>2039</v>
      </c>
      <c r="I190" s="4">
        <v>73</v>
      </c>
      <c r="J190" s="4">
        <v>1111</v>
      </c>
      <c r="K190" s="4">
        <v>2301</v>
      </c>
      <c r="L190" s="4">
        <v>8188</v>
      </c>
      <c r="M190" s="4">
        <v>3151</v>
      </c>
      <c r="N190" s="4">
        <v>7753</v>
      </c>
      <c r="O190" s="4">
        <v>3513</v>
      </c>
      <c r="P190" s="4">
        <v>11339</v>
      </c>
    </row>
    <row r="191" spans="1:16" x14ac:dyDescent="0.3">
      <c r="A191" s="20">
        <v>44429</v>
      </c>
      <c r="B191" s="7" t="s">
        <v>276</v>
      </c>
      <c r="C191" s="7" t="s">
        <v>222</v>
      </c>
      <c r="D191" s="7" t="s">
        <v>228</v>
      </c>
      <c r="E191" s="4">
        <v>1504</v>
      </c>
      <c r="F191" s="4">
        <v>2300</v>
      </c>
      <c r="G191" s="4">
        <v>6880</v>
      </c>
      <c r="H191" s="4">
        <v>382</v>
      </c>
      <c r="I191" s="4">
        <v>0</v>
      </c>
      <c r="J191" s="4">
        <v>2</v>
      </c>
      <c r="K191" s="4">
        <v>3087</v>
      </c>
      <c r="L191" s="4">
        <v>8384</v>
      </c>
      <c r="M191" s="4">
        <v>2682</v>
      </c>
      <c r="N191" s="4">
        <v>7262</v>
      </c>
      <c r="O191" s="4">
        <v>3804</v>
      </c>
      <c r="P191" s="4">
        <v>11066</v>
      </c>
    </row>
    <row r="192" spans="1:16" x14ac:dyDescent="0.3">
      <c r="A192" s="20">
        <v>44429</v>
      </c>
      <c r="B192" s="7" t="s">
        <v>287</v>
      </c>
      <c r="C192" s="7" t="s">
        <v>222</v>
      </c>
      <c r="D192" s="7" t="s">
        <v>228</v>
      </c>
      <c r="E192" s="4">
        <v>3395</v>
      </c>
      <c r="F192" s="4">
        <v>3581</v>
      </c>
      <c r="G192" s="4">
        <v>10191</v>
      </c>
      <c r="H192" s="4">
        <v>1208</v>
      </c>
      <c r="I192" s="4">
        <v>73</v>
      </c>
      <c r="J192" s="4">
        <v>1300</v>
      </c>
      <c r="K192" s="4">
        <v>3250</v>
      </c>
      <c r="L192" s="4">
        <v>13659</v>
      </c>
      <c r="M192" s="4">
        <v>4789</v>
      </c>
      <c r="N192" s="4">
        <v>11399</v>
      </c>
      <c r="O192" s="4">
        <v>6976</v>
      </c>
      <c r="P192" s="4">
        <v>18448</v>
      </c>
    </row>
    <row r="193" spans="1:16" x14ac:dyDescent="0.3">
      <c r="A193" s="20">
        <v>44429</v>
      </c>
      <c r="B193" s="7" t="s">
        <v>290</v>
      </c>
      <c r="C193" s="7" t="s">
        <v>222</v>
      </c>
      <c r="D193" s="7" t="s">
        <v>228</v>
      </c>
      <c r="E193" s="4">
        <v>4427</v>
      </c>
      <c r="F193" s="4">
        <v>3407</v>
      </c>
      <c r="G193" s="4">
        <v>4183</v>
      </c>
      <c r="H193" s="4">
        <v>10</v>
      </c>
      <c r="I193" s="4">
        <v>0</v>
      </c>
      <c r="J193" s="4">
        <v>982</v>
      </c>
      <c r="K193" s="4">
        <v>2455</v>
      </c>
      <c r="L193" s="4">
        <v>8610</v>
      </c>
      <c r="M193" s="4">
        <v>3417</v>
      </c>
      <c r="N193" s="4">
        <v>4193</v>
      </c>
      <c r="O193" s="4">
        <v>7834</v>
      </c>
      <c r="P193" s="4">
        <v>12027</v>
      </c>
    </row>
    <row r="194" spans="1:16" x14ac:dyDescent="0.3">
      <c r="A194" s="20">
        <v>44429</v>
      </c>
      <c r="B194" s="7" t="s">
        <v>308</v>
      </c>
      <c r="C194" s="7" t="s">
        <v>222</v>
      </c>
      <c r="D194" s="7" t="s">
        <v>228</v>
      </c>
      <c r="E194" s="4">
        <v>4706</v>
      </c>
      <c r="F194" s="4">
        <v>517</v>
      </c>
      <c r="G194" s="4">
        <v>7561</v>
      </c>
      <c r="H194" s="4">
        <v>153</v>
      </c>
      <c r="I194" s="4">
        <v>35</v>
      </c>
      <c r="J194" s="4">
        <v>458</v>
      </c>
      <c r="K194" s="4">
        <v>2171</v>
      </c>
      <c r="L194" s="4">
        <v>12302</v>
      </c>
      <c r="M194" s="4">
        <v>670</v>
      </c>
      <c r="N194" s="4">
        <v>7714</v>
      </c>
      <c r="O194" s="4">
        <v>5223</v>
      </c>
      <c r="P194" s="4">
        <v>12972</v>
      </c>
    </row>
    <row r="195" spans="1:16" x14ac:dyDescent="0.3">
      <c r="A195" s="20">
        <v>44429</v>
      </c>
      <c r="B195" s="7" t="s">
        <v>313</v>
      </c>
      <c r="C195" s="7" t="s">
        <v>222</v>
      </c>
      <c r="D195" s="7" t="s">
        <v>228</v>
      </c>
      <c r="E195" s="4">
        <v>7008</v>
      </c>
      <c r="F195" s="4">
        <v>3637</v>
      </c>
      <c r="G195" s="4">
        <v>4946</v>
      </c>
      <c r="H195" s="4">
        <v>873</v>
      </c>
      <c r="I195" s="4">
        <v>60</v>
      </c>
      <c r="J195" s="4">
        <v>480</v>
      </c>
      <c r="K195" s="4">
        <v>1439</v>
      </c>
      <c r="L195" s="4">
        <v>12014</v>
      </c>
      <c r="M195" s="4">
        <v>4510</v>
      </c>
      <c r="N195" s="4">
        <v>5819</v>
      </c>
      <c r="O195" s="4">
        <v>10645</v>
      </c>
      <c r="P195" s="4">
        <v>16524</v>
      </c>
    </row>
    <row r="196" spans="1:16" x14ac:dyDescent="0.3">
      <c r="A196" s="20">
        <v>44429</v>
      </c>
      <c r="B196" s="7" t="s">
        <v>329</v>
      </c>
      <c r="C196" s="7" t="s">
        <v>222</v>
      </c>
      <c r="D196" s="7" t="s">
        <v>228</v>
      </c>
      <c r="E196" s="4">
        <v>4155</v>
      </c>
      <c r="F196" s="4">
        <v>1069</v>
      </c>
      <c r="G196" s="4">
        <v>4548</v>
      </c>
      <c r="H196" s="4">
        <v>23</v>
      </c>
      <c r="I196" s="4">
        <v>116</v>
      </c>
      <c r="J196" s="4">
        <v>9</v>
      </c>
      <c r="K196" s="4">
        <v>1951</v>
      </c>
      <c r="L196" s="4">
        <v>8819</v>
      </c>
      <c r="M196" s="4">
        <v>1092</v>
      </c>
      <c r="N196" s="4">
        <v>4571</v>
      </c>
      <c r="O196" s="4">
        <v>5224</v>
      </c>
      <c r="P196" s="4">
        <v>9911</v>
      </c>
    </row>
    <row r="197" spans="1:16" x14ac:dyDescent="0.3">
      <c r="A197" s="20">
        <v>44429</v>
      </c>
      <c r="B197" s="7" t="s">
        <v>335</v>
      </c>
      <c r="C197" s="7" t="s">
        <v>222</v>
      </c>
      <c r="D197" s="7" t="s">
        <v>228</v>
      </c>
      <c r="E197" s="4">
        <v>507</v>
      </c>
      <c r="F197" s="4">
        <v>105</v>
      </c>
      <c r="G197" s="4">
        <v>105</v>
      </c>
      <c r="H197" s="4">
        <v>14</v>
      </c>
      <c r="I197" s="4">
        <v>0</v>
      </c>
      <c r="J197" s="4">
        <v>52</v>
      </c>
      <c r="K197" s="4">
        <v>0</v>
      </c>
      <c r="L197" s="4">
        <v>612</v>
      </c>
      <c r="M197" s="4">
        <v>119</v>
      </c>
      <c r="N197" s="4">
        <v>119</v>
      </c>
      <c r="O197" s="4">
        <v>612</v>
      </c>
      <c r="P197" s="4">
        <v>731</v>
      </c>
    </row>
    <row r="198" spans="1:16" x14ac:dyDescent="0.3">
      <c r="A198" s="20">
        <v>44429</v>
      </c>
      <c r="B198" s="7" t="s">
        <v>364</v>
      </c>
      <c r="C198" s="7" t="s">
        <v>222</v>
      </c>
      <c r="D198" s="7" t="s">
        <v>228</v>
      </c>
      <c r="E198" s="4">
        <v>7324</v>
      </c>
      <c r="F198" s="4">
        <v>6974</v>
      </c>
      <c r="G198" s="4">
        <v>8181</v>
      </c>
      <c r="H198" s="4">
        <v>1620</v>
      </c>
      <c r="I198" s="4">
        <v>0</v>
      </c>
      <c r="J198" s="4">
        <v>2110</v>
      </c>
      <c r="K198" s="4">
        <v>2120</v>
      </c>
      <c r="L198" s="4">
        <v>15505</v>
      </c>
      <c r="M198" s="4">
        <v>8594</v>
      </c>
      <c r="N198" s="4">
        <v>9801</v>
      </c>
      <c r="O198" s="4">
        <v>14298</v>
      </c>
      <c r="P198" s="4">
        <v>24099</v>
      </c>
    </row>
    <row r="199" spans="1:16" x14ac:dyDescent="0.3">
      <c r="A199" s="20">
        <v>44429</v>
      </c>
      <c r="B199" s="7" t="s">
        <v>381</v>
      </c>
      <c r="C199" s="7" t="s">
        <v>222</v>
      </c>
      <c r="D199" s="7" t="s">
        <v>228</v>
      </c>
      <c r="E199" s="4">
        <v>1845</v>
      </c>
      <c r="F199" s="4">
        <v>2242</v>
      </c>
      <c r="G199" s="4">
        <v>3583</v>
      </c>
      <c r="H199" s="4">
        <v>210</v>
      </c>
      <c r="I199" s="4">
        <v>0</v>
      </c>
      <c r="J199" s="4">
        <v>14</v>
      </c>
      <c r="K199" s="4">
        <v>1546</v>
      </c>
      <c r="L199" s="4">
        <v>5428</v>
      </c>
      <c r="M199" s="4">
        <v>2452</v>
      </c>
      <c r="N199" s="4">
        <v>3793</v>
      </c>
      <c r="O199" s="4">
        <v>4087</v>
      </c>
      <c r="P199" s="4">
        <v>7880</v>
      </c>
    </row>
    <row r="200" spans="1:16" x14ac:dyDescent="0.3">
      <c r="A200" s="20">
        <v>44429</v>
      </c>
      <c r="B200" s="7" t="s">
        <v>538</v>
      </c>
      <c r="C200" s="7" t="s">
        <v>222</v>
      </c>
      <c r="D200" s="7" t="s">
        <v>228</v>
      </c>
      <c r="E200" s="4">
        <v>1986</v>
      </c>
      <c r="F200" s="4">
        <v>2980</v>
      </c>
      <c r="G200" s="4">
        <v>2106</v>
      </c>
      <c r="H200" s="4">
        <v>697</v>
      </c>
      <c r="I200" s="4">
        <v>115</v>
      </c>
      <c r="J200" s="4">
        <v>491</v>
      </c>
      <c r="K200" s="4">
        <v>517</v>
      </c>
      <c r="L200" s="4">
        <v>4207</v>
      </c>
      <c r="M200" s="4">
        <v>3677</v>
      </c>
      <c r="N200" s="4">
        <v>2803</v>
      </c>
      <c r="O200" s="4">
        <v>4966</v>
      </c>
      <c r="P200" s="4">
        <v>7884</v>
      </c>
    </row>
    <row r="201" spans="1:16" x14ac:dyDescent="0.3">
      <c r="A201" s="20">
        <v>44429</v>
      </c>
      <c r="B201" s="7" t="s">
        <v>555</v>
      </c>
      <c r="C201" s="7" t="s">
        <v>222</v>
      </c>
      <c r="D201" s="7" t="s">
        <v>228</v>
      </c>
      <c r="E201" s="4">
        <v>5336</v>
      </c>
      <c r="F201" s="4">
        <v>2470</v>
      </c>
      <c r="G201" s="4">
        <v>14894</v>
      </c>
      <c r="H201" s="4">
        <v>1315</v>
      </c>
      <c r="I201" s="4">
        <v>71</v>
      </c>
      <c r="J201" s="4">
        <v>120</v>
      </c>
      <c r="K201" s="4">
        <v>3986</v>
      </c>
      <c r="L201" s="4">
        <v>20301</v>
      </c>
      <c r="M201" s="4">
        <v>3785</v>
      </c>
      <c r="N201" s="4">
        <v>16209</v>
      </c>
      <c r="O201" s="4">
        <v>7806</v>
      </c>
      <c r="P201" s="4">
        <v>24086</v>
      </c>
    </row>
    <row r="202" spans="1:16" x14ac:dyDescent="0.3">
      <c r="A202" s="20">
        <v>44429</v>
      </c>
      <c r="B202" s="7" t="s">
        <v>560</v>
      </c>
      <c r="C202" s="7" t="s">
        <v>222</v>
      </c>
      <c r="D202" s="7" t="s">
        <v>228</v>
      </c>
      <c r="E202" s="4">
        <v>3571</v>
      </c>
      <c r="F202" s="4">
        <v>4494</v>
      </c>
      <c r="G202" s="4">
        <v>5295</v>
      </c>
      <c r="H202" s="4">
        <v>1690</v>
      </c>
      <c r="I202" s="4">
        <v>67</v>
      </c>
      <c r="J202" s="4">
        <v>119</v>
      </c>
      <c r="K202" s="4">
        <v>1711</v>
      </c>
      <c r="L202" s="4">
        <v>8933</v>
      </c>
      <c r="M202" s="4">
        <v>6184</v>
      </c>
      <c r="N202" s="4">
        <v>6985</v>
      </c>
      <c r="O202" s="4">
        <v>8065</v>
      </c>
      <c r="P202" s="4">
        <v>15117</v>
      </c>
    </row>
    <row r="203" spans="1:16" x14ac:dyDescent="0.3">
      <c r="A203" s="20">
        <v>44429</v>
      </c>
      <c r="B203" s="7" t="s">
        <v>588</v>
      </c>
      <c r="C203" s="7" t="s">
        <v>222</v>
      </c>
      <c r="D203" s="7" t="s">
        <v>228</v>
      </c>
      <c r="E203" s="4">
        <v>2871</v>
      </c>
      <c r="F203" s="4">
        <v>2188</v>
      </c>
      <c r="G203" s="4">
        <v>9999</v>
      </c>
      <c r="H203" s="4">
        <v>0</v>
      </c>
      <c r="I203" s="4">
        <v>0</v>
      </c>
      <c r="J203" s="4">
        <v>3950</v>
      </c>
      <c r="K203" s="4">
        <v>385</v>
      </c>
      <c r="L203" s="4">
        <v>12870</v>
      </c>
      <c r="M203" s="4">
        <v>2188</v>
      </c>
      <c r="N203" s="4">
        <v>9999</v>
      </c>
      <c r="O203" s="4">
        <v>5059</v>
      </c>
      <c r="P203" s="4">
        <v>15058</v>
      </c>
    </row>
    <row r="204" spans="1:16" x14ac:dyDescent="0.3">
      <c r="A204" s="20">
        <v>44429</v>
      </c>
      <c r="B204" s="7" t="s">
        <v>600</v>
      </c>
      <c r="C204" s="7" t="s">
        <v>222</v>
      </c>
      <c r="D204" s="7" t="s">
        <v>228</v>
      </c>
      <c r="E204" s="4">
        <v>4486</v>
      </c>
      <c r="F204" s="4">
        <v>4926</v>
      </c>
      <c r="G204" s="4">
        <v>10112</v>
      </c>
      <c r="H204" s="4">
        <v>2946</v>
      </c>
      <c r="I204" s="4">
        <v>59</v>
      </c>
      <c r="J204" s="4">
        <v>348</v>
      </c>
      <c r="K204" s="4">
        <v>4674</v>
      </c>
      <c r="L204" s="4">
        <v>14657</v>
      </c>
      <c r="M204" s="4">
        <v>7872</v>
      </c>
      <c r="N204" s="4">
        <v>13058</v>
      </c>
      <c r="O204" s="4">
        <v>9412</v>
      </c>
      <c r="P204" s="4">
        <v>22529</v>
      </c>
    </row>
    <row r="205" spans="1:16" x14ac:dyDescent="0.3">
      <c r="A205" s="20">
        <v>44429</v>
      </c>
      <c r="B205" s="7" t="s">
        <v>603</v>
      </c>
      <c r="C205" s="7" t="s">
        <v>222</v>
      </c>
      <c r="D205" s="7" t="s">
        <v>228</v>
      </c>
      <c r="E205" s="4">
        <v>1440</v>
      </c>
      <c r="F205" s="4">
        <v>987</v>
      </c>
      <c r="G205" s="4">
        <v>2071</v>
      </c>
      <c r="H205" s="4">
        <v>557</v>
      </c>
      <c r="I205" s="4">
        <v>0</v>
      </c>
      <c r="J205" s="4">
        <v>0</v>
      </c>
      <c r="K205" s="4">
        <v>762</v>
      </c>
      <c r="L205" s="4">
        <v>3511</v>
      </c>
      <c r="M205" s="4">
        <v>1544</v>
      </c>
      <c r="N205" s="4">
        <v>2628</v>
      </c>
      <c r="O205" s="4">
        <v>2427</v>
      </c>
      <c r="P205" s="4">
        <v>5055</v>
      </c>
    </row>
    <row r="206" spans="1:16" x14ac:dyDescent="0.3">
      <c r="A206" s="20">
        <v>44398</v>
      </c>
      <c r="B206" s="7" t="s">
        <v>227</v>
      </c>
      <c r="C206" s="7" t="s">
        <v>222</v>
      </c>
      <c r="D206" s="7" t="s">
        <v>228</v>
      </c>
      <c r="E206" s="4">
        <v>5852</v>
      </c>
      <c r="F206" s="4">
        <v>3277</v>
      </c>
      <c r="G206" s="4">
        <v>1633</v>
      </c>
      <c r="H206" s="4">
        <v>303</v>
      </c>
      <c r="I206" s="4">
        <v>17</v>
      </c>
      <c r="J206" s="4">
        <v>2848</v>
      </c>
      <c r="K206" s="4">
        <v>1973</v>
      </c>
      <c r="L206" s="4">
        <v>7502</v>
      </c>
      <c r="M206" s="4">
        <v>3580</v>
      </c>
      <c r="N206" s="4">
        <v>1936</v>
      </c>
      <c r="O206" s="4">
        <v>9129</v>
      </c>
      <c r="P206" s="4">
        <v>11082</v>
      </c>
    </row>
    <row r="207" spans="1:16" x14ac:dyDescent="0.3">
      <c r="A207" s="20">
        <v>44398</v>
      </c>
      <c r="B207" s="7" t="s">
        <v>227</v>
      </c>
      <c r="C207" s="7" t="s">
        <v>222</v>
      </c>
      <c r="D207" s="7" t="s">
        <v>228</v>
      </c>
      <c r="E207" s="4">
        <v>0</v>
      </c>
      <c r="F207" s="4">
        <v>3</v>
      </c>
      <c r="G207" s="4">
        <v>3663</v>
      </c>
      <c r="H207" s="4">
        <v>3</v>
      </c>
      <c r="I207" s="4">
        <v>362</v>
      </c>
      <c r="J207" s="4">
        <v>46</v>
      </c>
      <c r="K207" s="4">
        <v>718</v>
      </c>
      <c r="L207" s="4">
        <v>4025</v>
      </c>
      <c r="M207" s="4">
        <v>6</v>
      </c>
      <c r="N207" s="4">
        <v>3666</v>
      </c>
      <c r="O207" s="4">
        <v>3</v>
      </c>
      <c r="P207" s="4">
        <v>4031</v>
      </c>
    </row>
    <row r="208" spans="1:16" x14ac:dyDescent="0.3">
      <c r="A208" s="20">
        <v>44398</v>
      </c>
      <c r="B208" s="7" t="s">
        <v>227</v>
      </c>
      <c r="C208" s="7" t="s">
        <v>222</v>
      </c>
      <c r="D208" s="7" t="s">
        <v>228</v>
      </c>
      <c r="E208" s="4">
        <v>105</v>
      </c>
      <c r="F208" s="4">
        <v>210</v>
      </c>
      <c r="G208" s="4">
        <v>16</v>
      </c>
      <c r="H208" s="4">
        <v>28</v>
      </c>
      <c r="I208" s="4">
        <v>5</v>
      </c>
      <c r="J208" s="4">
        <v>35</v>
      </c>
      <c r="K208" s="4">
        <v>21</v>
      </c>
      <c r="L208" s="4">
        <v>126</v>
      </c>
      <c r="M208" s="4">
        <v>238</v>
      </c>
      <c r="N208" s="4">
        <v>44</v>
      </c>
      <c r="O208" s="4">
        <v>315</v>
      </c>
      <c r="P208" s="4">
        <v>364</v>
      </c>
    </row>
    <row r="209" spans="1:16" x14ac:dyDescent="0.3">
      <c r="A209" s="20">
        <v>44398</v>
      </c>
      <c r="B209" s="7" t="s">
        <v>227</v>
      </c>
      <c r="C209" s="7" t="s">
        <v>222</v>
      </c>
      <c r="D209" s="7" t="s">
        <v>228</v>
      </c>
      <c r="E209" s="4">
        <v>105</v>
      </c>
      <c r="F209" s="4">
        <v>68</v>
      </c>
      <c r="G209" s="4">
        <v>1044</v>
      </c>
      <c r="H209" s="4">
        <v>3</v>
      </c>
      <c r="I209" s="4">
        <v>4</v>
      </c>
      <c r="J209" s="4">
        <v>342</v>
      </c>
      <c r="K209" s="4">
        <v>162</v>
      </c>
      <c r="L209" s="4">
        <v>1153</v>
      </c>
      <c r="M209" s="4">
        <v>71</v>
      </c>
      <c r="N209" s="4">
        <v>1047</v>
      </c>
      <c r="O209" s="4">
        <v>173</v>
      </c>
      <c r="P209" s="4">
        <v>1224</v>
      </c>
    </row>
    <row r="210" spans="1:16" x14ac:dyDescent="0.3">
      <c r="A210" s="20">
        <v>44398</v>
      </c>
      <c r="B210" s="7" t="s">
        <v>227</v>
      </c>
      <c r="C210" s="7" t="s">
        <v>222</v>
      </c>
      <c r="D210" s="7" t="s">
        <v>228</v>
      </c>
      <c r="E210" s="4">
        <v>149</v>
      </c>
      <c r="F210" s="4">
        <v>395</v>
      </c>
      <c r="G210" s="4">
        <v>263</v>
      </c>
      <c r="H210" s="4">
        <v>3</v>
      </c>
      <c r="I210" s="4">
        <v>9</v>
      </c>
      <c r="J210" s="4">
        <v>269</v>
      </c>
      <c r="K210" s="4">
        <v>273</v>
      </c>
      <c r="L210" s="4">
        <v>421</v>
      </c>
      <c r="M210" s="4">
        <v>398</v>
      </c>
      <c r="N210" s="4">
        <v>266</v>
      </c>
      <c r="O210" s="4">
        <v>544</v>
      </c>
      <c r="P210" s="4">
        <v>819</v>
      </c>
    </row>
    <row r="211" spans="1:16" x14ac:dyDescent="0.3">
      <c r="A211" s="20">
        <v>44398</v>
      </c>
      <c r="B211" s="7" t="s">
        <v>227</v>
      </c>
      <c r="C211" s="7" t="s">
        <v>222</v>
      </c>
      <c r="D211" s="7" t="s">
        <v>228</v>
      </c>
      <c r="E211" s="4">
        <v>956</v>
      </c>
      <c r="F211" s="4">
        <v>3333</v>
      </c>
      <c r="G211" s="4">
        <v>2131</v>
      </c>
      <c r="H211" s="4">
        <v>251</v>
      </c>
      <c r="I211" s="4">
        <v>0</v>
      </c>
      <c r="J211" s="4">
        <v>540</v>
      </c>
      <c r="K211" s="4">
        <v>1238</v>
      </c>
      <c r="L211" s="4">
        <v>3087</v>
      </c>
      <c r="M211" s="4">
        <v>3584</v>
      </c>
      <c r="N211" s="4">
        <v>2382</v>
      </c>
      <c r="O211" s="4">
        <v>4289</v>
      </c>
      <c r="P211" s="4">
        <v>6671</v>
      </c>
    </row>
    <row r="212" spans="1:16" x14ac:dyDescent="0.3">
      <c r="A212" s="20">
        <v>44398</v>
      </c>
      <c r="B212" s="7" t="s">
        <v>227</v>
      </c>
      <c r="C212" s="7" t="s">
        <v>222</v>
      </c>
      <c r="D212" s="7" t="s">
        <v>228</v>
      </c>
      <c r="E212" s="4">
        <v>5420</v>
      </c>
      <c r="F212" s="4">
        <v>683</v>
      </c>
      <c r="G212" s="4">
        <v>4676</v>
      </c>
      <c r="H212" s="4">
        <v>6065</v>
      </c>
      <c r="I212" s="4">
        <v>0</v>
      </c>
      <c r="J212" s="4">
        <v>34</v>
      </c>
      <c r="K212" s="4">
        <v>4410</v>
      </c>
      <c r="L212" s="4">
        <v>10096</v>
      </c>
      <c r="M212" s="4">
        <v>6748</v>
      </c>
      <c r="N212" s="4">
        <v>10741</v>
      </c>
      <c r="O212" s="4">
        <v>6103</v>
      </c>
      <c r="P212" s="4">
        <v>16844</v>
      </c>
    </row>
    <row r="213" spans="1:16" x14ac:dyDescent="0.3">
      <c r="A213" s="20">
        <v>44398</v>
      </c>
      <c r="B213" s="7" t="s">
        <v>227</v>
      </c>
      <c r="C213" s="7" t="s">
        <v>222</v>
      </c>
      <c r="D213" s="7" t="s">
        <v>228</v>
      </c>
      <c r="E213" s="4">
        <v>91</v>
      </c>
      <c r="F213" s="4">
        <v>200</v>
      </c>
      <c r="G213" s="4">
        <v>4756</v>
      </c>
      <c r="H213" s="4">
        <v>15</v>
      </c>
      <c r="I213" s="4">
        <v>0</v>
      </c>
      <c r="J213" s="4">
        <v>73</v>
      </c>
      <c r="K213" s="4">
        <v>2103</v>
      </c>
      <c r="L213" s="4">
        <v>4847</v>
      </c>
      <c r="M213" s="4">
        <v>215</v>
      </c>
      <c r="N213" s="4">
        <v>4771</v>
      </c>
      <c r="O213" s="4">
        <v>291</v>
      </c>
      <c r="P213" s="4">
        <v>5062</v>
      </c>
    </row>
    <row r="214" spans="1:16" x14ac:dyDescent="0.3">
      <c r="A214" s="20">
        <v>44398</v>
      </c>
      <c r="B214" s="7" t="s">
        <v>273</v>
      </c>
      <c r="C214" s="7" t="s">
        <v>222</v>
      </c>
      <c r="D214" s="7" t="s">
        <v>228</v>
      </c>
      <c r="E214" s="4">
        <v>1230</v>
      </c>
      <c r="F214" s="4">
        <v>1038</v>
      </c>
      <c r="G214" s="4">
        <v>2144</v>
      </c>
      <c r="H214" s="4">
        <v>81</v>
      </c>
      <c r="I214" s="4">
        <v>48</v>
      </c>
      <c r="J214" s="4">
        <v>18</v>
      </c>
      <c r="K214" s="4">
        <v>891</v>
      </c>
      <c r="L214" s="4">
        <v>3422</v>
      </c>
      <c r="M214" s="4">
        <v>1119</v>
      </c>
      <c r="N214" s="4">
        <v>2225</v>
      </c>
      <c r="O214" s="4">
        <v>2268</v>
      </c>
      <c r="P214" s="4">
        <v>4541</v>
      </c>
    </row>
    <row r="215" spans="1:16" x14ac:dyDescent="0.3">
      <c r="A215" s="20">
        <v>44398</v>
      </c>
      <c r="B215" s="7" t="s">
        <v>276</v>
      </c>
      <c r="C215" s="7" t="s">
        <v>222</v>
      </c>
      <c r="D215" s="7" t="s">
        <v>228</v>
      </c>
      <c r="E215" s="4">
        <v>1548</v>
      </c>
      <c r="F215" s="4">
        <v>692</v>
      </c>
      <c r="G215" s="4">
        <v>1612</v>
      </c>
      <c r="H215" s="4">
        <v>1098</v>
      </c>
      <c r="I215" s="4">
        <v>0</v>
      </c>
      <c r="J215" s="4">
        <v>2</v>
      </c>
      <c r="K215" s="4">
        <v>325</v>
      </c>
      <c r="L215" s="4">
        <v>3160</v>
      </c>
      <c r="M215" s="4">
        <v>1790</v>
      </c>
      <c r="N215" s="4">
        <v>2710</v>
      </c>
      <c r="O215" s="4">
        <v>2240</v>
      </c>
      <c r="P215" s="4">
        <v>4950</v>
      </c>
    </row>
    <row r="216" spans="1:16" x14ac:dyDescent="0.3">
      <c r="A216" s="20">
        <v>44398</v>
      </c>
      <c r="B216" s="7" t="s">
        <v>287</v>
      </c>
      <c r="C216" s="7" t="s">
        <v>222</v>
      </c>
      <c r="D216" s="7" t="s">
        <v>228</v>
      </c>
      <c r="E216" s="4">
        <v>755</v>
      </c>
      <c r="F216" s="4">
        <v>998</v>
      </c>
      <c r="G216" s="4">
        <v>2497</v>
      </c>
      <c r="H216" s="4">
        <v>262</v>
      </c>
      <c r="I216" s="4">
        <v>11</v>
      </c>
      <c r="J216" s="4">
        <v>103</v>
      </c>
      <c r="K216" s="4">
        <v>745</v>
      </c>
      <c r="L216" s="4">
        <v>3263</v>
      </c>
      <c r="M216" s="4">
        <v>1260</v>
      </c>
      <c r="N216" s="4">
        <v>2759</v>
      </c>
      <c r="O216" s="4">
        <v>1753</v>
      </c>
      <c r="P216" s="4">
        <v>4523</v>
      </c>
    </row>
    <row r="217" spans="1:16" x14ac:dyDescent="0.3">
      <c r="A217" s="20">
        <v>44398</v>
      </c>
      <c r="B217" s="7" t="s">
        <v>290</v>
      </c>
      <c r="C217" s="7" t="s">
        <v>222</v>
      </c>
      <c r="D217" s="7" t="s">
        <v>228</v>
      </c>
      <c r="E217" s="4">
        <v>2386</v>
      </c>
      <c r="F217" s="4">
        <v>920</v>
      </c>
      <c r="G217" s="4">
        <v>2932</v>
      </c>
      <c r="H217" s="4">
        <v>47</v>
      </c>
      <c r="I217" s="4">
        <v>0</v>
      </c>
      <c r="J217" s="4">
        <v>92</v>
      </c>
      <c r="K217" s="4">
        <v>1563</v>
      </c>
      <c r="L217" s="4">
        <v>5318</v>
      </c>
      <c r="M217" s="4">
        <v>967</v>
      </c>
      <c r="N217" s="4">
        <v>2979</v>
      </c>
      <c r="O217" s="4">
        <v>3306</v>
      </c>
      <c r="P217" s="4">
        <v>6285</v>
      </c>
    </row>
    <row r="218" spans="1:16" x14ac:dyDescent="0.3">
      <c r="A218" s="20">
        <v>44398</v>
      </c>
      <c r="B218" s="7" t="s">
        <v>308</v>
      </c>
      <c r="C218" s="7" t="s">
        <v>222</v>
      </c>
      <c r="D218" s="7" t="s">
        <v>228</v>
      </c>
      <c r="E218" s="4">
        <v>480</v>
      </c>
      <c r="F218" s="4">
        <v>967</v>
      </c>
      <c r="G218" s="4">
        <v>3325</v>
      </c>
      <c r="H218" s="4">
        <v>340</v>
      </c>
      <c r="I218" s="4">
        <v>11</v>
      </c>
      <c r="J218" s="4">
        <v>10</v>
      </c>
      <c r="K218" s="4">
        <v>848</v>
      </c>
      <c r="L218" s="4">
        <v>3816</v>
      </c>
      <c r="M218" s="4">
        <v>1307</v>
      </c>
      <c r="N218" s="4">
        <v>3665</v>
      </c>
      <c r="O218" s="4">
        <v>1447</v>
      </c>
      <c r="P218" s="4">
        <v>5123</v>
      </c>
    </row>
    <row r="219" spans="1:16" x14ac:dyDescent="0.3">
      <c r="A219" s="20">
        <v>44398</v>
      </c>
      <c r="B219" s="7" t="s">
        <v>313</v>
      </c>
      <c r="C219" s="7" t="s">
        <v>222</v>
      </c>
      <c r="D219" s="7" t="s">
        <v>228</v>
      </c>
      <c r="E219" s="4">
        <v>1420</v>
      </c>
      <c r="F219" s="4">
        <v>1692</v>
      </c>
      <c r="G219" s="4">
        <v>2265</v>
      </c>
      <c r="H219" s="4">
        <v>1665</v>
      </c>
      <c r="I219" s="4">
        <v>1</v>
      </c>
      <c r="J219" s="4">
        <v>52</v>
      </c>
      <c r="K219" s="4">
        <v>1003</v>
      </c>
      <c r="L219" s="4">
        <v>3686</v>
      </c>
      <c r="M219" s="4">
        <v>3357</v>
      </c>
      <c r="N219" s="4">
        <v>3930</v>
      </c>
      <c r="O219" s="4">
        <v>3112</v>
      </c>
      <c r="P219" s="4">
        <v>7043</v>
      </c>
    </row>
    <row r="220" spans="1:16" x14ac:dyDescent="0.3">
      <c r="A220" s="20">
        <v>44398</v>
      </c>
      <c r="B220" s="7" t="s">
        <v>329</v>
      </c>
      <c r="C220" s="7" t="s">
        <v>222</v>
      </c>
      <c r="D220" s="7" t="s">
        <v>228</v>
      </c>
      <c r="E220" s="4">
        <v>4096</v>
      </c>
      <c r="F220" s="4">
        <v>1570</v>
      </c>
      <c r="G220" s="4">
        <v>1481</v>
      </c>
      <c r="H220" s="4">
        <v>6</v>
      </c>
      <c r="I220" s="4">
        <v>37</v>
      </c>
      <c r="J220" s="4">
        <v>0</v>
      </c>
      <c r="K220" s="4">
        <v>1125</v>
      </c>
      <c r="L220" s="4">
        <v>5614</v>
      </c>
      <c r="M220" s="4">
        <v>1576</v>
      </c>
      <c r="N220" s="4">
        <v>1487</v>
      </c>
      <c r="O220" s="4">
        <v>5666</v>
      </c>
      <c r="P220" s="4">
        <v>7190</v>
      </c>
    </row>
    <row r="221" spans="1:16" x14ac:dyDescent="0.3">
      <c r="A221" s="20">
        <v>44398</v>
      </c>
      <c r="B221" s="7" t="s">
        <v>335</v>
      </c>
      <c r="C221" s="7" t="s">
        <v>222</v>
      </c>
      <c r="D221" s="7" t="s">
        <v>228</v>
      </c>
      <c r="E221" s="4">
        <v>282</v>
      </c>
      <c r="F221" s="4">
        <v>193</v>
      </c>
      <c r="G221" s="4">
        <v>138</v>
      </c>
      <c r="H221" s="4">
        <v>145</v>
      </c>
      <c r="I221" s="4">
        <v>0</v>
      </c>
      <c r="J221" s="4">
        <v>98</v>
      </c>
      <c r="K221" s="4">
        <v>0</v>
      </c>
      <c r="L221" s="4">
        <v>420</v>
      </c>
      <c r="M221" s="4">
        <v>338</v>
      </c>
      <c r="N221" s="4">
        <v>283</v>
      </c>
      <c r="O221" s="4">
        <v>475</v>
      </c>
      <c r="P221" s="4">
        <v>758</v>
      </c>
    </row>
    <row r="222" spans="1:16" x14ac:dyDescent="0.3">
      <c r="A222" s="20">
        <v>44398</v>
      </c>
      <c r="B222" s="7" t="s">
        <v>364</v>
      </c>
      <c r="C222" s="7" t="s">
        <v>222</v>
      </c>
      <c r="D222" s="7" t="s">
        <v>228</v>
      </c>
      <c r="E222" s="4">
        <v>1391</v>
      </c>
      <c r="F222" s="4">
        <v>1660</v>
      </c>
      <c r="G222" s="4">
        <v>1887</v>
      </c>
      <c r="H222" s="4">
        <v>407</v>
      </c>
      <c r="I222" s="4">
        <v>0</v>
      </c>
      <c r="J222" s="4">
        <v>343</v>
      </c>
      <c r="K222" s="4">
        <v>680</v>
      </c>
      <c r="L222" s="4">
        <v>3278</v>
      </c>
      <c r="M222" s="4">
        <v>2067</v>
      </c>
      <c r="N222" s="4">
        <v>2294</v>
      </c>
      <c r="O222" s="4">
        <v>3051</v>
      </c>
      <c r="P222" s="4">
        <v>5345</v>
      </c>
    </row>
    <row r="223" spans="1:16" x14ac:dyDescent="0.3">
      <c r="A223" s="20">
        <v>44398</v>
      </c>
      <c r="B223" s="7" t="s">
        <v>381</v>
      </c>
      <c r="C223" s="7" t="s">
        <v>222</v>
      </c>
      <c r="D223" s="7" t="s">
        <v>228</v>
      </c>
      <c r="E223" s="4">
        <v>569</v>
      </c>
      <c r="F223" s="4">
        <v>2167</v>
      </c>
      <c r="G223" s="4">
        <v>479</v>
      </c>
      <c r="H223" s="4">
        <v>575</v>
      </c>
      <c r="I223" s="4">
        <v>0</v>
      </c>
      <c r="J223" s="4">
        <v>50</v>
      </c>
      <c r="K223" s="4">
        <v>382</v>
      </c>
      <c r="L223" s="4">
        <v>1048</v>
      </c>
      <c r="M223" s="4">
        <v>2742</v>
      </c>
      <c r="N223" s="4">
        <v>1054</v>
      </c>
      <c r="O223" s="4">
        <v>2736</v>
      </c>
      <c r="P223" s="4">
        <v>3790</v>
      </c>
    </row>
    <row r="224" spans="1:16" x14ac:dyDescent="0.3">
      <c r="A224" s="20">
        <v>44398</v>
      </c>
      <c r="B224" s="7" t="s">
        <v>538</v>
      </c>
      <c r="C224" s="7" t="s">
        <v>222</v>
      </c>
      <c r="D224" s="7" t="s">
        <v>228</v>
      </c>
      <c r="E224" s="4">
        <v>658</v>
      </c>
      <c r="F224" s="4">
        <v>1565</v>
      </c>
      <c r="G224" s="4">
        <v>4037</v>
      </c>
      <c r="H224" s="4">
        <v>1096</v>
      </c>
      <c r="I224" s="4">
        <v>32</v>
      </c>
      <c r="J224" s="4">
        <v>3</v>
      </c>
      <c r="K224" s="4">
        <v>708</v>
      </c>
      <c r="L224" s="4">
        <v>4727</v>
      </c>
      <c r="M224" s="4">
        <v>2661</v>
      </c>
      <c r="N224" s="4">
        <v>5133</v>
      </c>
      <c r="O224" s="4">
        <v>2223</v>
      </c>
      <c r="P224" s="4">
        <v>7388</v>
      </c>
    </row>
    <row r="225" spans="1:16" x14ac:dyDescent="0.3">
      <c r="A225" s="20">
        <v>44398</v>
      </c>
      <c r="B225" s="7" t="s">
        <v>555</v>
      </c>
      <c r="C225" s="7" t="s">
        <v>222</v>
      </c>
      <c r="D225" s="7" t="s">
        <v>228</v>
      </c>
      <c r="E225" s="4">
        <v>1819</v>
      </c>
      <c r="F225" s="4">
        <v>2573</v>
      </c>
      <c r="G225" s="4">
        <v>3820</v>
      </c>
      <c r="H225" s="4">
        <v>1346</v>
      </c>
      <c r="I225" s="4">
        <v>8</v>
      </c>
      <c r="J225" s="4">
        <v>20</v>
      </c>
      <c r="K225" s="4">
        <v>1531</v>
      </c>
      <c r="L225" s="4">
        <v>5647</v>
      </c>
      <c r="M225" s="4">
        <v>3919</v>
      </c>
      <c r="N225" s="4">
        <v>5166</v>
      </c>
      <c r="O225" s="4">
        <v>4392</v>
      </c>
      <c r="P225" s="4">
        <v>9566</v>
      </c>
    </row>
    <row r="226" spans="1:16" x14ac:dyDescent="0.3">
      <c r="A226" s="20">
        <v>44398</v>
      </c>
      <c r="B226" s="7" t="s">
        <v>560</v>
      </c>
      <c r="C226" s="7" t="s">
        <v>222</v>
      </c>
      <c r="D226" s="7" t="s">
        <v>228</v>
      </c>
      <c r="E226" s="4">
        <v>974</v>
      </c>
      <c r="F226" s="4">
        <v>2496</v>
      </c>
      <c r="G226" s="4">
        <v>2245</v>
      </c>
      <c r="H226" s="4">
        <v>1459</v>
      </c>
      <c r="I226" s="4">
        <v>8</v>
      </c>
      <c r="J226" s="4">
        <v>4</v>
      </c>
      <c r="K226" s="4">
        <v>1460</v>
      </c>
      <c r="L226" s="4">
        <v>3227</v>
      </c>
      <c r="M226" s="4">
        <v>3955</v>
      </c>
      <c r="N226" s="4">
        <v>3704</v>
      </c>
      <c r="O226" s="4">
        <v>3470</v>
      </c>
      <c r="P226" s="4">
        <v>7182</v>
      </c>
    </row>
    <row r="227" spans="1:16" x14ac:dyDescent="0.3">
      <c r="A227" s="20">
        <v>44398</v>
      </c>
      <c r="B227" s="7" t="s">
        <v>588</v>
      </c>
      <c r="C227" s="7" t="s">
        <v>222</v>
      </c>
      <c r="D227" s="7" t="s">
        <v>228</v>
      </c>
      <c r="E227" s="4">
        <v>3132</v>
      </c>
      <c r="F227" s="4">
        <v>2814</v>
      </c>
      <c r="G227" s="4">
        <v>8758</v>
      </c>
      <c r="H227" s="4">
        <v>203</v>
      </c>
      <c r="I227" s="4">
        <v>0</v>
      </c>
      <c r="J227" s="4">
        <v>1646</v>
      </c>
      <c r="K227" s="4">
        <v>1203</v>
      </c>
      <c r="L227" s="4">
        <v>11890</v>
      </c>
      <c r="M227" s="4">
        <v>3017</v>
      </c>
      <c r="N227" s="4">
        <v>8961</v>
      </c>
      <c r="O227" s="4">
        <v>5946</v>
      </c>
      <c r="P227" s="4">
        <v>14907</v>
      </c>
    </row>
    <row r="228" spans="1:16" x14ac:dyDescent="0.3">
      <c r="A228" s="20">
        <v>44398</v>
      </c>
      <c r="B228" s="7" t="s">
        <v>600</v>
      </c>
      <c r="C228" s="7" t="s">
        <v>222</v>
      </c>
      <c r="D228" s="7" t="s">
        <v>228</v>
      </c>
      <c r="E228" s="4">
        <v>457</v>
      </c>
      <c r="F228" s="4">
        <v>1161</v>
      </c>
      <c r="G228" s="4">
        <v>2763</v>
      </c>
      <c r="H228" s="4">
        <v>2136</v>
      </c>
      <c r="I228" s="4">
        <v>11</v>
      </c>
      <c r="J228" s="4">
        <v>16</v>
      </c>
      <c r="K228" s="4">
        <v>1421</v>
      </c>
      <c r="L228" s="4">
        <v>3231</v>
      </c>
      <c r="M228" s="4">
        <v>3297</v>
      </c>
      <c r="N228" s="4">
        <v>4899</v>
      </c>
      <c r="O228" s="4">
        <v>1618</v>
      </c>
      <c r="P228" s="4">
        <v>6528</v>
      </c>
    </row>
    <row r="229" spans="1:16" x14ac:dyDescent="0.3">
      <c r="A229" s="20">
        <v>44398</v>
      </c>
      <c r="B229" s="7" t="s">
        <v>603</v>
      </c>
      <c r="C229" s="7" t="s">
        <v>222</v>
      </c>
      <c r="D229" s="7" t="s">
        <v>228</v>
      </c>
      <c r="E229" s="4">
        <v>770</v>
      </c>
      <c r="F229" s="4">
        <v>1358</v>
      </c>
      <c r="G229" s="4">
        <v>3382</v>
      </c>
      <c r="H229" s="4">
        <v>576</v>
      </c>
      <c r="I229" s="4">
        <v>0</v>
      </c>
      <c r="J229" s="4">
        <v>0</v>
      </c>
      <c r="K229" s="4">
        <v>1864</v>
      </c>
      <c r="L229" s="4">
        <v>4152</v>
      </c>
      <c r="M229" s="4">
        <v>1934</v>
      </c>
      <c r="N229" s="4">
        <v>3958</v>
      </c>
      <c r="O229" s="4">
        <v>2128</v>
      </c>
      <c r="P229" s="4">
        <v>6086</v>
      </c>
    </row>
    <row r="230" spans="1:16" x14ac:dyDescent="0.3">
      <c r="A230" s="20">
        <v>44368</v>
      </c>
      <c r="B230" s="7" t="s">
        <v>227</v>
      </c>
      <c r="C230" s="7" t="s">
        <v>222</v>
      </c>
      <c r="D230" s="7" t="s">
        <v>228</v>
      </c>
      <c r="E230" s="4">
        <v>5721</v>
      </c>
      <c r="F230" s="4">
        <v>5794</v>
      </c>
      <c r="G230" s="4">
        <v>1567</v>
      </c>
      <c r="H230" s="4">
        <v>1</v>
      </c>
      <c r="I230" s="4">
        <v>117</v>
      </c>
      <c r="J230" s="4">
        <v>529</v>
      </c>
      <c r="K230" s="4">
        <v>3375</v>
      </c>
      <c r="L230" s="4">
        <v>7405</v>
      </c>
      <c r="M230" s="4">
        <v>5795</v>
      </c>
      <c r="N230" s="4">
        <v>1568</v>
      </c>
      <c r="O230" s="4">
        <v>11515</v>
      </c>
      <c r="P230" s="4">
        <v>13200</v>
      </c>
    </row>
    <row r="231" spans="1:16" x14ac:dyDescent="0.3">
      <c r="A231" s="20">
        <v>44368</v>
      </c>
      <c r="B231" s="7" t="s">
        <v>227</v>
      </c>
      <c r="C231" s="7" t="s">
        <v>222</v>
      </c>
      <c r="D231" s="7" t="s">
        <v>228</v>
      </c>
      <c r="E231" s="4">
        <v>168</v>
      </c>
      <c r="F231" s="4">
        <v>2</v>
      </c>
      <c r="G231" s="4">
        <v>884</v>
      </c>
      <c r="H231" s="4">
        <v>0</v>
      </c>
      <c r="I231" s="4">
        <v>151</v>
      </c>
      <c r="J231" s="4">
        <v>49</v>
      </c>
      <c r="K231" s="4">
        <v>339</v>
      </c>
      <c r="L231" s="4">
        <v>1203</v>
      </c>
      <c r="M231" s="4">
        <v>2</v>
      </c>
      <c r="N231" s="4">
        <v>884</v>
      </c>
      <c r="O231" s="4">
        <v>170</v>
      </c>
      <c r="P231" s="4">
        <v>1205</v>
      </c>
    </row>
    <row r="232" spans="1:16" x14ac:dyDescent="0.3">
      <c r="A232" s="20">
        <v>44368</v>
      </c>
      <c r="B232" s="7" t="s">
        <v>227</v>
      </c>
      <c r="C232" s="7" t="s">
        <v>222</v>
      </c>
      <c r="D232" s="7" t="s">
        <v>228</v>
      </c>
      <c r="E232" s="4">
        <v>90</v>
      </c>
      <c r="F232" s="4">
        <v>174</v>
      </c>
      <c r="G232" s="4">
        <v>99</v>
      </c>
      <c r="H232" s="4">
        <v>113</v>
      </c>
      <c r="I232" s="4">
        <v>4</v>
      </c>
      <c r="J232" s="4">
        <v>22</v>
      </c>
      <c r="K232" s="4">
        <v>29</v>
      </c>
      <c r="L232" s="4">
        <v>193</v>
      </c>
      <c r="M232" s="4">
        <v>287</v>
      </c>
      <c r="N232" s="4">
        <v>212</v>
      </c>
      <c r="O232" s="4">
        <v>264</v>
      </c>
      <c r="P232" s="4">
        <v>480</v>
      </c>
    </row>
    <row r="233" spans="1:16" x14ac:dyDescent="0.3">
      <c r="A233" s="20">
        <v>44368</v>
      </c>
      <c r="B233" s="7" t="s">
        <v>227</v>
      </c>
      <c r="C233" s="7" t="s">
        <v>222</v>
      </c>
      <c r="D233" s="7" t="s">
        <v>228</v>
      </c>
      <c r="E233" s="4">
        <v>136</v>
      </c>
      <c r="F233" s="4">
        <v>36</v>
      </c>
      <c r="G233" s="4">
        <v>69</v>
      </c>
      <c r="H233" s="4">
        <v>18</v>
      </c>
      <c r="I233" s="4">
        <v>5</v>
      </c>
      <c r="J233" s="4">
        <v>98</v>
      </c>
      <c r="K233" s="4">
        <v>3</v>
      </c>
      <c r="L233" s="4">
        <v>210</v>
      </c>
      <c r="M233" s="4">
        <v>54</v>
      </c>
      <c r="N233" s="4">
        <v>87</v>
      </c>
      <c r="O233" s="4">
        <v>172</v>
      </c>
      <c r="P233" s="4">
        <v>264</v>
      </c>
    </row>
    <row r="234" spans="1:16" x14ac:dyDescent="0.3">
      <c r="A234" s="20">
        <v>44368</v>
      </c>
      <c r="B234" s="7" t="s">
        <v>227</v>
      </c>
      <c r="C234" s="7" t="s">
        <v>222</v>
      </c>
      <c r="D234" s="7" t="s">
        <v>228</v>
      </c>
      <c r="E234" s="4">
        <v>521</v>
      </c>
      <c r="F234" s="4">
        <v>301</v>
      </c>
      <c r="G234" s="4">
        <v>14</v>
      </c>
      <c r="H234" s="4">
        <v>52</v>
      </c>
      <c r="I234" s="4">
        <v>31</v>
      </c>
      <c r="J234" s="4">
        <v>283</v>
      </c>
      <c r="K234" s="4">
        <v>323</v>
      </c>
      <c r="L234" s="4">
        <v>566</v>
      </c>
      <c r="M234" s="4">
        <v>353</v>
      </c>
      <c r="N234" s="4">
        <v>66</v>
      </c>
      <c r="O234" s="4">
        <v>822</v>
      </c>
      <c r="P234" s="4">
        <v>919</v>
      </c>
    </row>
    <row r="235" spans="1:16" x14ac:dyDescent="0.3">
      <c r="A235" s="20">
        <v>44368</v>
      </c>
      <c r="B235" s="7" t="s">
        <v>227</v>
      </c>
      <c r="C235" s="7" t="s">
        <v>222</v>
      </c>
      <c r="D235" s="7" t="s">
        <v>228</v>
      </c>
      <c r="E235" s="4">
        <v>799</v>
      </c>
      <c r="F235" s="4">
        <v>2878</v>
      </c>
      <c r="G235" s="4">
        <v>700</v>
      </c>
      <c r="H235" s="4">
        <v>105</v>
      </c>
      <c r="I235" s="4">
        <v>0</v>
      </c>
      <c r="J235" s="4">
        <v>141</v>
      </c>
      <c r="K235" s="4">
        <v>548</v>
      </c>
      <c r="L235" s="4">
        <v>1499</v>
      </c>
      <c r="M235" s="4">
        <v>2983</v>
      </c>
      <c r="N235" s="4">
        <v>805</v>
      </c>
      <c r="O235" s="4">
        <v>3677</v>
      </c>
      <c r="P235" s="4">
        <v>4482</v>
      </c>
    </row>
    <row r="236" spans="1:16" x14ac:dyDescent="0.3">
      <c r="A236" s="20">
        <v>44368</v>
      </c>
      <c r="B236" s="7" t="s">
        <v>227</v>
      </c>
      <c r="C236" s="7" t="s">
        <v>222</v>
      </c>
      <c r="D236" s="7" t="s">
        <v>228</v>
      </c>
      <c r="E236" s="4">
        <v>23</v>
      </c>
      <c r="F236" s="4">
        <v>66</v>
      </c>
      <c r="G236" s="4">
        <v>64</v>
      </c>
      <c r="H236" s="4">
        <v>0</v>
      </c>
      <c r="I236" s="4">
        <v>0</v>
      </c>
      <c r="J236" s="4">
        <v>14</v>
      </c>
      <c r="K236" s="4">
        <v>0</v>
      </c>
      <c r="L236" s="4">
        <v>87</v>
      </c>
      <c r="M236" s="4">
        <v>66</v>
      </c>
      <c r="N236" s="4">
        <v>64</v>
      </c>
      <c r="O236" s="4">
        <v>89</v>
      </c>
      <c r="P236" s="4">
        <v>153</v>
      </c>
    </row>
    <row r="237" spans="1:16" x14ac:dyDescent="0.3">
      <c r="A237" s="20">
        <v>44368</v>
      </c>
      <c r="B237" s="7" t="s">
        <v>227</v>
      </c>
      <c r="C237" s="7" t="s">
        <v>222</v>
      </c>
      <c r="D237" s="7" t="s">
        <v>228</v>
      </c>
      <c r="E237" s="4">
        <v>55</v>
      </c>
      <c r="F237" s="4">
        <v>171</v>
      </c>
      <c r="G237" s="4">
        <v>26</v>
      </c>
      <c r="H237" s="4">
        <v>10</v>
      </c>
      <c r="I237" s="4">
        <v>3</v>
      </c>
      <c r="J237" s="4">
        <v>279</v>
      </c>
      <c r="K237" s="4">
        <v>16</v>
      </c>
      <c r="L237" s="4">
        <v>84</v>
      </c>
      <c r="M237" s="4">
        <v>181</v>
      </c>
      <c r="N237" s="4">
        <v>36</v>
      </c>
      <c r="O237" s="4">
        <v>226</v>
      </c>
      <c r="P237" s="4">
        <v>265</v>
      </c>
    </row>
    <row r="238" spans="1:16" x14ac:dyDescent="0.3">
      <c r="A238" s="20">
        <v>44368</v>
      </c>
      <c r="B238" s="7" t="s">
        <v>273</v>
      </c>
      <c r="C238" s="7" t="s">
        <v>222</v>
      </c>
      <c r="D238" s="7" t="s">
        <v>228</v>
      </c>
      <c r="E238" s="4">
        <v>320</v>
      </c>
      <c r="F238" s="4">
        <v>1313</v>
      </c>
      <c r="G238" s="4">
        <v>430</v>
      </c>
      <c r="H238" s="4">
        <v>2</v>
      </c>
      <c r="I238" s="4">
        <v>41</v>
      </c>
      <c r="J238" s="4">
        <v>568</v>
      </c>
      <c r="K238" s="4">
        <v>204</v>
      </c>
      <c r="L238" s="4">
        <v>791</v>
      </c>
      <c r="M238" s="4">
        <v>1315</v>
      </c>
      <c r="N238" s="4">
        <v>432</v>
      </c>
      <c r="O238" s="4">
        <v>1633</v>
      </c>
      <c r="P238" s="4">
        <v>2106</v>
      </c>
    </row>
    <row r="239" spans="1:16" x14ac:dyDescent="0.3">
      <c r="A239" s="20">
        <v>44368</v>
      </c>
      <c r="B239" s="7" t="s">
        <v>276</v>
      </c>
      <c r="C239" s="7" t="s">
        <v>222</v>
      </c>
      <c r="D239" s="7" t="s">
        <v>228</v>
      </c>
      <c r="E239" s="4">
        <v>537</v>
      </c>
      <c r="F239" s="4">
        <v>790</v>
      </c>
      <c r="G239" s="4">
        <v>809</v>
      </c>
      <c r="H239" s="4">
        <v>53</v>
      </c>
      <c r="I239" s="4">
        <v>0</v>
      </c>
      <c r="J239" s="4">
        <v>120</v>
      </c>
      <c r="K239" s="4">
        <v>258</v>
      </c>
      <c r="L239" s="4">
        <v>1346</v>
      </c>
      <c r="M239" s="4">
        <v>843</v>
      </c>
      <c r="N239" s="4">
        <v>862</v>
      </c>
      <c r="O239" s="4">
        <v>1327</v>
      </c>
      <c r="P239" s="4">
        <v>2189</v>
      </c>
    </row>
    <row r="240" spans="1:16" x14ac:dyDescent="0.3">
      <c r="A240" s="20">
        <v>44368</v>
      </c>
      <c r="B240" s="7" t="s">
        <v>287</v>
      </c>
      <c r="C240" s="7" t="s">
        <v>222</v>
      </c>
      <c r="D240" s="7" t="s">
        <v>228</v>
      </c>
      <c r="E240" s="4">
        <v>1105</v>
      </c>
      <c r="F240" s="4">
        <v>507</v>
      </c>
      <c r="G240" s="4">
        <v>2431</v>
      </c>
      <c r="H240" s="4">
        <v>114</v>
      </c>
      <c r="I240" s="4">
        <v>23</v>
      </c>
      <c r="J240" s="4">
        <v>485</v>
      </c>
      <c r="K240" s="4">
        <v>616</v>
      </c>
      <c r="L240" s="4">
        <v>3559</v>
      </c>
      <c r="M240" s="4">
        <v>621</v>
      </c>
      <c r="N240" s="4">
        <v>2545</v>
      </c>
      <c r="O240" s="4">
        <v>1612</v>
      </c>
      <c r="P240" s="4">
        <v>4180</v>
      </c>
    </row>
    <row r="241" spans="1:16" x14ac:dyDescent="0.3">
      <c r="A241" s="20">
        <v>44368</v>
      </c>
      <c r="B241" s="7" t="s">
        <v>290</v>
      </c>
      <c r="C241" s="7" t="s">
        <v>222</v>
      </c>
      <c r="D241" s="7" t="s">
        <v>228</v>
      </c>
      <c r="E241" s="4">
        <v>3056</v>
      </c>
      <c r="F241" s="4">
        <v>798</v>
      </c>
      <c r="G241" s="4">
        <v>1618</v>
      </c>
      <c r="H241" s="4">
        <v>17</v>
      </c>
      <c r="I241" s="4">
        <v>0</v>
      </c>
      <c r="J241" s="4">
        <v>778</v>
      </c>
      <c r="K241" s="4">
        <v>641</v>
      </c>
      <c r="L241" s="4">
        <v>4674</v>
      </c>
      <c r="M241" s="4">
        <v>815</v>
      </c>
      <c r="N241" s="4">
        <v>1635</v>
      </c>
      <c r="O241" s="4">
        <v>3854</v>
      </c>
      <c r="P241" s="4">
        <v>5489</v>
      </c>
    </row>
    <row r="242" spans="1:16" x14ac:dyDescent="0.3">
      <c r="A242" s="20">
        <v>44368</v>
      </c>
      <c r="B242" s="7" t="s">
        <v>308</v>
      </c>
      <c r="C242" s="7" t="s">
        <v>222</v>
      </c>
      <c r="D242" s="7" t="s">
        <v>228</v>
      </c>
      <c r="E242" s="4">
        <v>2600</v>
      </c>
      <c r="F242" s="4">
        <v>794</v>
      </c>
      <c r="G242" s="4">
        <v>1763</v>
      </c>
      <c r="H242" s="4">
        <v>6</v>
      </c>
      <c r="I242" s="4">
        <v>20</v>
      </c>
      <c r="J242" s="4">
        <v>533</v>
      </c>
      <c r="K242" s="4">
        <v>278</v>
      </c>
      <c r="L242" s="4">
        <v>4383</v>
      </c>
      <c r="M242" s="4">
        <v>800</v>
      </c>
      <c r="N242" s="4">
        <v>1769</v>
      </c>
      <c r="O242" s="4">
        <v>3394</v>
      </c>
      <c r="P242" s="4">
        <v>5183</v>
      </c>
    </row>
    <row r="243" spans="1:16" x14ac:dyDescent="0.3">
      <c r="A243" s="20">
        <v>44368</v>
      </c>
      <c r="B243" s="7" t="s">
        <v>313</v>
      </c>
      <c r="C243" s="7" t="s">
        <v>222</v>
      </c>
      <c r="D243" s="7" t="s">
        <v>228</v>
      </c>
      <c r="E243" s="4">
        <v>2125</v>
      </c>
      <c r="F243" s="4">
        <v>1015</v>
      </c>
      <c r="G243" s="4">
        <v>1243</v>
      </c>
      <c r="H243" s="4">
        <v>508</v>
      </c>
      <c r="I243" s="4">
        <v>19</v>
      </c>
      <c r="J243" s="4">
        <v>922</v>
      </c>
      <c r="K243" s="4">
        <v>551</v>
      </c>
      <c r="L243" s="4">
        <v>3387</v>
      </c>
      <c r="M243" s="4">
        <v>1523</v>
      </c>
      <c r="N243" s="4">
        <v>1751</v>
      </c>
      <c r="O243" s="4">
        <v>3140</v>
      </c>
      <c r="P243" s="4">
        <v>4910</v>
      </c>
    </row>
    <row r="244" spans="1:16" x14ac:dyDescent="0.3">
      <c r="A244" s="20">
        <v>44368</v>
      </c>
      <c r="B244" s="7" t="s">
        <v>329</v>
      </c>
      <c r="C244" s="7" t="s">
        <v>222</v>
      </c>
      <c r="D244" s="7" t="s">
        <v>228</v>
      </c>
      <c r="E244" s="4">
        <v>2670</v>
      </c>
      <c r="F244" s="4">
        <v>850</v>
      </c>
      <c r="G244" s="4">
        <v>1750</v>
      </c>
      <c r="H244" s="4">
        <v>3</v>
      </c>
      <c r="I244" s="4">
        <v>25</v>
      </c>
      <c r="J244" s="4">
        <v>369</v>
      </c>
      <c r="K244" s="4">
        <v>929</v>
      </c>
      <c r="L244" s="4">
        <v>4445</v>
      </c>
      <c r="M244" s="4">
        <v>853</v>
      </c>
      <c r="N244" s="4">
        <v>1753</v>
      </c>
      <c r="O244" s="4">
        <v>3520</v>
      </c>
      <c r="P244" s="4">
        <v>5298</v>
      </c>
    </row>
    <row r="245" spans="1:16" x14ac:dyDescent="0.3">
      <c r="A245" s="20">
        <v>44368</v>
      </c>
      <c r="B245" s="7" t="s">
        <v>335</v>
      </c>
      <c r="C245" s="7" t="s">
        <v>222</v>
      </c>
      <c r="D245" s="7" t="s">
        <v>228</v>
      </c>
      <c r="E245" s="4">
        <v>777</v>
      </c>
      <c r="F245" s="4">
        <v>100</v>
      </c>
      <c r="G245" s="4">
        <v>88</v>
      </c>
      <c r="H245" s="4">
        <v>0</v>
      </c>
      <c r="I245" s="4">
        <v>0</v>
      </c>
      <c r="J245" s="4">
        <v>82</v>
      </c>
      <c r="K245" s="4">
        <v>0</v>
      </c>
      <c r="L245" s="4">
        <v>865</v>
      </c>
      <c r="M245" s="4">
        <v>100</v>
      </c>
      <c r="N245" s="4">
        <v>88</v>
      </c>
      <c r="O245" s="4">
        <v>877</v>
      </c>
      <c r="P245" s="4">
        <v>965</v>
      </c>
    </row>
    <row r="246" spans="1:16" x14ac:dyDescent="0.3">
      <c r="A246" s="20">
        <v>44368</v>
      </c>
      <c r="B246" s="7" t="s">
        <v>364</v>
      </c>
      <c r="C246" s="7" t="s">
        <v>222</v>
      </c>
      <c r="D246" s="7" t="s">
        <v>228</v>
      </c>
      <c r="E246" s="4">
        <v>2263</v>
      </c>
      <c r="F246" s="4">
        <v>4082</v>
      </c>
      <c r="G246" s="4">
        <v>1155</v>
      </c>
      <c r="H246" s="4">
        <v>260</v>
      </c>
      <c r="I246" s="4">
        <v>0</v>
      </c>
      <c r="J246" s="4">
        <v>1550</v>
      </c>
      <c r="K246" s="4">
        <v>456</v>
      </c>
      <c r="L246" s="4">
        <v>3418</v>
      </c>
      <c r="M246" s="4">
        <v>4342</v>
      </c>
      <c r="N246" s="4">
        <v>1415</v>
      </c>
      <c r="O246" s="4">
        <v>6345</v>
      </c>
      <c r="P246" s="4">
        <v>7760</v>
      </c>
    </row>
    <row r="247" spans="1:16" x14ac:dyDescent="0.3">
      <c r="A247" s="20">
        <v>44368</v>
      </c>
      <c r="B247" s="7" t="s">
        <v>381</v>
      </c>
      <c r="C247" s="7" t="s">
        <v>222</v>
      </c>
      <c r="D247" s="7" t="s">
        <v>228</v>
      </c>
      <c r="E247" s="4">
        <v>678</v>
      </c>
      <c r="F247" s="4">
        <v>1237</v>
      </c>
      <c r="G247" s="4">
        <v>246</v>
      </c>
      <c r="H247" s="4">
        <v>10</v>
      </c>
      <c r="I247" s="4">
        <v>0</v>
      </c>
      <c r="J247" s="4">
        <v>419</v>
      </c>
      <c r="K247" s="4">
        <v>88</v>
      </c>
      <c r="L247" s="4">
        <v>924</v>
      </c>
      <c r="M247" s="4">
        <v>1247</v>
      </c>
      <c r="N247" s="4">
        <v>256</v>
      </c>
      <c r="O247" s="4">
        <v>1915</v>
      </c>
      <c r="P247" s="4">
        <v>2171</v>
      </c>
    </row>
    <row r="248" spans="1:16" x14ac:dyDescent="0.3">
      <c r="A248" s="20">
        <v>44368</v>
      </c>
      <c r="B248" s="7" t="s">
        <v>538</v>
      </c>
      <c r="C248" s="7" t="s">
        <v>222</v>
      </c>
      <c r="D248" s="7" t="s">
        <v>228</v>
      </c>
      <c r="E248" s="4">
        <v>2437</v>
      </c>
      <c r="F248" s="4">
        <v>2042</v>
      </c>
      <c r="G248" s="4">
        <v>2046</v>
      </c>
      <c r="H248" s="4">
        <v>556</v>
      </c>
      <c r="I248" s="4">
        <v>19</v>
      </c>
      <c r="J248" s="4">
        <v>380</v>
      </c>
      <c r="K248" s="4">
        <v>990</v>
      </c>
      <c r="L248" s="4">
        <v>4502</v>
      </c>
      <c r="M248" s="4">
        <v>2598</v>
      </c>
      <c r="N248" s="4">
        <v>2602</v>
      </c>
      <c r="O248" s="4">
        <v>4479</v>
      </c>
      <c r="P248" s="4">
        <v>7100</v>
      </c>
    </row>
    <row r="249" spans="1:16" x14ac:dyDescent="0.3">
      <c r="A249" s="20">
        <v>44368</v>
      </c>
      <c r="B249" s="7" t="s">
        <v>555</v>
      </c>
      <c r="C249" s="7" t="s">
        <v>222</v>
      </c>
      <c r="D249" s="7" t="s">
        <v>228</v>
      </c>
      <c r="E249" s="4">
        <v>1257</v>
      </c>
      <c r="F249" s="4">
        <v>1245</v>
      </c>
      <c r="G249" s="4">
        <v>1652</v>
      </c>
      <c r="H249" s="4">
        <v>622</v>
      </c>
      <c r="I249" s="4">
        <v>29</v>
      </c>
      <c r="J249" s="4">
        <v>63</v>
      </c>
      <c r="K249" s="4">
        <v>894</v>
      </c>
      <c r="L249" s="4">
        <v>2938</v>
      </c>
      <c r="M249" s="4">
        <v>1867</v>
      </c>
      <c r="N249" s="4">
        <v>2274</v>
      </c>
      <c r="O249" s="4">
        <v>2502</v>
      </c>
      <c r="P249" s="4">
        <v>4805</v>
      </c>
    </row>
    <row r="250" spans="1:16" x14ac:dyDescent="0.3">
      <c r="A250" s="20">
        <v>44368</v>
      </c>
      <c r="B250" s="7" t="s">
        <v>560</v>
      </c>
      <c r="C250" s="7" t="s">
        <v>222</v>
      </c>
      <c r="D250" s="7" t="s">
        <v>228</v>
      </c>
      <c r="E250" s="4">
        <v>1946</v>
      </c>
      <c r="F250" s="4">
        <v>2458</v>
      </c>
      <c r="G250" s="4">
        <v>1691</v>
      </c>
      <c r="H250" s="4">
        <v>277</v>
      </c>
      <c r="I250" s="4">
        <v>20</v>
      </c>
      <c r="J250" s="4">
        <v>602</v>
      </c>
      <c r="K250" s="4">
        <v>527</v>
      </c>
      <c r="L250" s="4">
        <v>3657</v>
      </c>
      <c r="M250" s="4">
        <v>2735</v>
      </c>
      <c r="N250" s="4">
        <v>1968</v>
      </c>
      <c r="O250" s="4">
        <v>4404</v>
      </c>
      <c r="P250" s="4">
        <v>6392</v>
      </c>
    </row>
    <row r="251" spans="1:16" x14ac:dyDescent="0.3">
      <c r="A251" s="20">
        <v>44368</v>
      </c>
      <c r="B251" s="7" t="s">
        <v>588</v>
      </c>
      <c r="C251" s="7" t="s">
        <v>222</v>
      </c>
      <c r="D251" s="7" t="s">
        <v>228</v>
      </c>
      <c r="E251" s="4">
        <v>733</v>
      </c>
      <c r="F251" s="4">
        <v>1085</v>
      </c>
      <c r="G251" s="4">
        <v>3020</v>
      </c>
      <c r="H251" s="4">
        <v>164</v>
      </c>
      <c r="I251" s="4">
        <v>0</v>
      </c>
      <c r="J251" s="4">
        <v>3957</v>
      </c>
      <c r="K251" s="4">
        <v>217</v>
      </c>
      <c r="L251" s="4">
        <v>3753</v>
      </c>
      <c r="M251" s="4">
        <v>1249</v>
      </c>
      <c r="N251" s="4">
        <v>3184</v>
      </c>
      <c r="O251" s="4">
        <v>1818</v>
      </c>
      <c r="P251" s="4">
        <v>5002</v>
      </c>
    </row>
    <row r="252" spans="1:16" x14ac:dyDescent="0.3">
      <c r="A252" s="20">
        <v>44368</v>
      </c>
      <c r="B252" s="7" t="s">
        <v>600</v>
      </c>
      <c r="C252" s="7" t="s">
        <v>222</v>
      </c>
      <c r="D252" s="7" t="s">
        <v>228</v>
      </c>
      <c r="E252" s="4">
        <v>595</v>
      </c>
      <c r="F252" s="4">
        <v>1097</v>
      </c>
      <c r="G252" s="4">
        <v>905</v>
      </c>
      <c r="H252" s="4">
        <v>1594</v>
      </c>
      <c r="I252" s="4">
        <v>13</v>
      </c>
      <c r="J252" s="4">
        <v>422</v>
      </c>
      <c r="K252" s="4">
        <v>1233</v>
      </c>
      <c r="L252" s="4">
        <v>1513</v>
      </c>
      <c r="M252" s="4">
        <v>2691</v>
      </c>
      <c r="N252" s="4">
        <v>2499</v>
      </c>
      <c r="O252" s="4">
        <v>1692</v>
      </c>
      <c r="P252" s="4">
        <v>4204</v>
      </c>
    </row>
    <row r="253" spans="1:16" x14ac:dyDescent="0.3">
      <c r="A253" s="20">
        <v>44368</v>
      </c>
      <c r="B253" s="7" t="s">
        <v>603</v>
      </c>
      <c r="C253" s="7" t="s">
        <v>222</v>
      </c>
      <c r="D253" s="7" t="s">
        <v>228</v>
      </c>
      <c r="E253" s="4">
        <v>588</v>
      </c>
      <c r="F253" s="4">
        <v>522</v>
      </c>
      <c r="G253" s="4">
        <v>460</v>
      </c>
      <c r="H253" s="4">
        <v>1</v>
      </c>
      <c r="I253" s="4">
        <v>0</v>
      </c>
      <c r="J253" s="4">
        <v>0</v>
      </c>
      <c r="K253" s="4">
        <v>281</v>
      </c>
      <c r="L253" s="4">
        <v>1048</v>
      </c>
      <c r="M253" s="4">
        <v>523</v>
      </c>
      <c r="N253" s="4">
        <v>461</v>
      </c>
      <c r="O253" s="4">
        <v>1110</v>
      </c>
      <c r="P253" s="4">
        <v>1571</v>
      </c>
    </row>
    <row r="254" spans="1:16" x14ac:dyDescent="0.3">
      <c r="A254" s="20">
        <v>44337</v>
      </c>
      <c r="B254" s="7" t="s">
        <v>227</v>
      </c>
      <c r="C254" s="7" t="s">
        <v>222</v>
      </c>
      <c r="D254" s="7" t="s">
        <v>228</v>
      </c>
      <c r="E254" s="4">
        <v>6479</v>
      </c>
      <c r="F254" s="4">
        <v>2732</v>
      </c>
      <c r="G254" s="4">
        <v>1730</v>
      </c>
      <c r="H254" s="4">
        <v>254</v>
      </c>
      <c r="I254" s="4">
        <v>333</v>
      </c>
      <c r="J254" s="4">
        <v>616</v>
      </c>
      <c r="K254" s="4">
        <v>1958</v>
      </c>
      <c r="L254" s="4">
        <v>8542</v>
      </c>
      <c r="M254" s="4">
        <v>2986</v>
      </c>
      <c r="N254" s="4">
        <v>1984</v>
      </c>
      <c r="O254" s="4">
        <v>9211</v>
      </c>
      <c r="P254" s="4">
        <v>11528</v>
      </c>
    </row>
    <row r="255" spans="1:16" x14ac:dyDescent="0.3">
      <c r="A255" s="20">
        <v>44337</v>
      </c>
      <c r="B255" s="7" t="s">
        <v>227</v>
      </c>
      <c r="C255" s="7" t="s">
        <v>222</v>
      </c>
      <c r="D255" s="7" t="s">
        <v>228</v>
      </c>
      <c r="E255" s="4">
        <v>5</v>
      </c>
      <c r="F255" s="4">
        <v>14</v>
      </c>
      <c r="G255" s="4">
        <v>786</v>
      </c>
      <c r="H255" s="4">
        <v>0</v>
      </c>
      <c r="I255" s="4">
        <v>219</v>
      </c>
      <c r="J255" s="4">
        <v>41</v>
      </c>
      <c r="K255" s="4">
        <v>253</v>
      </c>
      <c r="L255" s="4">
        <v>1010</v>
      </c>
      <c r="M255" s="4">
        <v>14</v>
      </c>
      <c r="N255" s="4">
        <v>786</v>
      </c>
      <c r="O255" s="4">
        <v>19</v>
      </c>
      <c r="P255" s="4">
        <v>1024</v>
      </c>
    </row>
    <row r="256" spans="1:16" x14ac:dyDescent="0.3">
      <c r="A256" s="20">
        <v>44337</v>
      </c>
      <c r="B256" s="7" t="s">
        <v>227</v>
      </c>
      <c r="C256" s="7" t="s">
        <v>222</v>
      </c>
      <c r="D256" s="7" t="s">
        <v>228</v>
      </c>
      <c r="E256" s="4">
        <v>133</v>
      </c>
      <c r="F256" s="4">
        <v>411</v>
      </c>
      <c r="G256" s="4">
        <v>120</v>
      </c>
      <c r="H256" s="4">
        <v>191</v>
      </c>
      <c r="I256" s="4">
        <v>6</v>
      </c>
      <c r="J256" s="4">
        <v>0</v>
      </c>
      <c r="K256" s="4">
        <v>45</v>
      </c>
      <c r="L256" s="4">
        <v>259</v>
      </c>
      <c r="M256" s="4">
        <v>602</v>
      </c>
      <c r="N256" s="4">
        <v>311</v>
      </c>
      <c r="O256" s="4">
        <v>544</v>
      </c>
      <c r="P256" s="4">
        <v>861</v>
      </c>
    </row>
    <row r="257" spans="1:16" x14ac:dyDescent="0.3">
      <c r="A257" s="20">
        <v>44337</v>
      </c>
      <c r="B257" s="7" t="s">
        <v>227</v>
      </c>
      <c r="C257" s="7" t="s">
        <v>222</v>
      </c>
      <c r="D257" s="7" t="s">
        <v>228</v>
      </c>
      <c r="E257" s="4">
        <v>382</v>
      </c>
      <c r="F257" s="4">
        <v>92</v>
      </c>
      <c r="G257" s="4">
        <v>99</v>
      </c>
      <c r="H257" s="4">
        <v>92</v>
      </c>
      <c r="I257" s="4">
        <v>2</v>
      </c>
      <c r="J257" s="4">
        <v>442</v>
      </c>
      <c r="K257" s="4">
        <v>0</v>
      </c>
      <c r="L257" s="4">
        <v>483</v>
      </c>
      <c r="M257" s="4">
        <v>184</v>
      </c>
      <c r="N257" s="4">
        <v>191</v>
      </c>
      <c r="O257" s="4">
        <v>474</v>
      </c>
      <c r="P257" s="4">
        <v>667</v>
      </c>
    </row>
    <row r="258" spans="1:16" x14ac:dyDescent="0.3">
      <c r="A258" s="20">
        <v>44337</v>
      </c>
      <c r="B258" s="7" t="s">
        <v>227</v>
      </c>
      <c r="C258" s="7" t="s">
        <v>222</v>
      </c>
      <c r="D258" s="7" t="s">
        <v>228</v>
      </c>
      <c r="E258" s="4">
        <v>57</v>
      </c>
      <c r="F258" s="4">
        <v>312</v>
      </c>
      <c r="G258" s="4">
        <v>471</v>
      </c>
      <c r="H258" s="4">
        <v>71</v>
      </c>
      <c r="I258" s="4">
        <v>56</v>
      </c>
      <c r="J258" s="4">
        <v>93</v>
      </c>
      <c r="K258" s="4">
        <v>341</v>
      </c>
      <c r="L258" s="4">
        <v>584</v>
      </c>
      <c r="M258" s="4">
        <v>383</v>
      </c>
      <c r="N258" s="4">
        <v>542</v>
      </c>
      <c r="O258" s="4">
        <v>369</v>
      </c>
      <c r="P258" s="4">
        <v>967</v>
      </c>
    </row>
    <row r="259" spans="1:16" x14ac:dyDescent="0.3">
      <c r="A259" s="20">
        <v>44337</v>
      </c>
      <c r="B259" s="7" t="s">
        <v>227</v>
      </c>
      <c r="C259" s="7" t="s">
        <v>222</v>
      </c>
      <c r="D259" s="7" t="s">
        <v>228</v>
      </c>
      <c r="E259" s="4">
        <v>540</v>
      </c>
      <c r="F259" s="4">
        <v>2112</v>
      </c>
      <c r="G259" s="4">
        <v>169</v>
      </c>
      <c r="H259" s="4">
        <v>255</v>
      </c>
      <c r="I259" s="4">
        <v>0</v>
      </c>
      <c r="J259" s="4">
        <v>17</v>
      </c>
      <c r="K259" s="4">
        <v>420</v>
      </c>
      <c r="L259" s="4">
        <v>709</v>
      </c>
      <c r="M259" s="4">
        <v>2367</v>
      </c>
      <c r="N259" s="4">
        <v>424</v>
      </c>
      <c r="O259" s="4">
        <v>2652</v>
      </c>
      <c r="P259" s="4">
        <v>3076</v>
      </c>
    </row>
    <row r="260" spans="1:16" x14ac:dyDescent="0.3">
      <c r="A260" s="20">
        <v>44337</v>
      </c>
      <c r="B260" s="7" t="s">
        <v>227</v>
      </c>
      <c r="C260" s="7" t="s">
        <v>222</v>
      </c>
      <c r="D260" s="7" t="s">
        <v>228</v>
      </c>
      <c r="E260" s="4">
        <v>29</v>
      </c>
      <c r="F260" s="4">
        <v>251</v>
      </c>
      <c r="G260" s="4">
        <v>2</v>
      </c>
      <c r="H260" s="4">
        <v>29</v>
      </c>
      <c r="I260" s="4">
        <v>0</v>
      </c>
      <c r="J260" s="4">
        <v>44</v>
      </c>
      <c r="K260" s="4">
        <v>15</v>
      </c>
      <c r="L260" s="4">
        <v>31</v>
      </c>
      <c r="M260" s="4">
        <v>280</v>
      </c>
      <c r="N260" s="4">
        <v>31</v>
      </c>
      <c r="O260" s="4">
        <v>280</v>
      </c>
      <c r="P260" s="4">
        <v>311</v>
      </c>
    </row>
    <row r="261" spans="1:16" x14ac:dyDescent="0.3">
      <c r="A261" s="20">
        <v>44337</v>
      </c>
      <c r="B261" s="7" t="s">
        <v>227</v>
      </c>
      <c r="C261" s="7" t="s">
        <v>222</v>
      </c>
      <c r="D261" s="7" t="s">
        <v>228</v>
      </c>
      <c r="E261" s="4">
        <v>8</v>
      </c>
      <c r="F261" s="4">
        <v>569</v>
      </c>
      <c r="G261" s="4">
        <v>14</v>
      </c>
      <c r="H261" s="4">
        <v>0</v>
      </c>
      <c r="I261" s="4">
        <v>0</v>
      </c>
      <c r="J261" s="4">
        <v>32</v>
      </c>
      <c r="K261" s="4">
        <v>124</v>
      </c>
      <c r="L261" s="4">
        <v>22</v>
      </c>
      <c r="M261" s="4">
        <v>569</v>
      </c>
      <c r="N261" s="4">
        <v>14</v>
      </c>
      <c r="O261" s="4">
        <v>577</v>
      </c>
      <c r="P261" s="4">
        <v>591</v>
      </c>
    </row>
    <row r="262" spans="1:16" x14ac:dyDescent="0.3">
      <c r="A262" s="20">
        <v>44337</v>
      </c>
      <c r="B262" s="7" t="s">
        <v>273</v>
      </c>
      <c r="C262" s="7" t="s">
        <v>222</v>
      </c>
      <c r="D262" s="7" t="s">
        <v>228</v>
      </c>
      <c r="E262" s="4">
        <v>464</v>
      </c>
      <c r="F262" s="4">
        <v>221</v>
      </c>
      <c r="G262" s="4">
        <v>3236</v>
      </c>
      <c r="H262" s="4">
        <v>90</v>
      </c>
      <c r="I262" s="4">
        <v>67</v>
      </c>
      <c r="J262" s="4">
        <v>1094</v>
      </c>
      <c r="K262" s="4">
        <v>917</v>
      </c>
      <c r="L262" s="4">
        <v>3767</v>
      </c>
      <c r="M262" s="4">
        <v>311</v>
      </c>
      <c r="N262" s="4">
        <v>3326</v>
      </c>
      <c r="O262" s="4">
        <v>685</v>
      </c>
      <c r="P262" s="4">
        <v>4078</v>
      </c>
    </row>
    <row r="263" spans="1:16" x14ac:dyDescent="0.3">
      <c r="A263" s="20">
        <v>44337</v>
      </c>
      <c r="B263" s="7" t="s">
        <v>276</v>
      </c>
      <c r="C263" s="7" t="s">
        <v>222</v>
      </c>
      <c r="D263" s="7" t="s">
        <v>228</v>
      </c>
      <c r="E263" s="4">
        <v>1831</v>
      </c>
      <c r="F263" s="4">
        <v>884</v>
      </c>
      <c r="G263" s="4">
        <v>786</v>
      </c>
      <c r="H263" s="4">
        <v>161</v>
      </c>
      <c r="I263" s="4">
        <v>0</v>
      </c>
      <c r="J263" s="4">
        <v>160</v>
      </c>
      <c r="K263" s="4">
        <v>195</v>
      </c>
      <c r="L263" s="4">
        <v>2617</v>
      </c>
      <c r="M263" s="4">
        <v>1045</v>
      </c>
      <c r="N263" s="4">
        <v>947</v>
      </c>
      <c r="O263" s="4">
        <v>2715</v>
      </c>
      <c r="P263" s="4">
        <v>3662</v>
      </c>
    </row>
    <row r="264" spans="1:16" x14ac:dyDescent="0.3">
      <c r="A264" s="20">
        <v>44337</v>
      </c>
      <c r="B264" s="7" t="s">
        <v>287</v>
      </c>
      <c r="C264" s="7" t="s">
        <v>222</v>
      </c>
      <c r="D264" s="7" t="s">
        <v>228</v>
      </c>
      <c r="E264" s="4">
        <v>1363</v>
      </c>
      <c r="F264" s="4">
        <v>666</v>
      </c>
      <c r="G264" s="4">
        <v>932</v>
      </c>
      <c r="H264" s="4">
        <v>78</v>
      </c>
      <c r="I264" s="4">
        <v>45</v>
      </c>
      <c r="J264" s="4">
        <v>397</v>
      </c>
      <c r="K264" s="4">
        <v>324</v>
      </c>
      <c r="L264" s="4">
        <v>2340</v>
      </c>
      <c r="M264" s="4">
        <v>744</v>
      </c>
      <c r="N264" s="4">
        <v>1010</v>
      </c>
      <c r="O264" s="4">
        <v>2029</v>
      </c>
      <c r="P264" s="4">
        <v>3084</v>
      </c>
    </row>
    <row r="265" spans="1:16" x14ac:dyDescent="0.3">
      <c r="A265" s="20">
        <v>44337</v>
      </c>
      <c r="B265" s="7" t="s">
        <v>290</v>
      </c>
      <c r="C265" s="7" t="s">
        <v>222</v>
      </c>
      <c r="D265" s="7" t="s">
        <v>228</v>
      </c>
      <c r="E265" s="4">
        <v>4406</v>
      </c>
      <c r="F265" s="4">
        <v>4914</v>
      </c>
      <c r="G265" s="4">
        <v>6779</v>
      </c>
      <c r="H265" s="4">
        <v>43</v>
      </c>
      <c r="I265" s="4">
        <v>0</v>
      </c>
      <c r="J265" s="4">
        <v>1245</v>
      </c>
      <c r="K265" s="4">
        <v>2964</v>
      </c>
      <c r="L265" s="4">
        <v>11185</v>
      </c>
      <c r="M265" s="4">
        <v>4957</v>
      </c>
      <c r="N265" s="4">
        <v>6822</v>
      </c>
      <c r="O265" s="4">
        <v>9320</v>
      </c>
      <c r="P265" s="4">
        <v>16142</v>
      </c>
    </row>
    <row r="266" spans="1:16" x14ac:dyDescent="0.3">
      <c r="A266" s="20">
        <v>44337</v>
      </c>
      <c r="B266" s="7" t="s">
        <v>308</v>
      </c>
      <c r="C266" s="7" t="s">
        <v>222</v>
      </c>
      <c r="D266" s="7" t="s">
        <v>228</v>
      </c>
      <c r="E266" s="4">
        <v>1065</v>
      </c>
      <c r="F266" s="4">
        <v>946</v>
      </c>
      <c r="G266" s="4">
        <v>674</v>
      </c>
      <c r="H266" s="4">
        <v>6</v>
      </c>
      <c r="I266" s="4">
        <v>31</v>
      </c>
      <c r="J266" s="4">
        <v>1321</v>
      </c>
      <c r="K266" s="4">
        <v>268</v>
      </c>
      <c r="L266" s="4">
        <v>1770</v>
      </c>
      <c r="M266" s="4">
        <v>952</v>
      </c>
      <c r="N266" s="4">
        <v>680</v>
      </c>
      <c r="O266" s="4">
        <v>2011</v>
      </c>
      <c r="P266" s="4">
        <v>2722</v>
      </c>
    </row>
    <row r="267" spans="1:16" x14ac:dyDescent="0.3">
      <c r="A267" s="20">
        <v>44337</v>
      </c>
      <c r="B267" s="7" t="s">
        <v>313</v>
      </c>
      <c r="C267" s="7" t="s">
        <v>222</v>
      </c>
      <c r="D267" s="7" t="s">
        <v>228</v>
      </c>
      <c r="E267" s="4">
        <v>4852</v>
      </c>
      <c r="F267" s="4">
        <v>1915</v>
      </c>
      <c r="G267" s="4">
        <v>4806</v>
      </c>
      <c r="H267" s="4">
        <v>872</v>
      </c>
      <c r="I267" s="4">
        <v>22</v>
      </c>
      <c r="J267" s="4">
        <v>793</v>
      </c>
      <c r="K267" s="4">
        <v>3148</v>
      </c>
      <c r="L267" s="4">
        <v>9680</v>
      </c>
      <c r="M267" s="4">
        <v>2787</v>
      </c>
      <c r="N267" s="4">
        <v>5678</v>
      </c>
      <c r="O267" s="4">
        <v>6767</v>
      </c>
      <c r="P267" s="4">
        <v>12467</v>
      </c>
    </row>
    <row r="268" spans="1:16" x14ac:dyDescent="0.3">
      <c r="A268" s="20">
        <v>44337</v>
      </c>
      <c r="B268" s="7" t="s">
        <v>329</v>
      </c>
      <c r="C268" s="7" t="s">
        <v>222</v>
      </c>
      <c r="D268" s="7" t="s">
        <v>228</v>
      </c>
      <c r="E268" s="4">
        <v>3833</v>
      </c>
      <c r="F268" s="4">
        <v>867</v>
      </c>
      <c r="G268" s="4">
        <v>1497</v>
      </c>
      <c r="H268" s="4">
        <v>0</v>
      </c>
      <c r="I268" s="4">
        <v>34</v>
      </c>
      <c r="J268" s="4">
        <v>4</v>
      </c>
      <c r="K268" s="4">
        <v>855</v>
      </c>
      <c r="L268" s="4">
        <v>5364</v>
      </c>
      <c r="M268" s="4">
        <v>867</v>
      </c>
      <c r="N268" s="4">
        <v>1497</v>
      </c>
      <c r="O268" s="4">
        <v>4700</v>
      </c>
      <c r="P268" s="4">
        <v>6231</v>
      </c>
    </row>
    <row r="269" spans="1:16" x14ac:dyDescent="0.3">
      <c r="A269" s="20">
        <v>44337</v>
      </c>
      <c r="B269" s="7" t="s">
        <v>335</v>
      </c>
      <c r="C269" s="7" t="s">
        <v>222</v>
      </c>
      <c r="D269" s="7" t="s">
        <v>228</v>
      </c>
      <c r="E269" s="4">
        <v>517</v>
      </c>
      <c r="F269" s="4">
        <v>37</v>
      </c>
      <c r="G269" s="4">
        <v>354</v>
      </c>
      <c r="H269" s="4">
        <v>5</v>
      </c>
      <c r="I269" s="4">
        <v>0</v>
      </c>
      <c r="J269" s="4">
        <v>131</v>
      </c>
      <c r="K269" s="4">
        <v>0</v>
      </c>
      <c r="L269" s="4">
        <v>871</v>
      </c>
      <c r="M269" s="4">
        <v>42</v>
      </c>
      <c r="N269" s="4">
        <v>359</v>
      </c>
      <c r="O269" s="4">
        <v>554</v>
      </c>
      <c r="P269" s="4">
        <v>913</v>
      </c>
    </row>
    <row r="270" spans="1:16" x14ac:dyDescent="0.3">
      <c r="A270" s="20">
        <v>44337</v>
      </c>
      <c r="B270" s="7" t="s">
        <v>364</v>
      </c>
      <c r="C270" s="7" t="s">
        <v>222</v>
      </c>
      <c r="D270" s="7" t="s">
        <v>228</v>
      </c>
      <c r="E270" s="4">
        <v>2813</v>
      </c>
      <c r="F270" s="4">
        <v>4703</v>
      </c>
      <c r="G270" s="4">
        <v>3542</v>
      </c>
      <c r="H270" s="4">
        <v>2139</v>
      </c>
      <c r="I270" s="4">
        <v>0</v>
      </c>
      <c r="J270" s="4">
        <v>1203</v>
      </c>
      <c r="K270" s="4">
        <v>1691</v>
      </c>
      <c r="L270" s="4">
        <v>6355</v>
      </c>
      <c r="M270" s="4">
        <v>6842</v>
      </c>
      <c r="N270" s="4">
        <v>5681</v>
      </c>
      <c r="O270" s="4">
        <v>7516</v>
      </c>
      <c r="P270" s="4">
        <v>13197</v>
      </c>
    </row>
    <row r="271" spans="1:16" x14ac:dyDescent="0.3">
      <c r="A271" s="20">
        <v>44337</v>
      </c>
      <c r="B271" s="7" t="s">
        <v>381</v>
      </c>
      <c r="C271" s="7" t="s">
        <v>222</v>
      </c>
      <c r="D271" s="7" t="s">
        <v>228</v>
      </c>
      <c r="E271" s="4">
        <v>494</v>
      </c>
      <c r="F271" s="4">
        <v>2363</v>
      </c>
      <c r="G271" s="4">
        <v>654</v>
      </c>
      <c r="H271" s="4">
        <v>107</v>
      </c>
      <c r="I271" s="4">
        <v>0</v>
      </c>
      <c r="J271" s="4">
        <v>240</v>
      </c>
      <c r="K271" s="4">
        <v>266</v>
      </c>
      <c r="L271" s="4">
        <v>1148</v>
      </c>
      <c r="M271" s="4">
        <v>2470</v>
      </c>
      <c r="N271" s="4">
        <v>761</v>
      </c>
      <c r="O271" s="4">
        <v>2857</v>
      </c>
      <c r="P271" s="4">
        <v>3618</v>
      </c>
    </row>
    <row r="272" spans="1:16" x14ac:dyDescent="0.3">
      <c r="A272" s="20">
        <v>44337</v>
      </c>
      <c r="B272" s="7" t="s">
        <v>538</v>
      </c>
      <c r="C272" s="7" t="s">
        <v>222</v>
      </c>
      <c r="D272" s="7" t="s">
        <v>228</v>
      </c>
      <c r="E272" s="4">
        <v>2278</v>
      </c>
      <c r="F272" s="4">
        <v>2461</v>
      </c>
      <c r="G272" s="4">
        <v>4550</v>
      </c>
      <c r="H272" s="4">
        <v>859</v>
      </c>
      <c r="I272" s="4">
        <v>38</v>
      </c>
      <c r="J272" s="4">
        <v>270</v>
      </c>
      <c r="K272" s="4">
        <v>1897</v>
      </c>
      <c r="L272" s="4">
        <v>6866</v>
      </c>
      <c r="M272" s="4">
        <v>3320</v>
      </c>
      <c r="N272" s="4">
        <v>5409</v>
      </c>
      <c r="O272" s="4">
        <v>4739</v>
      </c>
      <c r="P272" s="4">
        <v>10186</v>
      </c>
    </row>
    <row r="273" spans="1:16" x14ac:dyDescent="0.3">
      <c r="A273" s="20">
        <v>44337</v>
      </c>
      <c r="B273" s="7" t="s">
        <v>555</v>
      </c>
      <c r="C273" s="7" t="s">
        <v>222</v>
      </c>
      <c r="D273" s="7" t="s">
        <v>228</v>
      </c>
      <c r="E273" s="4">
        <v>2723</v>
      </c>
      <c r="F273" s="4">
        <v>1536</v>
      </c>
      <c r="G273" s="4">
        <v>2164</v>
      </c>
      <c r="H273" s="4">
        <v>531</v>
      </c>
      <c r="I273" s="4">
        <v>34</v>
      </c>
      <c r="J273" s="4">
        <v>85</v>
      </c>
      <c r="K273" s="4">
        <v>968</v>
      </c>
      <c r="L273" s="4">
        <v>4921</v>
      </c>
      <c r="M273" s="4">
        <v>2067</v>
      </c>
      <c r="N273" s="4">
        <v>2695</v>
      </c>
      <c r="O273" s="4">
        <v>4259</v>
      </c>
      <c r="P273" s="4">
        <v>6988</v>
      </c>
    </row>
    <row r="274" spans="1:16" x14ac:dyDescent="0.3">
      <c r="A274" s="20">
        <v>44337</v>
      </c>
      <c r="B274" s="7" t="s">
        <v>560</v>
      </c>
      <c r="C274" s="7" t="s">
        <v>222</v>
      </c>
      <c r="D274" s="7" t="s">
        <v>228</v>
      </c>
      <c r="E274" s="4">
        <v>4867</v>
      </c>
      <c r="F274" s="4">
        <v>3099</v>
      </c>
      <c r="G274" s="4">
        <v>2794</v>
      </c>
      <c r="H274" s="4">
        <v>768</v>
      </c>
      <c r="I274" s="4">
        <v>60</v>
      </c>
      <c r="J274" s="4">
        <v>842</v>
      </c>
      <c r="K274" s="4">
        <v>803</v>
      </c>
      <c r="L274" s="4">
        <v>7721</v>
      </c>
      <c r="M274" s="4">
        <v>3867</v>
      </c>
      <c r="N274" s="4">
        <v>3562</v>
      </c>
      <c r="O274" s="4">
        <v>7966</v>
      </c>
      <c r="P274" s="4">
        <v>11588</v>
      </c>
    </row>
    <row r="275" spans="1:16" x14ac:dyDescent="0.3">
      <c r="A275" s="20">
        <v>44337</v>
      </c>
      <c r="B275" s="7" t="s">
        <v>588</v>
      </c>
      <c r="C275" s="7" t="s">
        <v>222</v>
      </c>
      <c r="D275" s="7" t="s">
        <v>228</v>
      </c>
      <c r="E275" s="4">
        <v>894</v>
      </c>
      <c r="F275" s="4">
        <v>1987</v>
      </c>
      <c r="G275" s="4">
        <v>4349</v>
      </c>
      <c r="H275" s="4">
        <v>63</v>
      </c>
      <c r="I275" s="4">
        <v>0</v>
      </c>
      <c r="J275" s="4">
        <v>4354</v>
      </c>
      <c r="K275" s="4">
        <v>98</v>
      </c>
      <c r="L275" s="4">
        <v>5243</v>
      </c>
      <c r="M275" s="4">
        <v>2050</v>
      </c>
      <c r="N275" s="4">
        <v>4412</v>
      </c>
      <c r="O275" s="4">
        <v>2881</v>
      </c>
      <c r="P275" s="4">
        <v>7293</v>
      </c>
    </row>
    <row r="276" spans="1:16" x14ac:dyDescent="0.3">
      <c r="A276" s="20">
        <v>44337</v>
      </c>
      <c r="B276" s="7" t="s">
        <v>600</v>
      </c>
      <c r="C276" s="7" t="s">
        <v>222</v>
      </c>
      <c r="D276" s="7" t="s">
        <v>228</v>
      </c>
      <c r="E276" s="4">
        <v>1043</v>
      </c>
      <c r="F276" s="4">
        <v>1726</v>
      </c>
      <c r="G276" s="4">
        <v>3635</v>
      </c>
      <c r="H276" s="4">
        <v>429</v>
      </c>
      <c r="I276" s="4">
        <v>65</v>
      </c>
      <c r="J276" s="4">
        <v>378</v>
      </c>
      <c r="K276" s="4">
        <v>1507</v>
      </c>
      <c r="L276" s="4">
        <v>4743</v>
      </c>
      <c r="M276" s="4">
        <v>2155</v>
      </c>
      <c r="N276" s="4">
        <v>4064</v>
      </c>
      <c r="O276" s="4">
        <v>2769</v>
      </c>
      <c r="P276" s="4">
        <v>6898</v>
      </c>
    </row>
    <row r="277" spans="1:16" x14ac:dyDescent="0.3">
      <c r="A277" s="20">
        <v>44337</v>
      </c>
      <c r="B277" s="7" t="s">
        <v>603</v>
      </c>
      <c r="C277" s="7" t="s">
        <v>222</v>
      </c>
      <c r="D277" s="7" t="s">
        <v>228</v>
      </c>
      <c r="E277" s="4">
        <v>3238</v>
      </c>
      <c r="F277" s="4">
        <v>1610</v>
      </c>
      <c r="G277" s="4">
        <v>2802</v>
      </c>
      <c r="H277" s="4">
        <v>60</v>
      </c>
      <c r="I277" s="4">
        <v>0</v>
      </c>
      <c r="J277" s="4">
        <v>0</v>
      </c>
      <c r="K277" s="4">
        <v>1242</v>
      </c>
      <c r="L277" s="4">
        <v>6040</v>
      </c>
      <c r="M277" s="4">
        <v>1670</v>
      </c>
      <c r="N277" s="4">
        <v>2862</v>
      </c>
      <c r="O277" s="4">
        <v>4848</v>
      </c>
      <c r="P277" s="4">
        <v>7710</v>
      </c>
    </row>
    <row r="278" spans="1:16" x14ac:dyDescent="0.3">
      <c r="A278" s="20">
        <v>44307</v>
      </c>
      <c r="B278" s="7" t="s">
        <v>227</v>
      </c>
      <c r="C278" s="7" t="s">
        <v>222</v>
      </c>
      <c r="D278" s="7" t="s">
        <v>228</v>
      </c>
      <c r="E278" s="4">
        <v>8129</v>
      </c>
      <c r="F278" s="4">
        <v>3157</v>
      </c>
      <c r="G278" s="4">
        <v>2315</v>
      </c>
      <c r="H278" s="4">
        <v>734</v>
      </c>
      <c r="I278" s="4">
        <v>290</v>
      </c>
      <c r="J278" s="4">
        <v>1190</v>
      </c>
      <c r="K278" s="4">
        <v>2566</v>
      </c>
      <c r="L278" s="4">
        <v>10734</v>
      </c>
      <c r="M278" s="4">
        <v>3891</v>
      </c>
      <c r="N278" s="4">
        <v>3049</v>
      </c>
      <c r="O278" s="4">
        <v>11286</v>
      </c>
      <c r="P278" s="4">
        <v>14625</v>
      </c>
    </row>
    <row r="279" spans="1:16" x14ac:dyDescent="0.3">
      <c r="A279" s="20">
        <v>44307</v>
      </c>
      <c r="B279" s="7" t="s">
        <v>227</v>
      </c>
      <c r="C279" s="7" t="s">
        <v>222</v>
      </c>
      <c r="D279" s="7" t="s">
        <v>228</v>
      </c>
      <c r="E279" s="4">
        <v>2</v>
      </c>
      <c r="F279" s="4">
        <v>14</v>
      </c>
      <c r="G279" s="4">
        <v>1296</v>
      </c>
      <c r="H279" s="4">
        <v>1252</v>
      </c>
      <c r="I279" s="4">
        <v>357</v>
      </c>
      <c r="J279" s="4">
        <v>151</v>
      </c>
      <c r="K279" s="4">
        <v>278</v>
      </c>
      <c r="L279" s="4">
        <v>1655</v>
      </c>
      <c r="M279" s="4">
        <v>1266</v>
      </c>
      <c r="N279" s="4">
        <v>2548</v>
      </c>
      <c r="O279" s="4">
        <v>16</v>
      </c>
      <c r="P279" s="4">
        <v>2921</v>
      </c>
    </row>
    <row r="280" spans="1:16" x14ac:dyDescent="0.3">
      <c r="A280" s="20">
        <v>44307</v>
      </c>
      <c r="B280" s="7" t="s">
        <v>227</v>
      </c>
      <c r="C280" s="7" t="s">
        <v>222</v>
      </c>
      <c r="D280" s="7" t="s">
        <v>228</v>
      </c>
      <c r="E280" s="4">
        <v>93</v>
      </c>
      <c r="F280" s="4">
        <v>506</v>
      </c>
      <c r="G280" s="4">
        <v>63</v>
      </c>
      <c r="H280" s="4">
        <v>87</v>
      </c>
      <c r="I280" s="4">
        <v>6</v>
      </c>
      <c r="J280" s="4">
        <v>132</v>
      </c>
      <c r="K280" s="4">
        <v>58</v>
      </c>
      <c r="L280" s="4">
        <v>162</v>
      </c>
      <c r="M280" s="4">
        <v>593</v>
      </c>
      <c r="N280" s="4">
        <v>150</v>
      </c>
      <c r="O280" s="4">
        <v>599</v>
      </c>
      <c r="P280" s="4">
        <v>755</v>
      </c>
    </row>
    <row r="281" spans="1:16" x14ac:dyDescent="0.3">
      <c r="A281" s="20">
        <v>44307</v>
      </c>
      <c r="B281" s="7" t="s">
        <v>227</v>
      </c>
      <c r="C281" s="7" t="s">
        <v>222</v>
      </c>
      <c r="D281" s="7" t="s">
        <v>228</v>
      </c>
      <c r="E281" s="4">
        <v>54</v>
      </c>
      <c r="F281" s="4">
        <v>236</v>
      </c>
      <c r="G281" s="4">
        <v>149</v>
      </c>
      <c r="H281" s="4">
        <v>619</v>
      </c>
      <c r="I281" s="4">
        <v>5</v>
      </c>
      <c r="J281" s="4">
        <v>356</v>
      </c>
      <c r="K281" s="4">
        <v>23</v>
      </c>
      <c r="L281" s="4">
        <v>208</v>
      </c>
      <c r="M281" s="4">
        <v>855</v>
      </c>
      <c r="N281" s="4">
        <v>768</v>
      </c>
      <c r="O281" s="4">
        <v>290</v>
      </c>
      <c r="P281" s="4">
        <v>1063</v>
      </c>
    </row>
    <row r="282" spans="1:16" x14ac:dyDescent="0.3">
      <c r="A282" s="20">
        <v>44307</v>
      </c>
      <c r="B282" s="7" t="s">
        <v>227</v>
      </c>
      <c r="C282" s="7" t="s">
        <v>222</v>
      </c>
      <c r="D282" s="7" t="s">
        <v>228</v>
      </c>
      <c r="E282" s="4">
        <v>477</v>
      </c>
      <c r="F282" s="4">
        <v>356</v>
      </c>
      <c r="G282" s="4">
        <v>100</v>
      </c>
      <c r="H282" s="4">
        <v>0</v>
      </c>
      <c r="I282" s="4">
        <v>13</v>
      </c>
      <c r="J282" s="4">
        <v>150</v>
      </c>
      <c r="K282" s="4">
        <v>275</v>
      </c>
      <c r="L282" s="4">
        <v>590</v>
      </c>
      <c r="M282" s="4">
        <v>356</v>
      </c>
      <c r="N282" s="4">
        <v>100</v>
      </c>
      <c r="O282" s="4">
        <v>833</v>
      </c>
      <c r="P282" s="4">
        <v>946</v>
      </c>
    </row>
    <row r="283" spans="1:16" x14ac:dyDescent="0.3">
      <c r="A283" s="20">
        <v>44307</v>
      </c>
      <c r="B283" s="7" t="s">
        <v>227</v>
      </c>
      <c r="C283" s="7" t="s">
        <v>222</v>
      </c>
      <c r="D283" s="7" t="s">
        <v>228</v>
      </c>
      <c r="E283" s="4">
        <v>661</v>
      </c>
      <c r="F283" s="4">
        <v>2956</v>
      </c>
      <c r="G283" s="4">
        <v>1073</v>
      </c>
      <c r="H283" s="4">
        <v>1886</v>
      </c>
      <c r="I283" s="4">
        <v>0</v>
      </c>
      <c r="J283" s="4">
        <v>42</v>
      </c>
      <c r="K283" s="4">
        <v>1196</v>
      </c>
      <c r="L283" s="4">
        <v>1734</v>
      </c>
      <c r="M283" s="4">
        <v>4842</v>
      </c>
      <c r="N283" s="4">
        <v>2959</v>
      </c>
      <c r="O283" s="4">
        <v>3617</v>
      </c>
      <c r="P283" s="4">
        <v>6576</v>
      </c>
    </row>
    <row r="284" spans="1:16" x14ac:dyDescent="0.3">
      <c r="A284" s="20">
        <v>44307</v>
      </c>
      <c r="B284" s="7" t="s">
        <v>227</v>
      </c>
      <c r="C284" s="7" t="s">
        <v>222</v>
      </c>
      <c r="D284" s="7" t="s">
        <v>228</v>
      </c>
      <c r="E284" s="4">
        <v>262</v>
      </c>
      <c r="F284" s="4">
        <v>1170</v>
      </c>
      <c r="G284" s="4">
        <v>170</v>
      </c>
      <c r="H284" s="4">
        <v>0</v>
      </c>
      <c r="I284" s="4">
        <v>0</v>
      </c>
      <c r="J284" s="4">
        <v>27</v>
      </c>
      <c r="K284" s="4">
        <v>0</v>
      </c>
      <c r="L284" s="4">
        <v>432</v>
      </c>
      <c r="M284" s="4">
        <v>1170</v>
      </c>
      <c r="N284" s="4">
        <v>170</v>
      </c>
      <c r="O284" s="4">
        <v>1432</v>
      </c>
      <c r="P284" s="4">
        <v>1602</v>
      </c>
    </row>
    <row r="285" spans="1:16" x14ac:dyDescent="0.3">
      <c r="A285" s="20">
        <v>44307</v>
      </c>
      <c r="B285" s="7" t="s">
        <v>227</v>
      </c>
      <c r="C285" s="7" t="s">
        <v>222</v>
      </c>
      <c r="D285" s="7" t="s">
        <v>228</v>
      </c>
      <c r="E285" s="4">
        <v>351</v>
      </c>
      <c r="F285" s="4">
        <v>4</v>
      </c>
      <c r="G285" s="4">
        <v>341</v>
      </c>
      <c r="H285" s="4">
        <v>106</v>
      </c>
      <c r="I285" s="4">
        <v>0</v>
      </c>
      <c r="J285" s="4">
        <v>37</v>
      </c>
      <c r="K285" s="4">
        <v>193</v>
      </c>
      <c r="L285" s="4">
        <v>692</v>
      </c>
      <c r="M285" s="4">
        <v>110</v>
      </c>
      <c r="N285" s="4">
        <v>447</v>
      </c>
      <c r="O285" s="4">
        <v>355</v>
      </c>
      <c r="P285" s="4">
        <v>802</v>
      </c>
    </row>
    <row r="286" spans="1:16" x14ac:dyDescent="0.3">
      <c r="A286" s="20">
        <v>44307</v>
      </c>
      <c r="B286" s="7" t="s">
        <v>273</v>
      </c>
      <c r="C286" s="7" t="s">
        <v>222</v>
      </c>
      <c r="D286" s="7" t="s">
        <v>228</v>
      </c>
      <c r="E286" s="4">
        <v>897</v>
      </c>
      <c r="F286" s="4">
        <v>808</v>
      </c>
      <c r="G286" s="4">
        <v>2247</v>
      </c>
      <c r="H286" s="4">
        <v>1452</v>
      </c>
      <c r="I286" s="4">
        <v>69</v>
      </c>
      <c r="J286" s="4">
        <v>1397</v>
      </c>
      <c r="K286" s="4">
        <v>1354</v>
      </c>
      <c r="L286" s="4">
        <v>3213</v>
      </c>
      <c r="M286" s="4">
        <v>2260</v>
      </c>
      <c r="N286" s="4">
        <v>3699</v>
      </c>
      <c r="O286" s="4">
        <v>1705</v>
      </c>
      <c r="P286" s="4">
        <v>5473</v>
      </c>
    </row>
    <row r="287" spans="1:16" x14ac:dyDescent="0.3">
      <c r="A287" s="20">
        <v>44307</v>
      </c>
      <c r="B287" s="7" t="s">
        <v>276</v>
      </c>
      <c r="C287" s="7" t="s">
        <v>222</v>
      </c>
      <c r="D287" s="7" t="s">
        <v>228</v>
      </c>
      <c r="E287" s="4">
        <v>939</v>
      </c>
      <c r="F287" s="4">
        <v>1135</v>
      </c>
      <c r="G287" s="4">
        <v>2696</v>
      </c>
      <c r="H287" s="4">
        <v>431</v>
      </c>
      <c r="I287" s="4">
        <v>0</v>
      </c>
      <c r="J287" s="4">
        <v>31</v>
      </c>
      <c r="K287" s="4">
        <v>1371</v>
      </c>
      <c r="L287" s="4">
        <v>3635</v>
      </c>
      <c r="M287" s="4">
        <v>1566</v>
      </c>
      <c r="N287" s="4">
        <v>3127</v>
      </c>
      <c r="O287" s="4">
        <v>2074</v>
      </c>
      <c r="P287" s="4">
        <v>5201</v>
      </c>
    </row>
    <row r="288" spans="1:16" x14ac:dyDescent="0.3">
      <c r="A288" s="20">
        <v>44307</v>
      </c>
      <c r="B288" s="7" t="s">
        <v>287</v>
      </c>
      <c r="C288" s="7" t="s">
        <v>222</v>
      </c>
      <c r="D288" s="7" t="s">
        <v>228</v>
      </c>
      <c r="E288" s="4">
        <v>2304</v>
      </c>
      <c r="F288" s="4">
        <v>1816</v>
      </c>
      <c r="G288" s="4">
        <v>1874</v>
      </c>
      <c r="H288" s="4">
        <v>602</v>
      </c>
      <c r="I288" s="4">
        <v>57</v>
      </c>
      <c r="J288" s="4">
        <v>914</v>
      </c>
      <c r="K288" s="4">
        <v>424</v>
      </c>
      <c r="L288" s="4">
        <v>4235</v>
      </c>
      <c r="M288" s="4">
        <v>2418</v>
      </c>
      <c r="N288" s="4">
        <v>2476</v>
      </c>
      <c r="O288" s="4">
        <v>4120</v>
      </c>
      <c r="P288" s="4">
        <v>6653</v>
      </c>
    </row>
    <row r="289" spans="1:16" x14ac:dyDescent="0.3">
      <c r="A289" s="20">
        <v>44307</v>
      </c>
      <c r="B289" s="7" t="s">
        <v>290</v>
      </c>
      <c r="C289" s="7" t="s">
        <v>222</v>
      </c>
      <c r="D289" s="7" t="s">
        <v>228</v>
      </c>
      <c r="E289" s="4">
        <v>1589</v>
      </c>
      <c r="F289" s="4">
        <v>1568</v>
      </c>
      <c r="G289" s="4">
        <v>3327</v>
      </c>
      <c r="H289" s="4">
        <v>58</v>
      </c>
      <c r="I289" s="4">
        <v>0</v>
      </c>
      <c r="J289" s="4">
        <v>1486</v>
      </c>
      <c r="K289" s="4">
        <v>1376</v>
      </c>
      <c r="L289" s="4">
        <v>4916</v>
      </c>
      <c r="M289" s="4">
        <v>1626</v>
      </c>
      <c r="N289" s="4">
        <v>3385</v>
      </c>
      <c r="O289" s="4">
        <v>3157</v>
      </c>
      <c r="P289" s="4">
        <v>6542</v>
      </c>
    </row>
    <row r="290" spans="1:16" x14ac:dyDescent="0.3">
      <c r="A290" s="20">
        <v>44307</v>
      </c>
      <c r="B290" s="7" t="s">
        <v>308</v>
      </c>
      <c r="C290" s="7" t="s">
        <v>222</v>
      </c>
      <c r="D290" s="7" t="s">
        <v>228</v>
      </c>
      <c r="E290" s="4">
        <v>808</v>
      </c>
      <c r="F290" s="4">
        <v>738</v>
      </c>
      <c r="G290" s="4">
        <v>1315</v>
      </c>
      <c r="H290" s="4">
        <v>160</v>
      </c>
      <c r="I290" s="4">
        <v>32</v>
      </c>
      <c r="J290" s="4">
        <v>312</v>
      </c>
      <c r="K290" s="4">
        <v>237</v>
      </c>
      <c r="L290" s="4">
        <v>2155</v>
      </c>
      <c r="M290" s="4">
        <v>898</v>
      </c>
      <c r="N290" s="4">
        <v>1475</v>
      </c>
      <c r="O290" s="4">
        <v>1546</v>
      </c>
      <c r="P290" s="4">
        <v>3053</v>
      </c>
    </row>
    <row r="291" spans="1:16" x14ac:dyDescent="0.3">
      <c r="A291" s="20">
        <v>44307</v>
      </c>
      <c r="B291" s="7" t="s">
        <v>313</v>
      </c>
      <c r="C291" s="7" t="s">
        <v>222</v>
      </c>
      <c r="D291" s="7" t="s">
        <v>228</v>
      </c>
      <c r="E291" s="4">
        <v>2981</v>
      </c>
      <c r="F291" s="4">
        <v>1284</v>
      </c>
      <c r="G291" s="4">
        <v>5309</v>
      </c>
      <c r="H291" s="4">
        <v>384</v>
      </c>
      <c r="I291" s="4">
        <v>36</v>
      </c>
      <c r="J291" s="4">
        <v>471</v>
      </c>
      <c r="K291" s="4">
        <v>2559</v>
      </c>
      <c r="L291" s="4">
        <v>8326</v>
      </c>
      <c r="M291" s="4">
        <v>1668</v>
      </c>
      <c r="N291" s="4">
        <v>5693</v>
      </c>
      <c r="O291" s="4">
        <v>4265</v>
      </c>
      <c r="P291" s="4">
        <v>9994</v>
      </c>
    </row>
    <row r="292" spans="1:16" x14ac:dyDescent="0.3">
      <c r="A292" s="20">
        <v>44307</v>
      </c>
      <c r="B292" s="7" t="s">
        <v>329</v>
      </c>
      <c r="C292" s="7" t="s">
        <v>222</v>
      </c>
      <c r="D292" s="7" t="s">
        <v>228</v>
      </c>
      <c r="E292" s="4">
        <v>2657</v>
      </c>
      <c r="F292" s="4">
        <v>878</v>
      </c>
      <c r="G292" s="4">
        <v>1016</v>
      </c>
      <c r="H292" s="4">
        <v>1</v>
      </c>
      <c r="I292" s="4">
        <v>104</v>
      </c>
      <c r="J292" s="4">
        <v>482</v>
      </c>
      <c r="K292" s="4">
        <v>413</v>
      </c>
      <c r="L292" s="4">
        <v>3777</v>
      </c>
      <c r="M292" s="4">
        <v>879</v>
      </c>
      <c r="N292" s="4">
        <v>1017</v>
      </c>
      <c r="O292" s="4">
        <v>3535</v>
      </c>
      <c r="P292" s="4">
        <v>4656</v>
      </c>
    </row>
    <row r="293" spans="1:16" x14ac:dyDescent="0.3">
      <c r="A293" s="20">
        <v>44307</v>
      </c>
      <c r="B293" s="7" t="s">
        <v>335</v>
      </c>
      <c r="C293" s="7" t="s">
        <v>222</v>
      </c>
      <c r="D293" s="7" t="s">
        <v>228</v>
      </c>
      <c r="E293" s="4">
        <v>512</v>
      </c>
      <c r="F293" s="4">
        <v>93</v>
      </c>
      <c r="G293" s="4">
        <v>295</v>
      </c>
      <c r="H293" s="4">
        <v>0</v>
      </c>
      <c r="I293" s="4">
        <v>0</v>
      </c>
      <c r="J293" s="4">
        <v>46</v>
      </c>
      <c r="K293" s="4">
        <v>0</v>
      </c>
      <c r="L293" s="4">
        <v>807</v>
      </c>
      <c r="M293" s="4">
        <v>93</v>
      </c>
      <c r="N293" s="4">
        <v>295</v>
      </c>
      <c r="O293" s="4">
        <v>605</v>
      </c>
      <c r="P293" s="4">
        <v>900</v>
      </c>
    </row>
    <row r="294" spans="1:16" x14ac:dyDescent="0.3">
      <c r="A294" s="20">
        <v>44307</v>
      </c>
      <c r="B294" s="7" t="s">
        <v>364</v>
      </c>
      <c r="C294" s="7" t="s">
        <v>222</v>
      </c>
      <c r="D294" s="7" t="s">
        <v>228</v>
      </c>
      <c r="E294" s="4">
        <v>2366</v>
      </c>
      <c r="F294" s="4">
        <v>6965</v>
      </c>
      <c r="G294" s="4">
        <v>3575</v>
      </c>
      <c r="H294" s="4">
        <v>1515</v>
      </c>
      <c r="I294" s="4">
        <v>0</v>
      </c>
      <c r="J294" s="4">
        <v>1573</v>
      </c>
      <c r="K294" s="4">
        <v>1784</v>
      </c>
      <c r="L294" s="4">
        <v>5941</v>
      </c>
      <c r="M294" s="4">
        <v>8480</v>
      </c>
      <c r="N294" s="4">
        <v>5090</v>
      </c>
      <c r="O294" s="4">
        <v>9331</v>
      </c>
      <c r="P294" s="4">
        <v>14421</v>
      </c>
    </row>
    <row r="295" spans="1:16" x14ac:dyDescent="0.3">
      <c r="A295" s="20">
        <v>44307</v>
      </c>
      <c r="B295" s="7" t="s">
        <v>381</v>
      </c>
      <c r="C295" s="7" t="s">
        <v>222</v>
      </c>
      <c r="D295" s="7" t="s">
        <v>228</v>
      </c>
      <c r="E295" s="4">
        <v>792</v>
      </c>
      <c r="F295" s="4">
        <v>640</v>
      </c>
      <c r="G295" s="4">
        <v>355</v>
      </c>
      <c r="H295" s="4">
        <v>434</v>
      </c>
      <c r="I295" s="4">
        <v>0</v>
      </c>
      <c r="J295" s="4">
        <v>31</v>
      </c>
      <c r="K295" s="4">
        <v>54</v>
      </c>
      <c r="L295" s="4">
        <v>1147</v>
      </c>
      <c r="M295" s="4">
        <v>1074</v>
      </c>
      <c r="N295" s="4">
        <v>789</v>
      </c>
      <c r="O295" s="4">
        <v>1432</v>
      </c>
      <c r="P295" s="4">
        <v>2221</v>
      </c>
    </row>
    <row r="296" spans="1:16" x14ac:dyDescent="0.3">
      <c r="A296" s="20">
        <v>44307</v>
      </c>
      <c r="B296" s="7" t="s">
        <v>538</v>
      </c>
      <c r="C296" s="7" t="s">
        <v>222</v>
      </c>
      <c r="D296" s="7" t="s">
        <v>228</v>
      </c>
      <c r="E296" s="4">
        <v>1358</v>
      </c>
      <c r="F296" s="4">
        <v>1754</v>
      </c>
      <c r="G296" s="4">
        <v>2611</v>
      </c>
      <c r="H296" s="4">
        <v>1040</v>
      </c>
      <c r="I296" s="4">
        <v>28</v>
      </c>
      <c r="J296" s="4">
        <v>160</v>
      </c>
      <c r="K296" s="4">
        <v>848</v>
      </c>
      <c r="L296" s="4">
        <v>3997</v>
      </c>
      <c r="M296" s="4">
        <v>2794</v>
      </c>
      <c r="N296" s="4">
        <v>3651</v>
      </c>
      <c r="O296" s="4">
        <v>3112</v>
      </c>
      <c r="P296" s="4">
        <v>6791</v>
      </c>
    </row>
    <row r="297" spans="1:16" x14ac:dyDescent="0.3">
      <c r="A297" s="20">
        <v>44307</v>
      </c>
      <c r="B297" s="7" t="s">
        <v>555</v>
      </c>
      <c r="C297" s="7" t="s">
        <v>222</v>
      </c>
      <c r="D297" s="7" t="s">
        <v>228</v>
      </c>
      <c r="E297" s="4">
        <v>3131</v>
      </c>
      <c r="F297" s="4">
        <v>896</v>
      </c>
      <c r="G297" s="4">
        <v>4332</v>
      </c>
      <c r="H297" s="4">
        <v>45</v>
      </c>
      <c r="I297" s="4">
        <v>23</v>
      </c>
      <c r="J297" s="4">
        <v>334</v>
      </c>
      <c r="K297" s="4">
        <v>600</v>
      </c>
      <c r="L297" s="4">
        <v>7486</v>
      </c>
      <c r="M297" s="4">
        <v>941</v>
      </c>
      <c r="N297" s="4">
        <v>4377</v>
      </c>
      <c r="O297" s="4">
        <v>4027</v>
      </c>
      <c r="P297" s="4">
        <v>8427</v>
      </c>
    </row>
    <row r="298" spans="1:16" x14ac:dyDescent="0.3">
      <c r="A298" s="20">
        <v>44307</v>
      </c>
      <c r="B298" s="7" t="s">
        <v>560</v>
      </c>
      <c r="C298" s="7" t="s">
        <v>222</v>
      </c>
      <c r="D298" s="7" t="s">
        <v>228</v>
      </c>
      <c r="E298" s="4">
        <v>3399</v>
      </c>
      <c r="F298" s="4">
        <v>3222</v>
      </c>
      <c r="G298" s="4">
        <v>4088</v>
      </c>
      <c r="H298" s="4">
        <v>898</v>
      </c>
      <c r="I298" s="4">
        <v>29</v>
      </c>
      <c r="J298" s="4">
        <v>726</v>
      </c>
      <c r="K298" s="4">
        <v>1141</v>
      </c>
      <c r="L298" s="4">
        <v>7516</v>
      </c>
      <c r="M298" s="4">
        <v>4120</v>
      </c>
      <c r="N298" s="4">
        <v>4986</v>
      </c>
      <c r="O298" s="4">
        <v>6621</v>
      </c>
      <c r="P298" s="4">
        <v>11636</v>
      </c>
    </row>
    <row r="299" spans="1:16" x14ac:dyDescent="0.3">
      <c r="A299" s="20">
        <v>44307</v>
      </c>
      <c r="B299" s="7" t="s">
        <v>588</v>
      </c>
      <c r="C299" s="7" t="s">
        <v>222</v>
      </c>
      <c r="D299" s="7" t="s">
        <v>228</v>
      </c>
      <c r="E299" s="4">
        <v>2048</v>
      </c>
      <c r="F299" s="4">
        <v>4613</v>
      </c>
      <c r="G299" s="4">
        <v>8678</v>
      </c>
      <c r="H299" s="4">
        <v>1</v>
      </c>
      <c r="I299" s="4">
        <v>0</v>
      </c>
      <c r="J299" s="4">
        <v>9015</v>
      </c>
      <c r="K299" s="4">
        <v>349</v>
      </c>
      <c r="L299" s="4">
        <v>10726</v>
      </c>
      <c r="M299" s="4">
        <v>4614</v>
      </c>
      <c r="N299" s="4">
        <v>8679</v>
      </c>
      <c r="O299" s="4">
        <v>6661</v>
      </c>
      <c r="P299" s="4">
        <v>15340</v>
      </c>
    </row>
    <row r="300" spans="1:16" x14ac:dyDescent="0.3">
      <c r="A300" s="20">
        <v>44307</v>
      </c>
      <c r="B300" s="7" t="s">
        <v>600</v>
      </c>
      <c r="C300" s="7" t="s">
        <v>222</v>
      </c>
      <c r="D300" s="7" t="s">
        <v>228</v>
      </c>
      <c r="E300" s="4">
        <v>970</v>
      </c>
      <c r="F300" s="4">
        <v>2299</v>
      </c>
      <c r="G300" s="4">
        <v>1320</v>
      </c>
      <c r="H300" s="4">
        <v>2551</v>
      </c>
      <c r="I300" s="4">
        <v>106</v>
      </c>
      <c r="J300" s="4">
        <v>329</v>
      </c>
      <c r="K300" s="4">
        <v>1678</v>
      </c>
      <c r="L300" s="4">
        <v>2396</v>
      </c>
      <c r="M300" s="4">
        <v>4850</v>
      </c>
      <c r="N300" s="4">
        <v>3871</v>
      </c>
      <c r="O300" s="4">
        <v>3269</v>
      </c>
      <c r="P300" s="4">
        <v>7246</v>
      </c>
    </row>
    <row r="301" spans="1:16" x14ac:dyDescent="0.3">
      <c r="A301" s="20">
        <v>44307</v>
      </c>
      <c r="B301" s="7" t="s">
        <v>603</v>
      </c>
      <c r="C301" s="7" t="s">
        <v>222</v>
      </c>
      <c r="D301" s="7" t="s">
        <v>228</v>
      </c>
      <c r="E301" s="4">
        <v>2494</v>
      </c>
      <c r="F301" s="4">
        <v>1131</v>
      </c>
      <c r="G301" s="4">
        <v>1041</v>
      </c>
      <c r="H301" s="4">
        <v>27</v>
      </c>
      <c r="I301" s="4">
        <v>0</v>
      </c>
      <c r="J301" s="4">
        <v>5</v>
      </c>
      <c r="K301" s="4">
        <v>854</v>
      </c>
      <c r="L301" s="4">
        <v>3535</v>
      </c>
      <c r="M301" s="4">
        <v>1158</v>
      </c>
      <c r="N301" s="4">
        <v>1068</v>
      </c>
      <c r="O301" s="4">
        <v>3625</v>
      </c>
      <c r="P301" s="4">
        <v>4693</v>
      </c>
    </row>
    <row r="302" spans="1:16" x14ac:dyDescent="0.3">
      <c r="A302" s="20">
        <v>44276</v>
      </c>
      <c r="B302" s="7" t="s">
        <v>227</v>
      </c>
      <c r="C302" s="7" t="s">
        <v>222</v>
      </c>
      <c r="D302" s="7" t="s">
        <v>228</v>
      </c>
      <c r="E302" s="4">
        <v>6165</v>
      </c>
      <c r="F302" s="4">
        <v>3507</v>
      </c>
      <c r="G302" s="4">
        <v>1715</v>
      </c>
      <c r="H302" s="4">
        <v>118</v>
      </c>
      <c r="I302" s="4">
        <v>284</v>
      </c>
      <c r="J302" s="4">
        <v>398</v>
      </c>
      <c r="K302" s="4">
        <v>2507</v>
      </c>
      <c r="L302" s="4">
        <v>8164</v>
      </c>
      <c r="M302" s="4">
        <v>3625</v>
      </c>
      <c r="N302" s="4">
        <v>1833</v>
      </c>
      <c r="O302" s="4">
        <v>9672</v>
      </c>
      <c r="P302" s="4">
        <v>11789</v>
      </c>
    </row>
    <row r="303" spans="1:16" x14ac:dyDescent="0.3">
      <c r="A303" s="20">
        <v>44276</v>
      </c>
      <c r="B303" s="7" t="s">
        <v>227</v>
      </c>
      <c r="C303" s="7" t="s">
        <v>222</v>
      </c>
      <c r="D303" s="7" t="s">
        <v>228</v>
      </c>
      <c r="E303" s="4">
        <v>127</v>
      </c>
      <c r="F303" s="4">
        <v>39</v>
      </c>
      <c r="G303" s="4">
        <v>750</v>
      </c>
      <c r="H303" s="4">
        <v>1</v>
      </c>
      <c r="I303" s="4">
        <v>232</v>
      </c>
      <c r="J303" s="4">
        <v>47</v>
      </c>
      <c r="K303" s="4">
        <v>200</v>
      </c>
      <c r="L303" s="4">
        <v>1109</v>
      </c>
      <c r="M303" s="4">
        <v>40</v>
      </c>
      <c r="N303" s="4">
        <v>751</v>
      </c>
      <c r="O303" s="4">
        <v>166</v>
      </c>
      <c r="P303" s="4">
        <v>1149</v>
      </c>
    </row>
    <row r="304" spans="1:16" x14ac:dyDescent="0.3">
      <c r="A304" s="20">
        <v>44276</v>
      </c>
      <c r="B304" s="7" t="s">
        <v>227</v>
      </c>
      <c r="C304" s="7" t="s">
        <v>222</v>
      </c>
      <c r="D304" s="7" t="s">
        <v>228</v>
      </c>
      <c r="E304" s="4">
        <v>25</v>
      </c>
      <c r="F304" s="4">
        <v>92</v>
      </c>
      <c r="G304" s="4">
        <v>114</v>
      </c>
      <c r="H304" s="4">
        <v>37</v>
      </c>
      <c r="I304" s="4">
        <v>8</v>
      </c>
      <c r="J304" s="4">
        <v>0</v>
      </c>
      <c r="K304" s="4">
        <v>16</v>
      </c>
      <c r="L304" s="4">
        <v>147</v>
      </c>
      <c r="M304" s="4">
        <v>129</v>
      </c>
      <c r="N304" s="4">
        <v>151</v>
      </c>
      <c r="O304" s="4">
        <v>117</v>
      </c>
      <c r="P304" s="4">
        <v>276</v>
      </c>
    </row>
    <row r="305" spans="1:16" x14ac:dyDescent="0.3">
      <c r="A305" s="20">
        <v>44276</v>
      </c>
      <c r="B305" s="7" t="s">
        <v>227</v>
      </c>
      <c r="C305" s="7" t="s">
        <v>222</v>
      </c>
      <c r="D305" s="7" t="s">
        <v>228</v>
      </c>
      <c r="E305" s="4">
        <v>53</v>
      </c>
      <c r="F305" s="4">
        <v>51</v>
      </c>
      <c r="G305" s="4">
        <v>1255</v>
      </c>
      <c r="H305" s="4">
        <v>6</v>
      </c>
      <c r="I305" s="4">
        <v>4</v>
      </c>
      <c r="J305" s="4">
        <v>943</v>
      </c>
      <c r="K305" s="4">
        <v>533</v>
      </c>
      <c r="L305" s="4">
        <v>1312</v>
      </c>
      <c r="M305" s="4">
        <v>57</v>
      </c>
      <c r="N305" s="4">
        <v>1261</v>
      </c>
      <c r="O305" s="4">
        <v>104</v>
      </c>
      <c r="P305" s="4">
        <v>1369</v>
      </c>
    </row>
    <row r="306" spans="1:16" x14ac:dyDescent="0.3">
      <c r="A306" s="20">
        <v>44276</v>
      </c>
      <c r="B306" s="7" t="s">
        <v>227</v>
      </c>
      <c r="C306" s="7" t="s">
        <v>222</v>
      </c>
      <c r="D306" s="7" t="s">
        <v>228</v>
      </c>
      <c r="E306" s="4">
        <v>805</v>
      </c>
      <c r="F306" s="4">
        <v>1247</v>
      </c>
      <c r="G306" s="4">
        <v>251</v>
      </c>
      <c r="H306" s="4">
        <v>0</v>
      </c>
      <c r="I306" s="4">
        <v>8</v>
      </c>
      <c r="J306" s="4">
        <v>158</v>
      </c>
      <c r="K306" s="4">
        <v>490</v>
      </c>
      <c r="L306" s="4">
        <v>1064</v>
      </c>
      <c r="M306" s="4">
        <v>1247</v>
      </c>
      <c r="N306" s="4">
        <v>251</v>
      </c>
      <c r="O306" s="4">
        <v>2052</v>
      </c>
      <c r="P306" s="4">
        <v>2311</v>
      </c>
    </row>
    <row r="307" spans="1:16" x14ac:dyDescent="0.3">
      <c r="A307" s="20">
        <v>44276</v>
      </c>
      <c r="B307" s="7" t="s">
        <v>227</v>
      </c>
      <c r="C307" s="7" t="s">
        <v>222</v>
      </c>
      <c r="D307" s="7" t="s">
        <v>228</v>
      </c>
      <c r="E307" s="4">
        <v>245</v>
      </c>
      <c r="F307" s="4">
        <v>1540</v>
      </c>
      <c r="G307" s="4">
        <v>645</v>
      </c>
      <c r="H307" s="4">
        <v>13</v>
      </c>
      <c r="I307" s="4">
        <v>0</v>
      </c>
      <c r="J307" s="4">
        <v>50</v>
      </c>
      <c r="K307" s="4">
        <v>393</v>
      </c>
      <c r="L307" s="4">
        <v>890</v>
      </c>
      <c r="M307" s="4">
        <v>1553</v>
      </c>
      <c r="N307" s="4">
        <v>658</v>
      </c>
      <c r="O307" s="4">
        <v>1785</v>
      </c>
      <c r="P307" s="4">
        <v>2443</v>
      </c>
    </row>
    <row r="308" spans="1:16" x14ac:dyDescent="0.3">
      <c r="A308" s="20">
        <v>44276</v>
      </c>
      <c r="B308" s="7" t="s">
        <v>227</v>
      </c>
      <c r="C308" s="7" t="s">
        <v>222</v>
      </c>
      <c r="D308" s="7" t="s">
        <v>228</v>
      </c>
      <c r="E308" s="4">
        <v>48</v>
      </c>
      <c r="F308" s="4">
        <v>126</v>
      </c>
      <c r="G308" s="4">
        <v>10</v>
      </c>
      <c r="H308" s="4">
        <v>0</v>
      </c>
      <c r="I308" s="4">
        <v>0</v>
      </c>
      <c r="J308" s="4">
        <v>3</v>
      </c>
      <c r="K308" s="4">
        <v>0</v>
      </c>
      <c r="L308" s="4">
        <v>58</v>
      </c>
      <c r="M308" s="4">
        <v>126</v>
      </c>
      <c r="N308" s="4">
        <v>10</v>
      </c>
      <c r="O308" s="4">
        <v>174</v>
      </c>
      <c r="P308" s="4">
        <v>184</v>
      </c>
    </row>
    <row r="309" spans="1:16" x14ac:dyDescent="0.3">
      <c r="A309" s="20">
        <v>44276</v>
      </c>
      <c r="B309" s="7" t="s">
        <v>227</v>
      </c>
      <c r="C309" s="7" t="s">
        <v>222</v>
      </c>
      <c r="D309" s="7" t="s">
        <v>228</v>
      </c>
      <c r="E309" s="4">
        <v>0</v>
      </c>
      <c r="F309" s="4">
        <v>3</v>
      </c>
      <c r="G309" s="4">
        <v>38</v>
      </c>
      <c r="H309" s="4">
        <v>0</v>
      </c>
      <c r="I309" s="4">
        <v>1</v>
      </c>
      <c r="J309" s="4">
        <v>57</v>
      </c>
      <c r="K309" s="4">
        <v>8</v>
      </c>
      <c r="L309" s="4">
        <v>39</v>
      </c>
      <c r="M309" s="4">
        <v>3</v>
      </c>
      <c r="N309" s="4">
        <v>38</v>
      </c>
      <c r="O309" s="4">
        <v>3</v>
      </c>
      <c r="P309" s="4">
        <v>42</v>
      </c>
    </row>
    <row r="310" spans="1:16" x14ac:dyDescent="0.3">
      <c r="A310" s="20">
        <v>44276</v>
      </c>
      <c r="B310" s="7" t="s">
        <v>273</v>
      </c>
      <c r="C310" s="7" t="s">
        <v>222</v>
      </c>
      <c r="D310" s="7" t="s">
        <v>228</v>
      </c>
      <c r="E310" s="4">
        <v>722</v>
      </c>
      <c r="F310" s="4">
        <v>203</v>
      </c>
      <c r="G310" s="4">
        <v>1971</v>
      </c>
      <c r="H310" s="4">
        <v>2</v>
      </c>
      <c r="I310" s="4">
        <v>29</v>
      </c>
      <c r="J310" s="4">
        <v>1343</v>
      </c>
      <c r="K310" s="4">
        <v>648</v>
      </c>
      <c r="L310" s="4">
        <v>2722</v>
      </c>
      <c r="M310" s="4">
        <v>205</v>
      </c>
      <c r="N310" s="4">
        <v>1973</v>
      </c>
      <c r="O310" s="4">
        <v>925</v>
      </c>
      <c r="P310" s="4">
        <v>2927</v>
      </c>
    </row>
    <row r="311" spans="1:16" x14ac:dyDescent="0.3">
      <c r="A311" s="20">
        <v>44276</v>
      </c>
      <c r="B311" s="7" t="s">
        <v>276</v>
      </c>
      <c r="C311" s="7" t="s">
        <v>222</v>
      </c>
      <c r="D311" s="7" t="s">
        <v>228</v>
      </c>
      <c r="E311" s="4">
        <v>778</v>
      </c>
      <c r="F311" s="4">
        <v>528</v>
      </c>
      <c r="G311" s="4">
        <v>1252</v>
      </c>
      <c r="H311" s="4">
        <v>699</v>
      </c>
      <c r="I311" s="4">
        <v>0</v>
      </c>
      <c r="J311" s="4">
        <v>180</v>
      </c>
      <c r="K311" s="4">
        <v>647</v>
      </c>
      <c r="L311" s="4">
        <v>2030</v>
      </c>
      <c r="M311" s="4">
        <v>1227</v>
      </c>
      <c r="N311" s="4">
        <v>1951</v>
      </c>
      <c r="O311" s="4">
        <v>1306</v>
      </c>
      <c r="P311" s="4">
        <v>3257</v>
      </c>
    </row>
    <row r="312" spans="1:16" x14ac:dyDescent="0.3">
      <c r="A312" s="20">
        <v>44276</v>
      </c>
      <c r="B312" s="7" t="s">
        <v>287</v>
      </c>
      <c r="C312" s="7" t="s">
        <v>222</v>
      </c>
      <c r="D312" s="7" t="s">
        <v>228</v>
      </c>
      <c r="E312" s="4">
        <v>1996</v>
      </c>
      <c r="F312" s="4">
        <v>1681</v>
      </c>
      <c r="G312" s="4">
        <v>1274</v>
      </c>
      <c r="H312" s="4">
        <v>123</v>
      </c>
      <c r="I312" s="4">
        <v>48</v>
      </c>
      <c r="J312" s="4">
        <v>364</v>
      </c>
      <c r="K312" s="4">
        <v>198</v>
      </c>
      <c r="L312" s="4">
        <v>3318</v>
      </c>
      <c r="M312" s="4">
        <v>1804</v>
      </c>
      <c r="N312" s="4">
        <v>1397</v>
      </c>
      <c r="O312" s="4">
        <v>3677</v>
      </c>
      <c r="P312" s="4">
        <v>5122</v>
      </c>
    </row>
    <row r="313" spans="1:16" x14ac:dyDescent="0.3">
      <c r="A313" s="20">
        <v>44276</v>
      </c>
      <c r="B313" s="7" t="s">
        <v>290</v>
      </c>
      <c r="C313" s="7" t="s">
        <v>222</v>
      </c>
      <c r="D313" s="7" t="s">
        <v>228</v>
      </c>
      <c r="E313" s="4">
        <v>1451</v>
      </c>
      <c r="F313" s="4">
        <v>1455</v>
      </c>
      <c r="G313" s="4">
        <v>2776</v>
      </c>
      <c r="H313" s="4">
        <v>608</v>
      </c>
      <c r="I313" s="4">
        <v>0</v>
      </c>
      <c r="J313" s="4">
        <v>1984</v>
      </c>
      <c r="K313" s="4">
        <v>989</v>
      </c>
      <c r="L313" s="4">
        <v>4227</v>
      </c>
      <c r="M313" s="4">
        <v>2063</v>
      </c>
      <c r="N313" s="4">
        <v>3384</v>
      </c>
      <c r="O313" s="4">
        <v>2906</v>
      </c>
      <c r="P313" s="4">
        <v>6290</v>
      </c>
    </row>
    <row r="314" spans="1:16" x14ac:dyDescent="0.3">
      <c r="A314" s="20">
        <v>44276</v>
      </c>
      <c r="B314" s="7" t="s">
        <v>308</v>
      </c>
      <c r="C314" s="7" t="s">
        <v>222</v>
      </c>
      <c r="D314" s="7" t="s">
        <v>228</v>
      </c>
      <c r="E314" s="4">
        <v>532</v>
      </c>
      <c r="F314" s="4">
        <v>546</v>
      </c>
      <c r="G314" s="4">
        <v>808</v>
      </c>
      <c r="H314" s="4">
        <v>240</v>
      </c>
      <c r="I314" s="4">
        <v>31</v>
      </c>
      <c r="J314" s="4">
        <v>499</v>
      </c>
      <c r="K314" s="4">
        <v>298</v>
      </c>
      <c r="L314" s="4">
        <v>1371</v>
      </c>
      <c r="M314" s="4">
        <v>786</v>
      </c>
      <c r="N314" s="4">
        <v>1048</v>
      </c>
      <c r="O314" s="4">
        <v>1078</v>
      </c>
      <c r="P314" s="4">
        <v>2157</v>
      </c>
    </row>
    <row r="315" spans="1:16" x14ac:dyDescent="0.3">
      <c r="A315" s="20">
        <v>44276</v>
      </c>
      <c r="B315" s="7" t="s">
        <v>313</v>
      </c>
      <c r="C315" s="7" t="s">
        <v>222</v>
      </c>
      <c r="D315" s="7" t="s">
        <v>228</v>
      </c>
      <c r="E315" s="4">
        <v>2734</v>
      </c>
      <c r="F315" s="4">
        <v>1387</v>
      </c>
      <c r="G315" s="4">
        <v>1972</v>
      </c>
      <c r="H315" s="4">
        <v>460</v>
      </c>
      <c r="I315" s="4">
        <v>27</v>
      </c>
      <c r="J315" s="4">
        <v>288</v>
      </c>
      <c r="K315" s="4">
        <v>1311</v>
      </c>
      <c r="L315" s="4">
        <v>4733</v>
      </c>
      <c r="M315" s="4">
        <v>1847</v>
      </c>
      <c r="N315" s="4">
        <v>2432</v>
      </c>
      <c r="O315" s="4">
        <v>4121</v>
      </c>
      <c r="P315" s="4">
        <v>6580</v>
      </c>
    </row>
    <row r="316" spans="1:16" x14ac:dyDescent="0.3">
      <c r="A316" s="20">
        <v>44276</v>
      </c>
      <c r="B316" s="7" t="s">
        <v>329</v>
      </c>
      <c r="C316" s="7" t="s">
        <v>222</v>
      </c>
      <c r="D316" s="7" t="s">
        <v>228</v>
      </c>
      <c r="E316" s="4">
        <v>2669</v>
      </c>
      <c r="F316" s="4">
        <v>904</v>
      </c>
      <c r="G316" s="4">
        <v>691</v>
      </c>
      <c r="H316" s="4">
        <v>210</v>
      </c>
      <c r="I316" s="4">
        <v>58</v>
      </c>
      <c r="J316" s="4">
        <v>89</v>
      </c>
      <c r="K316" s="4">
        <v>354</v>
      </c>
      <c r="L316" s="4">
        <v>3418</v>
      </c>
      <c r="M316" s="4">
        <v>1114</v>
      </c>
      <c r="N316" s="4">
        <v>901</v>
      </c>
      <c r="O316" s="4">
        <v>3573</v>
      </c>
      <c r="P316" s="4">
        <v>4532</v>
      </c>
    </row>
    <row r="317" spans="1:16" x14ac:dyDescent="0.3">
      <c r="A317" s="20">
        <v>44276</v>
      </c>
      <c r="B317" s="7" t="s">
        <v>335</v>
      </c>
      <c r="C317" s="7" t="s">
        <v>222</v>
      </c>
      <c r="D317" s="7" t="s">
        <v>228</v>
      </c>
      <c r="E317" s="4">
        <v>159</v>
      </c>
      <c r="F317" s="4">
        <v>155</v>
      </c>
      <c r="G317" s="4">
        <v>32</v>
      </c>
      <c r="H317" s="4">
        <v>32</v>
      </c>
      <c r="I317" s="4">
        <v>0</v>
      </c>
      <c r="J317" s="4">
        <v>60</v>
      </c>
      <c r="K317" s="4">
        <v>0</v>
      </c>
      <c r="L317" s="4">
        <v>191</v>
      </c>
      <c r="M317" s="4">
        <v>187</v>
      </c>
      <c r="N317" s="4">
        <v>64</v>
      </c>
      <c r="O317" s="4">
        <v>314</v>
      </c>
      <c r="P317" s="4">
        <v>378</v>
      </c>
    </row>
    <row r="318" spans="1:16" x14ac:dyDescent="0.3">
      <c r="A318" s="20">
        <v>44276</v>
      </c>
      <c r="B318" s="7" t="s">
        <v>364</v>
      </c>
      <c r="C318" s="7" t="s">
        <v>222</v>
      </c>
      <c r="D318" s="7" t="s">
        <v>228</v>
      </c>
      <c r="E318" s="4">
        <v>4003</v>
      </c>
      <c r="F318" s="4">
        <v>4349</v>
      </c>
      <c r="G318" s="4">
        <v>2721</v>
      </c>
      <c r="H318" s="4">
        <v>527</v>
      </c>
      <c r="I318" s="4">
        <v>0</v>
      </c>
      <c r="J318" s="4">
        <v>666</v>
      </c>
      <c r="K318" s="4">
        <v>1546</v>
      </c>
      <c r="L318" s="4">
        <v>6724</v>
      </c>
      <c r="M318" s="4">
        <v>4876</v>
      </c>
      <c r="N318" s="4">
        <v>3248</v>
      </c>
      <c r="O318" s="4">
        <v>8352</v>
      </c>
      <c r="P318" s="4">
        <v>11600</v>
      </c>
    </row>
    <row r="319" spans="1:16" x14ac:dyDescent="0.3">
      <c r="A319" s="20">
        <v>44276</v>
      </c>
      <c r="B319" s="7" t="s">
        <v>381</v>
      </c>
      <c r="C319" s="7" t="s">
        <v>222</v>
      </c>
      <c r="D319" s="7" t="s">
        <v>228</v>
      </c>
      <c r="E319" s="4">
        <v>725</v>
      </c>
      <c r="F319" s="4">
        <v>845</v>
      </c>
      <c r="G319" s="4">
        <v>189</v>
      </c>
      <c r="H319" s="4">
        <v>16</v>
      </c>
      <c r="I319" s="4">
        <v>0</v>
      </c>
      <c r="J319" s="4">
        <v>25</v>
      </c>
      <c r="K319" s="4">
        <v>49</v>
      </c>
      <c r="L319" s="4">
        <v>914</v>
      </c>
      <c r="M319" s="4">
        <v>861</v>
      </c>
      <c r="N319" s="4">
        <v>205</v>
      </c>
      <c r="O319" s="4">
        <v>1570</v>
      </c>
      <c r="P319" s="4">
        <v>1775</v>
      </c>
    </row>
    <row r="320" spans="1:16" x14ac:dyDescent="0.3">
      <c r="A320" s="20">
        <v>44276</v>
      </c>
      <c r="B320" s="7" t="s">
        <v>538</v>
      </c>
      <c r="C320" s="7" t="s">
        <v>222</v>
      </c>
      <c r="D320" s="7" t="s">
        <v>228</v>
      </c>
      <c r="E320" s="4">
        <v>1025</v>
      </c>
      <c r="F320" s="4">
        <v>2547</v>
      </c>
      <c r="G320" s="4">
        <v>2676</v>
      </c>
      <c r="H320" s="4">
        <v>1225</v>
      </c>
      <c r="I320" s="4">
        <v>69</v>
      </c>
      <c r="J320" s="4">
        <v>46</v>
      </c>
      <c r="K320" s="4">
        <v>1373</v>
      </c>
      <c r="L320" s="4">
        <v>3770</v>
      </c>
      <c r="M320" s="4">
        <v>3772</v>
      </c>
      <c r="N320" s="4">
        <v>3901</v>
      </c>
      <c r="O320" s="4">
        <v>3572</v>
      </c>
      <c r="P320" s="4">
        <v>7542</v>
      </c>
    </row>
    <row r="321" spans="1:16" x14ac:dyDescent="0.3">
      <c r="A321" s="20">
        <v>44276</v>
      </c>
      <c r="B321" s="7" t="s">
        <v>555</v>
      </c>
      <c r="C321" s="7" t="s">
        <v>222</v>
      </c>
      <c r="D321" s="7" t="s">
        <v>228</v>
      </c>
      <c r="E321" s="4">
        <v>2305</v>
      </c>
      <c r="F321" s="4">
        <v>1784</v>
      </c>
      <c r="G321" s="4">
        <v>5145</v>
      </c>
      <c r="H321" s="4">
        <v>319</v>
      </c>
      <c r="I321" s="4">
        <v>32</v>
      </c>
      <c r="J321" s="4">
        <v>593</v>
      </c>
      <c r="K321" s="4">
        <v>2085</v>
      </c>
      <c r="L321" s="4">
        <v>7482</v>
      </c>
      <c r="M321" s="4">
        <v>2103</v>
      </c>
      <c r="N321" s="4">
        <v>5464</v>
      </c>
      <c r="O321" s="4">
        <v>4089</v>
      </c>
      <c r="P321" s="4">
        <v>9585</v>
      </c>
    </row>
    <row r="322" spans="1:16" x14ac:dyDescent="0.3">
      <c r="A322" s="20">
        <v>44276</v>
      </c>
      <c r="B322" s="7" t="s">
        <v>560</v>
      </c>
      <c r="C322" s="7" t="s">
        <v>222</v>
      </c>
      <c r="D322" s="7" t="s">
        <v>228</v>
      </c>
      <c r="E322" s="4">
        <v>3074</v>
      </c>
      <c r="F322" s="4">
        <v>1999</v>
      </c>
      <c r="G322" s="4">
        <v>1197</v>
      </c>
      <c r="H322" s="4">
        <v>1060</v>
      </c>
      <c r="I322" s="4">
        <v>26</v>
      </c>
      <c r="J322" s="4">
        <v>1199</v>
      </c>
      <c r="K322" s="4">
        <v>461</v>
      </c>
      <c r="L322" s="4">
        <v>4297</v>
      </c>
      <c r="M322" s="4">
        <v>3059</v>
      </c>
      <c r="N322" s="4">
        <v>2257</v>
      </c>
      <c r="O322" s="4">
        <v>5073</v>
      </c>
      <c r="P322" s="4">
        <v>7356</v>
      </c>
    </row>
    <row r="323" spans="1:16" x14ac:dyDescent="0.3">
      <c r="A323" s="20">
        <v>44276</v>
      </c>
      <c r="B323" s="7" t="s">
        <v>588</v>
      </c>
      <c r="C323" s="7" t="s">
        <v>222</v>
      </c>
      <c r="D323" s="7" t="s">
        <v>228</v>
      </c>
      <c r="E323" s="4">
        <v>2241</v>
      </c>
      <c r="F323" s="4">
        <v>795</v>
      </c>
      <c r="G323" s="4">
        <v>6352</v>
      </c>
      <c r="H323" s="4">
        <v>114</v>
      </c>
      <c r="I323" s="4">
        <v>0</v>
      </c>
      <c r="J323" s="4">
        <v>913</v>
      </c>
      <c r="K323" s="4">
        <v>97</v>
      </c>
      <c r="L323" s="4">
        <v>8593</v>
      </c>
      <c r="M323" s="4">
        <v>909</v>
      </c>
      <c r="N323" s="4">
        <v>6466</v>
      </c>
      <c r="O323" s="4">
        <v>3036</v>
      </c>
      <c r="P323" s="4">
        <v>9502</v>
      </c>
    </row>
    <row r="324" spans="1:16" x14ac:dyDescent="0.3">
      <c r="A324" s="20">
        <v>44276</v>
      </c>
      <c r="B324" s="7" t="s">
        <v>600</v>
      </c>
      <c r="C324" s="7" t="s">
        <v>222</v>
      </c>
      <c r="D324" s="7" t="s">
        <v>228</v>
      </c>
      <c r="E324" s="4">
        <v>1108</v>
      </c>
      <c r="F324" s="4">
        <v>1210</v>
      </c>
      <c r="G324" s="4">
        <v>2447</v>
      </c>
      <c r="H324" s="4">
        <v>362</v>
      </c>
      <c r="I324" s="4">
        <v>68</v>
      </c>
      <c r="J324" s="4">
        <v>336</v>
      </c>
      <c r="K324" s="4">
        <v>768</v>
      </c>
      <c r="L324" s="4">
        <v>3623</v>
      </c>
      <c r="M324" s="4">
        <v>1572</v>
      </c>
      <c r="N324" s="4">
        <v>2809</v>
      </c>
      <c r="O324" s="4">
        <v>2318</v>
      </c>
      <c r="P324" s="4">
        <v>5195</v>
      </c>
    </row>
    <row r="325" spans="1:16" x14ac:dyDescent="0.3">
      <c r="A325" s="20">
        <v>44276</v>
      </c>
      <c r="B325" s="7" t="s">
        <v>603</v>
      </c>
      <c r="C325" s="7" t="s">
        <v>222</v>
      </c>
      <c r="D325" s="7" t="s">
        <v>228</v>
      </c>
      <c r="E325" s="4">
        <v>5702</v>
      </c>
      <c r="F325" s="4">
        <v>624</v>
      </c>
      <c r="G325" s="4">
        <v>254</v>
      </c>
      <c r="H325" s="4">
        <v>40</v>
      </c>
      <c r="I325" s="4">
        <v>0</v>
      </c>
      <c r="J325" s="4">
        <v>2</v>
      </c>
      <c r="K325" s="4">
        <v>615</v>
      </c>
      <c r="L325" s="4">
        <v>5956</v>
      </c>
      <c r="M325" s="4">
        <v>664</v>
      </c>
      <c r="N325" s="4">
        <v>294</v>
      </c>
      <c r="O325" s="4">
        <v>6326</v>
      </c>
      <c r="P325" s="4">
        <v>6620</v>
      </c>
    </row>
    <row r="326" spans="1:16" x14ac:dyDescent="0.3">
      <c r="A326" s="20">
        <v>44248</v>
      </c>
      <c r="B326" s="7" t="s">
        <v>227</v>
      </c>
      <c r="C326" s="7" t="s">
        <v>222</v>
      </c>
      <c r="D326" s="7" t="s">
        <v>228</v>
      </c>
      <c r="E326" s="4">
        <v>4519</v>
      </c>
      <c r="F326" s="4">
        <v>218</v>
      </c>
      <c r="G326" s="4">
        <v>1327</v>
      </c>
      <c r="H326" s="4">
        <v>0</v>
      </c>
      <c r="I326" s="4">
        <v>13</v>
      </c>
      <c r="J326" s="4">
        <v>293</v>
      </c>
      <c r="K326" s="4">
        <v>569</v>
      </c>
      <c r="L326" s="4">
        <v>5859</v>
      </c>
      <c r="M326" s="4">
        <v>218</v>
      </c>
      <c r="N326" s="4">
        <v>1327</v>
      </c>
      <c r="O326" s="4">
        <v>4737</v>
      </c>
      <c r="P326" s="4">
        <v>6077</v>
      </c>
    </row>
    <row r="327" spans="1:16" x14ac:dyDescent="0.3">
      <c r="A327" s="20">
        <v>44248</v>
      </c>
      <c r="B327" s="7" t="s">
        <v>227</v>
      </c>
      <c r="C327" s="7" t="s">
        <v>222</v>
      </c>
      <c r="D327" s="7" t="s">
        <v>228</v>
      </c>
      <c r="E327" s="4">
        <v>0</v>
      </c>
      <c r="F327" s="4">
        <v>41</v>
      </c>
      <c r="G327" s="4">
        <v>555</v>
      </c>
      <c r="H327" s="4">
        <v>0</v>
      </c>
      <c r="I327" s="4">
        <v>206</v>
      </c>
      <c r="J327" s="4">
        <v>147</v>
      </c>
      <c r="K327" s="4">
        <v>80</v>
      </c>
      <c r="L327" s="4">
        <v>761</v>
      </c>
      <c r="M327" s="4">
        <v>41</v>
      </c>
      <c r="N327" s="4">
        <v>555</v>
      </c>
      <c r="O327" s="4">
        <v>41</v>
      </c>
      <c r="P327" s="4">
        <v>802</v>
      </c>
    </row>
    <row r="328" spans="1:16" x14ac:dyDescent="0.3">
      <c r="A328" s="20">
        <v>44248</v>
      </c>
      <c r="B328" s="7" t="s">
        <v>227</v>
      </c>
      <c r="C328" s="7" t="s">
        <v>222</v>
      </c>
      <c r="D328" s="7" t="s">
        <v>228</v>
      </c>
      <c r="E328" s="4">
        <v>0</v>
      </c>
      <c r="F328" s="4">
        <v>12</v>
      </c>
      <c r="G328" s="4">
        <v>3</v>
      </c>
      <c r="H328" s="4">
        <v>0</v>
      </c>
      <c r="I328" s="4">
        <v>9</v>
      </c>
      <c r="J328" s="4">
        <v>3</v>
      </c>
      <c r="K328" s="4">
        <v>1</v>
      </c>
      <c r="L328" s="4">
        <v>12</v>
      </c>
      <c r="M328" s="4">
        <v>12</v>
      </c>
      <c r="N328" s="4">
        <v>3</v>
      </c>
      <c r="O328" s="4">
        <v>12</v>
      </c>
      <c r="P328" s="4">
        <v>24</v>
      </c>
    </row>
    <row r="329" spans="1:16" x14ac:dyDescent="0.3">
      <c r="A329" s="20">
        <v>44248</v>
      </c>
      <c r="B329" s="7" t="s">
        <v>227</v>
      </c>
      <c r="C329" s="7" t="s">
        <v>222</v>
      </c>
      <c r="D329" s="7" t="s">
        <v>228</v>
      </c>
      <c r="E329" s="4">
        <v>0</v>
      </c>
      <c r="F329" s="4">
        <v>0</v>
      </c>
      <c r="G329" s="4">
        <v>254</v>
      </c>
      <c r="H329" s="4">
        <v>0</v>
      </c>
      <c r="I329" s="4">
        <v>1</v>
      </c>
      <c r="J329" s="4">
        <v>78</v>
      </c>
      <c r="K329" s="4">
        <v>50</v>
      </c>
      <c r="L329" s="4">
        <v>255</v>
      </c>
      <c r="M329" s="4">
        <v>0</v>
      </c>
      <c r="N329" s="4">
        <v>254</v>
      </c>
      <c r="O329" s="4">
        <v>0</v>
      </c>
      <c r="P329" s="4">
        <v>255</v>
      </c>
    </row>
    <row r="330" spans="1:16" x14ac:dyDescent="0.3">
      <c r="A330" s="20">
        <v>44248</v>
      </c>
      <c r="B330" s="7" t="s">
        <v>227</v>
      </c>
      <c r="C330" s="7" t="s">
        <v>222</v>
      </c>
      <c r="D330" s="7" t="s">
        <v>228</v>
      </c>
      <c r="E330" s="4">
        <v>238</v>
      </c>
      <c r="F330" s="4">
        <v>102</v>
      </c>
      <c r="G330" s="4">
        <v>236</v>
      </c>
      <c r="H330" s="4">
        <v>3</v>
      </c>
      <c r="I330" s="4">
        <v>5</v>
      </c>
      <c r="J330" s="4">
        <v>101</v>
      </c>
      <c r="K330" s="4">
        <v>229</v>
      </c>
      <c r="L330" s="4">
        <v>479</v>
      </c>
      <c r="M330" s="4">
        <v>105</v>
      </c>
      <c r="N330" s="4">
        <v>239</v>
      </c>
      <c r="O330" s="4">
        <v>340</v>
      </c>
      <c r="P330" s="4">
        <v>584</v>
      </c>
    </row>
    <row r="331" spans="1:16" x14ac:dyDescent="0.3">
      <c r="A331" s="20">
        <v>44248</v>
      </c>
      <c r="B331" s="7" t="s">
        <v>227</v>
      </c>
      <c r="C331" s="7" t="s">
        <v>222</v>
      </c>
      <c r="D331" s="7" t="s">
        <v>228</v>
      </c>
      <c r="E331" s="4">
        <v>754</v>
      </c>
      <c r="F331" s="4">
        <v>1863</v>
      </c>
      <c r="G331" s="4">
        <v>464</v>
      </c>
      <c r="H331" s="4">
        <v>251</v>
      </c>
      <c r="I331" s="4">
        <v>0</v>
      </c>
      <c r="J331" s="4">
        <v>35</v>
      </c>
      <c r="K331" s="4">
        <v>377</v>
      </c>
      <c r="L331" s="4">
        <v>1218</v>
      </c>
      <c r="M331" s="4">
        <v>2114</v>
      </c>
      <c r="N331" s="4">
        <v>715</v>
      </c>
      <c r="O331" s="4">
        <v>2617</v>
      </c>
      <c r="P331" s="4">
        <v>3332</v>
      </c>
    </row>
    <row r="332" spans="1:16" x14ac:dyDescent="0.3">
      <c r="A332" s="20">
        <v>44248</v>
      </c>
      <c r="B332" s="7" t="s">
        <v>227</v>
      </c>
      <c r="C332" s="7" t="s">
        <v>222</v>
      </c>
      <c r="D332" s="7" t="s">
        <v>228</v>
      </c>
      <c r="E332" s="4">
        <v>128</v>
      </c>
      <c r="F332" s="4">
        <v>69</v>
      </c>
      <c r="G332" s="4">
        <v>0</v>
      </c>
      <c r="H332" s="4">
        <v>0</v>
      </c>
      <c r="I332" s="4">
        <v>0</v>
      </c>
      <c r="J332" s="4">
        <v>11</v>
      </c>
      <c r="K332" s="4">
        <v>0</v>
      </c>
      <c r="L332" s="4">
        <v>128</v>
      </c>
      <c r="M332" s="4">
        <v>69</v>
      </c>
      <c r="N332" s="4">
        <v>0</v>
      </c>
      <c r="O332" s="4">
        <v>197</v>
      </c>
      <c r="P332" s="4">
        <v>197</v>
      </c>
    </row>
    <row r="333" spans="1:16" x14ac:dyDescent="0.3">
      <c r="A333" s="20">
        <v>44248</v>
      </c>
      <c r="B333" s="7" t="s">
        <v>227</v>
      </c>
      <c r="C333" s="7" t="s">
        <v>222</v>
      </c>
      <c r="D333" s="7" t="s">
        <v>228</v>
      </c>
      <c r="E333" s="4">
        <v>410</v>
      </c>
      <c r="F333" s="4">
        <v>480</v>
      </c>
      <c r="G333" s="4">
        <v>132</v>
      </c>
      <c r="H333" s="4">
        <v>0</v>
      </c>
      <c r="I333" s="4">
        <v>0</v>
      </c>
      <c r="J333" s="4">
        <v>46</v>
      </c>
      <c r="K333" s="4">
        <v>37</v>
      </c>
      <c r="L333" s="4">
        <v>542</v>
      </c>
      <c r="M333" s="4">
        <v>480</v>
      </c>
      <c r="N333" s="4">
        <v>132</v>
      </c>
      <c r="O333" s="4">
        <v>890</v>
      </c>
      <c r="P333" s="4">
        <v>1022</v>
      </c>
    </row>
    <row r="334" spans="1:16" x14ac:dyDescent="0.3">
      <c r="A334" s="20">
        <v>44248</v>
      </c>
      <c r="B334" s="7" t="s">
        <v>273</v>
      </c>
      <c r="C334" s="7" t="s">
        <v>222</v>
      </c>
      <c r="D334" s="7" t="s">
        <v>228</v>
      </c>
      <c r="E334" s="4">
        <v>1453</v>
      </c>
      <c r="F334" s="4">
        <v>286</v>
      </c>
      <c r="G334" s="4">
        <v>3020</v>
      </c>
      <c r="H334" s="4">
        <v>656</v>
      </c>
      <c r="I334" s="4">
        <v>43</v>
      </c>
      <c r="J334" s="4">
        <v>977</v>
      </c>
      <c r="K334" s="4">
        <v>1793</v>
      </c>
      <c r="L334" s="4">
        <v>4516</v>
      </c>
      <c r="M334" s="4">
        <v>942</v>
      </c>
      <c r="N334" s="4">
        <v>3676</v>
      </c>
      <c r="O334" s="4">
        <v>1739</v>
      </c>
      <c r="P334" s="4">
        <v>5458</v>
      </c>
    </row>
    <row r="335" spans="1:16" x14ac:dyDescent="0.3">
      <c r="A335" s="20">
        <v>44248</v>
      </c>
      <c r="B335" s="7" t="s">
        <v>276</v>
      </c>
      <c r="C335" s="7" t="s">
        <v>222</v>
      </c>
      <c r="D335" s="7" t="s">
        <v>228</v>
      </c>
      <c r="E335" s="4">
        <v>1809</v>
      </c>
      <c r="F335" s="4">
        <v>610</v>
      </c>
      <c r="G335" s="4">
        <v>896</v>
      </c>
      <c r="H335" s="4">
        <v>127</v>
      </c>
      <c r="I335" s="4">
        <v>0</v>
      </c>
      <c r="J335" s="4">
        <v>16</v>
      </c>
      <c r="K335" s="4">
        <v>252</v>
      </c>
      <c r="L335" s="4">
        <v>2705</v>
      </c>
      <c r="M335" s="4">
        <v>737</v>
      </c>
      <c r="N335" s="4">
        <v>1023</v>
      </c>
      <c r="O335" s="4">
        <v>2419</v>
      </c>
      <c r="P335" s="4">
        <v>3442</v>
      </c>
    </row>
    <row r="336" spans="1:16" x14ac:dyDescent="0.3">
      <c r="A336" s="20">
        <v>44248</v>
      </c>
      <c r="B336" s="7" t="s">
        <v>287</v>
      </c>
      <c r="C336" s="7" t="s">
        <v>222</v>
      </c>
      <c r="D336" s="7" t="s">
        <v>228</v>
      </c>
      <c r="E336" s="4">
        <v>1266</v>
      </c>
      <c r="F336" s="4">
        <v>1294</v>
      </c>
      <c r="G336" s="4">
        <v>723</v>
      </c>
      <c r="H336" s="4">
        <v>154</v>
      </c>
      <c r="I336" s="4">
        <v>50</v>
      </c>
      <c r="J336" s="4">
        <v>294</v>
      </c>
      <c r="K336" s="4">
        <v>367</v>
      </c>
      <c r="L336" s="4">
        <v>2039</v>
      </c>
      <c r="M336" s="4">
        <v>1448</v>
      </c>
      <c r="N336" s="4">
        <v>877</v>
      </c>
      <c r="O336" s="4">
        <v>2560</v>
      </c>
      <c r="P336" s="4">
        <v>3487</v>
      </c>
    </row>
    <row r="337" spans="1:16" x14ac:dyDescent="0.3">
      <c r="A337" s="20">
        <v>44248</v>
      </c>
      <c r="B337" s="7" t="s">
        <v>290</v>
      </c>
      <c r="C337" s="7" t="s">
        <v>222</v>
      </c>
      <c r="D337" s="7" t="s">
        <v>228</v>
      </c>
      <c r="E337" s="4">
        <v>1456</v>
      </c>
      <c r="F337" s="4">
        <v>1546</v>
      </c>
      <c r="G337" s="4">
        <v>661</v>
      </c>
      <c r="H337" s="4">
        <v>581</v>
      </c>
      <c r="I337" s="4">
        <v>0</v>
      </c>
      <c r="J337" s="4">
        <v>1199</v>
      </c>
      <c r="K337" s="4">
        <v>449</v>
      </c>
      <c r="L337" s="4">
        <v>2117</v>
      </c>
      <c r="M337" s="4">
        <v>2127</v>
      </c>
      <c r="N337" s="4">
        <v>1242</v>
      </c>
      <c r="O337" s="4">
        <v>3002</v>
      </c>
      <c r="P337" s="4">
        <v>4244</v>
      </c>
    </row>
    <row r="338" spans="1:16" x14ac:dyDescent="0.3">
      <c r="A338" s="20">
        <v>44248</v>
      </c>
      <c r="B338" s="7" t="s">
        <v>308</v>
      </c>
      <c r="C338" s="7" t="s">
        <v>222</v>
      </c>
      <c r="D338" s="7" t="s">
        <v>228</v>
      </c>
      <c r="E338" s="4">
        <v>708</v>
      </c>
      <c r="F338" s="4">
        <v>1185</v>
      </c>
      <c r="G338" s="4">
        <v>1040</v>
      </c>
      <c r="H338" s="4">
        <v>67</v>
      </c>
      <c r="I338" s="4">
        <v>35</v>
      </c>
      <c r="J338" s="4">
        <v>210</v>
      </c>
      <c r="K338" s="4">
        <v>154</v>
      </c>
      <c r="L338" s="4">
        <v>1783</v>
      </c>
      <c r="M338" s="4">
        <v>1252</v>
      </c>
      <c r="N338" s="4">
        <v>1107</v>
      </c>
      <c r="O338" s="4">
        <v>1893</v>
      </c>
      <c r="P338" s="4">
        <v>3035</v>
      </c>
    </row>
    <row r="339" spans="1:16" x14ac:dyDescent="0.3">
      <c r="A339" s="20">
        <v>44248</v>
      </c>
      <c r="B339" s="7" t="s">
        <v>313</v>
      </c>
      <c r="C339" s="7" t="s">
        <v>222</v>
      </c>
      <c r="D339" s="7" t="s">
        <v>228</v>
      </c>
      <c r="E339" s="4">
        <v>2430</v>
      </c>
      <c r="F339" s="4">
        <v>1000</v>
      </c>
      <c r="G339" s="4">
        <v>638</v>
      </c>
      <c r="H339" s="4">
        <v>14</v>
      </c>
      <c r="I339" s="4">
        <v>29</v>
      </c>
      <c r="J339" s="4">
        <v>170</v>
      </c>
      <c r="K339" s="4">
        <v>759</v>
      </c>
      <c r="L339" s="4">
        <v>3097</v>
      </c>
      <c r="M339" s="4">
        <v>1014</v>
      </c>
      <c r="N339" s="4">
        <v>652</v>
      </c>
      <c r="O339" s="4">
        <v>3430</v>
      </c>
      <c r="P339" s="4">
        <v>4111</v>
      </c>
    </row>
    <row r="340" spans="1:16" x14ac:dyDescent="0.3">
      <c r="A340" s="20">
        <v>44248</v>
      </c>
      <c r="B340" s="7" t="s">
        <v>329</v>
      </c>
      <c r="C340" s="7" t="s">
        <v>222</v>
      </c>
      <c r="D340" s="7" t="s">
        <v>228</v>
      </c>
      <c r="E340" s="4">
        <v>1496</v>
      </c>
      <c r="F340" s="4">
        <v>759</v>
      </c>
      <c r="G340" s="4">
        <v>550</v>
      </c>
      <c r="H340" s="4">
        <v>8</v>
      </c>
      <c r="I340" s="4">
        <v>73</v>
      </c>
      <c r="J340" s="4">
        <v>70</v>
      </c>
      <c r="K340" s="4">
        <v>144</v>
      </c>
      <c r="L340" s="4">
        <v>2119</v>
      </c>
      <c r="M340" s="4">
        <v>767</v>
      </c>
      <c r="N340" s="4">
        <v>558</v>
      </c>
      <c r="O340" s="4">
        <v>2255</v>
      </c>
      <c r="P340" s="4">
        <v>2886</v>
      </c>
    </row>
    <row r="341" spans="1:16" x14ac:dyDescent="0.3">
      <c r="A341" s="20">
        <v>44248</v>
      </c>
      <c r="B341" s="7" t="s">
        <v>335</v>
      </c>
      <c r="C341" s="7" t="s">
        <v>222</v>
      </c>
      <c r="D341" s="7" t="s">
        <v>228</v>
      </c>
      <c r="E341" s="4">
        <v>178</v>
      </c>
      <c r="F341" s="4">
        <v>97</v>
      </c>
      <c r="G341" s="4">
        <v>31</v>
      </c>
      <c r="H341" s="4">
        <v>23</v>
      </c>
      <c r="I341" s="4">
        <v>0</v>
      </c>
      <c r="J341" s="4">
        <v>10</v>
      </c>
      <c r="K341" s="4">
        <v>0</v>
      </c>
      <c r="L341" s="4">
        <v>209</v>
      </c>
      <c r="M341" s="4">
        <v>120</v>
      </c>
      <c r="N341" s="4">
        <v>54</v>
      </c>
      <c r="O341" s="4">
        <v>275</v>
      </c>
      <c r="P341" s="4">
        <v>329</v>
      </c>
    </row>
    <row r="342" spans="1:16" x14ac:dyDescent="0.3">
      <c r="A342" s="20">
        <v>44248</v>
      </c>
      <c r="B342" s="7" t="s">
        <v>364</v>
      </c>
      <c r="C342" s="7" t="s">
        <v>222</v>
      </c>
      <c r="D342" s="7" t="s">
        <v>228</v>
      </c>
      <c r="E342" s="4">
        <v>3229</v>
      </c>
      <c r="F342" s="4">
        <v>3349</v>
      </c>
      <c r="G342" s="4">
        <v>2993</v>
      </c>
      <c r="H342" s="4">
        <v>395</v>
      </c>
      <c r="I342" s="4">
        <v>0</v>
      </c>
      <c r="J342" s="4">
        <v>411</v>
      </c>
      <c r="K342" s="4">
        <v>1091</v>
      </c>
      <c r="L342" s="4">
        <v>6222</v>
      </c>
      <c r="M342" s="4">
        <v>3744</v>
      </c>
      <c r="N342" s="4">
        <v>3388</v>
      </c>
      <c r="O342" s="4">
        <v>6578</v>
      </c>
      <c r="P342" s="4">
        <v>9966</v>
      </c>
    </row>
    <row r="343" spans="1:16" x14ac:dyDescent="0.3">
      <c r="A343" s="20">
        <v>44248</v>
      </c>
      <c r="B343" s="7" t="s">
        <v>381</v>
      </c>
      <c r="C343" s="7" t="s">
        <v>222</v>
      </c>
      <c r="D343" s="7" t="s">
        <v>228</v>
      </c>
      <c r="E343" s="4">
        <v>158</v>
      </c>
      <c r="F343" s="4">
        <v>322</v>
      </c>
      <c r="G343" s="4">
        <v>196</v>
      </c>
      <c r="H343" s="4">
        <v>332</v>
      </c>
      <c r="I343" s="4">
        <v>0</v>
      </c>
      <c r="J343" s="4">
        <v>100</v>
      </c>
      <c r="K343" s="4">
        <v>85</v>
      </c>
      <c r="L343" s="4">
        <v>354</v>
      </c>
      <c r="M343" s="4">
        <v>654</v>
      </c>
      <c r="N343" s="4">
        <v>528</v>
      </c>
      <c r="O343" s="4">
        <v>480</v>
      </c>
      <c r="P343" s="4">
        <v>1008</v>
      </c>
    </row>
    <row r="344" spans="1:16" x14ac:dyDescent="0.3">
      <c r="A344" s="20">
        <v>44248</v>
      </c>
      <c r="B344" s="7" t="s">
        <v>538</v>
      </c>
      <c r="C344" s="7" t="s">
        <v>222</v>
      </c>
      <c r="D344" s="7" t="s">
        <v>228</v>
      </c>
      <c r="E344" s="4">
        <v>1347</v>
      </c>
      <c r="F344" s="4">
        <v>2019</v>
      </c>
      <c r="G344" s="4">
        <v>1490</v>
      </c>
      <c r="H344" s="4">
        <v>914</v>
      </c>
      <c r="I344" s="4">
        <v>34</v>
      </c>
      <c r="J344" s="4">
        <v>171</v>
      </c>
      <c r="K344" s="4">
        <v>443</v>
      </c>
      <c r="L344" s="4">
        <v>2871</v>
      </c>
      <c r="M344" s="4">
        <v>2933</v>
      </c>
      <c r="N344" s="4">
        <v>2404</v>
      </c>
      <c r="O344" s="4">
        <v>3366</v>
      </c>
      <c r="P344" s="4">
        <v>5804</v>
      </c>
    </row>
    <row r="345" spans="1:16" x14ac:dyDescent="0.3">
      <c r="A345" s="20">
        <v>44248</v>
      </c>
      <c r="B345" s="7" t="s">
        <v>555</v>
      </c>
      <c r="C345" s="7" t="s">
        <v>222</v>
      </c>
      <c r="D345" s="7" t="s">
        <v>228</v>
      </c>
      <c r="E345" s="4">
        <v>1791</v>
      </c>
      <c r="F345" s="4">
        <v>1931</v>
      </c>
      <c r="G345" s="4">
        <v>5541</v>
      </c>
      <c r="H345" s="4">
        <v>548</v>
      </c>
      <c r="I345" s="4">
        <v>20</v>
      </c>
      <c r="J345" s="4">
        <v>403</v>
      </c>
      <c r="K345" s="4">
        <v>814</v>
      </c>
      <c r="L345" s="4">
        <v>7352</v>
      </c>
      <c r="M345" s="4">
        <v>2479</v>
      </c>
      <c r="N345" s="4">
        <v>6089</v>
      </c>
      <c r="O345" s="4">
        <v>3722</v>
      </c>
      <c r="P345" s="4">
        <v>9831</v>
      </c>
    </row>
    <row r="346" spans="1:16" x14ac:dyDescent="0.3">
      <c r="A346" s="20">
        <v>44248</v>
      </c>
      <c r="B346" s="7" t="s">
        <v>560</v>
      </c>
      <c r="C346" s="7" t="s">
        <v>222</v>
      </c>
      <c r="D346" s="7" t="s">
        <v>228</v>
      </c>
      <c r="E346" s="4">
        <v>5241</v>
      </c>
      <c r="F346" s="4">
        <v>2753</v>
      </c>
      <c r="G346" s="4">
        <v>2156</v>
      </c>
      <c r="H346" s="4">
        <v>864</v>
      </c>
      <c r="I346" s="4">
        <v>14</v>
      </c>
      <c r="J346" s="4">
        <v>380</v>
      </c>
      <c r="K346" s="4">
        <v>1621</v>
      </c>
      <c r="L346" s="4">
        <v>7411</v>
      </c>
      <c r="M346" s="4">
        <v>3617</v>
      </c>
      <c r="N346" s="4">
        <v>3020</v>
      </c>
      <c r="O346" s="4">
        <v>7994</v>
      </c>
      <c r="P346" s="4">
        <v>11028</v>
      </c>
    </row>
    <row r="347" spans="1:16" x14ac:dyDescent="0.3">
      <c r="A347" s="20">
        <v>44248</v>
      </c>
      <c r="B347" s="7" t="s">
        <v>588</v>
      </c>
      <c r="C347" s="7" t="s">
        <v>222</v>
      </c>
      <c r="D347" s="7" t="s">
        <v>228</v>
      </c>
      <c r="E347" s="4">
        <v>892</v>
      </c>
      <c r="F347" s="4">
        <v>2913</v>
      </c>
      <c r="G347" s="4">
        <v>5974</v>
      </c>
      <c r="H347" s="4">
        <v>10</v>
      </c>
      <c r="I347" s="4">
        <v>0</v>
      </c>
      <c r="J347" s="4">
        <v>4576</v>
      </c>
      <c r="K347" s="4">
        <v>412</v>
      </c>
      <c r="L347" s="4">
        <v>6866</v>
      </c>
      <c r="M347" s="4">
        <v>2923</v>
      </c>
      <c r="N347" s="4">
        <v>5984</v>
      </c>
      <c r="O347" s="4">
        <v>3805</v>
      </c>
      <c r="P347" s="4">
        <v>9789</v>
      </c>
    </row>
    <row r="348" spans="1:16" x14ac:dyDescent="0.3">
      <c r="A348" s="20">
        <v>44248</v>
      </c>
      <c r="B348" s="7" t="s">
        <v>600</v>
      </c>
      <c r="C348" s="7" t="s">
        <v>222</v>
      </c>
      <c r="D348" s="7" t="s">
        <v>228</v>
      </c>
      <c r="E348" s="4">
        <v>999</v>
      </c>
      <c r="F348" s="4">
        <v>1858</v>
      </c>
      <c r="G348" s="4">
        <v>4071</v>
      </c>
      <c r="H348" s="4">
        <v>1155</v>
      </c>
      <c r="I348" s="4">
        <v>53</v>
      </c>
      <c r="J348" s="4">
        <v>456</v>
      </c>
      <c r="K348" s="4">
        <v>2145</v>
      </c>
      <c r="L348" s="4">
        <v>5123</v>
      </c>
      <c r="M348" s="4">
        <v>3013</v>
      </c>
      <c r="N348" s="4">
        <v>5226</v>
      </c>
      <c r="O348" s="4">
        <v>2857</v>
      </c>
      <c r="P348" s="4">
        <v>8136</v>
      </c>
    </row>
    <row r="349" spans="1:16" x14ac:dyDescent="0.3">
      <c r="A349" s="20">
        <v>44248</v>
      </c>
      <c r="B349" s="7" t="s">
        <v>603</v>
      </c>
      <c r="C349" s="7" t="s">
        <v>222</v>
      </c>
      <c r="D349" s="7" t="s">
        <v>228</v>
      </c>
      <c r="E349" s="4">
        <v>2066</v>
      </c>
      <c r="F349" s="4">
        <v>330</v>
      </c>
      <c r="G349" s="4">
        <v>432</v>
      </c>
      <c r="H349" s="4">
        <v>228</v>
      </c>
      <c r="I349" s="4">
        <v>0</v>
      </c>
      <c r="J349" s="4">
        <v>0</v>
      </c>
      <c r="K349" s="4">
        <v>384</v>
      </c>
      <c r="L349" s="4">
        <v>2498</v>
      </c>
      <c r="M349" s="4">
        <v>558</v>
      </c>
      <c r="N349" s="4">
        <v>660</v>
      </c>
      <c r="O349" s="4">
        <v>2396</v>
      </c>
      <c r="P349" s="4">
        <v>3056</v>
      </c>
    </row>
    <row r="350" spans="1:16" x14ac:dyDescent="0.3">
      <c r="A350" s="20">
        <v>44217</v>
      </c>
      <c r="B350" s="7" t="s">
        <v>227</v>
      </c>
      <c r="C350" s="7" t="s">
        <v>222</v>
      </c>
      <c r="D350" s="7" t="s">
        <v>228</v>
      </c>
      <c r="E350" s="4">
        <v>6415</v>
      </c>
      <c r="F350" s="4">
        <v>4021</v>
      </c>
      <c r="G350" s="4">
        <v>1488</v>
      </c>
      <c r="H350" s="4">
        <v>0</v>
      </c>
      <c r="I350" s="4">
        <v>36</v>
      </c>
      <c r="J350" s="4">
        <v>652</v>
      </c>
      <c r="K350" s="4">
        <v>2785</v>
      </c>
      <c r="L350" s="4">
        <v>7939</v>
      </c>
      <c r="M350" s="4">
        <v>4021</v>
      </c>
      <c r="N350" s="4">
        <v>1488</v>
      </c>
      <c r="O350" s="4">
        <v>10436</v>
      </c>
      <c r="P350" s="4">
        <v>11960</v>
      </c>
    </row>
    <row r="351" spans="1:16" x14ac:dyDescent="0.3">
      <c r="A351" s="20">
        <v>44217</v>
      </c>
      <c r="B351" s="7" t="s">
        <v>227</v>
      </c>
      <c r="C351" s="7" t="s">
        <v>222</v>
      </c>
      <c r="D351" s="7" t="s">
        <v>228</v>
      </c>
      <c r="E351" s="4">
        <v>5</v>
      </c>
      <c r="F351" s="4">
        <v>7</v>
      </c>
      <c r="G351" s="4">
        <v>1477</v>
      </c>
      <c r="H351" s="4">
        <v>0</v>
      </c>
      <c r="I351" s="4">
        <v>298</v>
      </c>
      <c r="J351" s="4">
        <v>57</v>
      </c>
      <c r="K351" s="4">
        <v>380</v>
      </c>
      <c r="L351" s="4">
        <v>1780</v>
      </c>
      <c r="M351" s="4">
        <v>7</v>
      </c>
      <c r="N351" s="4">
        <v>1477</v>
      </c>
      <c r="O351" s="4">
        <v>12</v>
      </c>
      <c r="P351" s="4">
        <v>1787</v>
      </c>
    </row>
    <row r="352" spans="1:16" x14ac:dyDescent="0.3">
      <c r="A352" s="20">
        <v>44217</v>
      </c>
      <c r="B352" s="7" t="s">
        <v>227</v>
      </c>
      <c r="C352" s="7" t="s">
        <v>222</v>
      </c>
      <c r="D352" s="7" t="s">
        <v>228</v>
      </c>
      <c r="E352" s="4">
        <v>27</v>
      </c>
      <c r="F352" s="4">
        <v>223</v>
      </c>
      <c r="G352" s="4">
        <v>9</v>
      </c>
      <c r="H352" s="4">
        <v>255</v>
      </c>
      <c r="I352" s="4">
        <v>21</v>
      </c>
      <c r="J352" s="4">
        <v>0</v>
      </c>
      <c r="K352" s="4">
        <v>57</v>
      </c>
      <c r="L352" s="4">
        <v>57</v>
      </c>
      <c r="M352" s="4">
        <v>478</v>
      </c>
      <c r="N352" s="4">
        <v>264</v>
      </c>
      <c r="O352" s="4">
        <v>250</v>
      </c>
      <c r="P352" s="4">
        <v>535</v>
      </c>
    </row>
    <row r="353" spans="1:16" x14ac:dyDescent="0.3">
      <c r="A353" s="20">
        <v>44217</v>
      </c>
      <c r="B353" s="7" t="s">
        <v>227</v>
      </c>
      <c r="C353" s="7" t="s">
        <v>222</v>
      </c>
      <c r="D353" s="7" t="s">
        <v>228</v>
      </c>
      <c r="E353" s="4">
        <v>0</v>
      </c>
      <c r="F353" s="4">
        <v>0</v>
      </c>
      <c r="G353" s="4">
        <v>49</v>
      </c>
      <c r="H353" s="4">
        <v>29</v>
      </c>
      <c r="I353" s="4">
        <v>13</v>
      </c>
      <c r="J353" s="4">
        <v>95</v>
      </c>
      <c r="K353" s="4">
        <v>1</v>
      </c>
      <c r="L353" s="4">
        <v>62</v>
      </c>
      <c r="M353" s="4">
        <v>29</v>
      </c>
      <c r="N353" s="4">
        <v>78</v>
      </c>
      <c r="O353" s="4">
        <v>0</v>
      </c>
      <c r="P353" s="4">
        <v>91</v>
      </c>
    </row>
    <row r="354" spans="1:16" x14ac:dyDescent="0.3">
      <c r="A354" s="20">
        <v>44217</v>
      </c>
      <c r="B354" s="7" t="s">
        <v>227</v>
      </c>
      <c r="C354" s="7" t="s">
        <v>222</v>
      </c>
      <c r="D354" s="7" t="s">
        <v>228</v>
      </c>
      <c r="E354" s="4">
        <v>1079</v>
      </c>
      <c r="F354" s="4">
        <v>3364</v>
      </c>
      <c r="G354" s="4">
        <v>310</v>
      </c>
      <c r="H354" s="4">
        <v>23</v>
      </c>
      <c r="I354" s="4">
        <v>14</v>
      </c>
      <c r="J354" s="4">
        <v>118</v>
      </c>
      <c r="K354" s="4">
        <v>907</v>
      </c>
      <c r="L354" s="4">
        <v>1403</v>
      </c>
      <c r="M354" s="4">
        <v>3387</v>
      </c>
      <c r="N354" s="4">
        <v>333</v>
      </c>
      <c r="O354" s="4">
        <v>4443</v>
      </c>
      <c r="P354" s="4">
        <v>4790</v>
      </c>
    </row>
    <row r="355" spans="1:16" x14ac:dyDescent="0.3">
      <c r="A355" s="20">
        <v>44217</v>
      </c>
      <c r="B355" s="7" t="s">
        <v>227</v>
      </c>
      <c r="C355" s="7" t="s">
        <v>222</v>
      </c>
      <c r="D355" s="7" t="s">
        <v>228</v>
      </c>
      <c r="E355" s="4">
        <v>1312</v>
      </c>
      <c r="F355" s="4">
        <v>1463</v>
      </c>
      <c r="G355" s="4">
        <v>1013</v>
      </c>
      <c r="H355" s="4">
        <v>724</v>
      </c>
      <c r="I355" s="4">
        <v>0</v>
      </c>
      <c r="J355" s="4">
        <v>53</v>
      </c>
      <c r="K355" s="4">
        <v>830</v>
      </c>
      <c r="L355" s="4">
        <v>2325</v>
      </c>
      <c r="M355" s="4">
        <v>2187</v>
      </c>
      <c r="N355" s="4">
        <v>1737</v>
      </c>
      <c r="O355" s="4">
        <v>2775</v>
      </c>
      <c r="P355" s="4">
        <v>4512</v>
      </c>
    </row>
    <row r="356" spans="1:16" x14ac:dyDescent="0.3">
      <c r="A356" s="20">
        <v>44217</v>
      </c>
      <c r="B356" s="7" t="s">
        <v>227</v>
      </c>
      <c r="C356" s="7" t="s">
        <v>222</v>
      </c>
      <c r="D356" s="7" t="s">
        <v>228</v>
      </c>
      <c r="E356" s="4">
        <v>101</v>
      </c>
      <c r="F356" s="4">
        <v>189</v>
      </c>
      <c r="G356" s="4">
        <v>0</v>
      </c>
      <c r="H356" s="4">
        <v>2</v>
      </c>
      <c r="I356" s="4">
        <v>0</v>
      </c>
      <c r="J356" s="4">
        <v>3</v>
      </c>
      <c r="K356" s="4">
        <v>0</v>
      </c>
      <c r="L356" s="4">
        <v>101</v>
      </c>
      <c r="M356" s="4">
        <v>191</v>
      </c>
      <c r="N356" s="4">
        <v>2</v>
      </c>
      <c r="O356" s="4">
        <v>290</v>
      </c>
      <c r="P356" s="4">
        <v>292</v>
      </c>
    </row>
    <row r="357" spans="1:16" x14ac:dyDescent="0.3">
      <c r="A357" s="20">
        <v>44217</v>
      </c>
      <c r="B357" s="7" t="s">
        <v>227</v>
      </c>
      <c r="C357" s="7" t="s">
        <v>222</v>
      </c>
      <c r="D357" s="7" t="s">
        <v>228</v>
      </c>
      <c r="E357" s="4">
        <v>15</v>
      </c>
      <c r="F357" s="4">
        <v>98</v>
      </c>
      <c r="G357" s="4">
        <v>28</v>
      </c>
      <c r="H357" s="4">
        <v>0</v>
      </c>
      <c r="I357" s="4">
        <v>2</v>
      </c>
      <c r="J357" s="4">
        <v>20</v>
      </c>
      <c r="K357" s="4">
        <v>12</v>
      </c>
      <c r="L357" s="4">
        <v>45</v>
      </c>
      <c r="M357" s="4">
        <v>98</v>
      </c>
      <c r="N357" s="4">
        <v>28</v>
      </c>
      <c r="O357" s="4">
        <v>113</v>
      </c>
      <c r="P357" s="4">
        <v>143</v>
      </c>
    </row>
    <row r="358" spans="1:16" x14ac:dyDescent="0.3">
      <c r="A358" s="20">
        <v>44217</v>
      </c>
      <c r="B358" s="7" t="s">
        <v>273</v>
      </c>
      <c r="C358" s="7" t="s">
        <v>222</v>
      </c>
      <c r="D358" s="7" t="s">
        <v>228</v>
      </c>
      <c r="E358" s="4">
        <v>460</v>
      </c>
      <c r="F358" s="4">
        <v>364</v>
      </c>
      <c r="G358" s="4">
        <v>2162</v>
      </c>
      <c r="H358" s="4">
        <v>3</v>
      </c>
      <c r="I358" s="4">
        <v>39</v>
      </c>
      <c r="J358" s="4">
        <v>788</v>
      </c>
      <c r="K358" s="4">
        <v>830</v>
      </c>
      <c r="L358" s="4">
        <v>2661</v>
      </c>
      <c r="M358" s="4">
        <v>367</v>
      </c>
      <c r="N358" s="4">
        <v>2165</v>
      </c>
      <c r="O358" s="4">
        <v>824</v>
      </c>
      <c r="P358" s="4">
        <v>3028</v>
      </c>
    </row>
    <row r="359" spans="1:16" x14ac:dyDescent="0.3">
      <c r="A359" s="20">
        <v>44217</v>
      </c>
      <c r="B359" s="7" t="s">
        <v>276</v>
      </c>
      <c r="C359" s="7" t="s">
        <v>222</v>
      </c>
      <c r="D359" s="7" t="s">
        <v>228</v>
      </c>
      <c r="E359" s="4">
        <v>1047</v>
      </c>
      <c r="F359" s="4">
        <v>650</v>
      </c>
      <c r="G359" s="4">
        <v>399</v>
      </c>
      <c r="H359" s="4">
        <v>596</v>
      </c>
      <c r="I359" s="4">
        <v>0</v>
      </c>
      <c r="J359" s="4">
        <v>0</v>
      </c>
      <c r="K359" s="4">
        <v>216</v>
      </c>
      <c r="L359" s="4">
        <v>1446</v>
      </c>
      <c r="M359" s="4">
        <v>1246</v>
      </c>
      <c r="N359" s="4">
        <v>995</v>
      </c>
      <c r="O359" s="4">
        <v>1697</v>
      </c>
      <c r="P359" s="4">
        <v>2692</v>
      </c>
    </row>
    <row r="360" spans="1:16" x14ac:dyDescent="0.3">
      <c r="A360" s="20">
        <v>44217</v>
      </c>
      <c r="B360" s="7" t="s">
        <v>287</v>
      </c>
      <c r="C360" s="7" t="s">
        <v>222</v>
      </c>
      <c r="D360" s="7" t="s">
        <v>228</v>
      </c>
      <c r="E360" s="4">
        <v>1329</v>
      </c>
      <c r="F360" s="4">
        <v>1435</v>
      </c>
      <c r="G360" s="4">
        <v>2203</v>
      </c>
      <c r="H360" s="4">
        <v>36</v>
      </c>
      <c r="I360" s="4">
        <v>35</v>
      </c>
      <c r="J360" s="4">
        <v>374</v>
      </c>
      <c r="K360" s="4">
        <v>381</v>
      </c>
      <c r="L360" s="4">
        <v>3567</v>
      </c>
      <c r="M360" s="4">
        <v>1471</v>
      </c>
      <c r="N360" s="4">
        <v>2239</v>
      </c>
      <c r="O360" s="4">
        <v>2764</v>
      </c>
      <c r="P360" s="4">
        <v>5038</v>
      </c>
    </row>
    <row r="361" spans="1:16" x14ac:dyDescent="0.3">
      <c r="A361" s="20">
        <v>44217</v>
      </c>
      <c r="B361" s="7" t="s">
        <v>290</v>
      </c>
      <c r="C361" s="7" t="s">
        <v>222</v>
      </c>
      <c r="D361" s="7" t="s">
        <v>228</v>
      </c>
      <c r="E361" s="4">
        <v>1061</v>
      </c>
      <c r="F361" s="4">
        <v>1203</v>
      </c>
      <c r="G361" s="4">
        <v>1536</v>
      </c>
      <c r="H361" s="4">
        <v>23</v>
      </c>
      <c r="I361" s="4">
        <v>0</v>
      </c>
      <c r="J361" s="4">
        <v>1850</v>
      </c>
      <c r="K361" s="4">
        <v>614</v>
      </c>
      <c r="L361" s="4">
        <v>2597</v>
      </c>
      <c r="M361" s="4">
        <v>1226</v>
      </c>
      <c r="N361" s="4">
        <v>1559</v>
      </c>
      <c r="O361" s="4">
        <v>2264</v>
      </c>
      <c r="P361" s="4">
        <v>3823</v>
      </c>
    </row>
    <row r="362" spans="1:16" x14ac:dyDescent="0.3">
      <c r="A362" s="20">
        <v>44217</v>
      </c>
      <c r="B362" s="7" t="s">
        <v>308</v>
      </c>
      <c r="C362" s="7" t="s">
        <v>222</v>
      </c>
      <c r="D362" s="7" t="s">
        <v>228</v>
      </c>
      <c r="E362" s="4">
        <v>987</v>
      </c>
      <c r="F362" s="4">
        <v>309</v>
      </c>
      <c r="G362" s="4">
        <v>668</v>
      </c>
      <c r="H362" s="4">
        <v>23</v>
      </c>
      <c r="I362" s="4">
        <v>17</v>
      </c>
      <c r="J362" s="4">
        <v>587</v>
      </c>
      <c r="K362" s="4">
        <v>254</v>
      </c>
      <c r="L362" s="4">
        <v>1672</v>
      </c>
      <c r="M362" s="4">
        <v>332</v>
      </c>
      <c r="N362" s="4">
        <v>691</v>
      </c>
      <c r="O362" s="4">
        <v>1296</v>
      </c>
      <c r="P362" s="4">
        <v>2004</v>
      </c>
    </row>
    <row r="363" spans="1:16" x14ac:dyDescent="0.3">
      <c r="A363" s="20">
        <v>44217</v>
      </c>
      <c r="B363" s="7" t="s">
        <v>313</v>
      </c>
      <c r="C363" s="7" t="s">
        <v>222</v>
      </c>
      <c r="D363" s="7" t="s">
        <v>228</v>
      </c>
      <c r="E363" s="4">
        <v>3854</v>
      </c>
      <c r="F363" s="4">
        <v>1186</v>
      </c>
      <c r="G363" s="4">
        <v>2314</v>
      </c>
      <c r="H363" s="4">
        <v>153</v>
      </c>
      <c r="I363" s="4">
        <v>19</v>
      </c>
      <c r="J363" s="4">
        <v>744</v>
      </c>
      <c r="K363" s="4">
        <v>1165</v>
      </c>
      <c r="L363" s="4">
        <v>6187</v>
      </c>
      <c r="M363" s="4">
        <v>1339</v>
      </c>
      <c r="N363" s="4">
        <v>2467</v>
      </c>
      <c r="O363" s="4">
        <v>5040</v>
      </c>
      <c r="P363" s="4">
        <v>7526</v>
      </c>
    </row>
    <row r="364" spans="1:16" x14ac:dyDescent="0.3">
      <c r="A364" s="20">
        <v>44217</v>
      </c>
      <c r="B364" s="7" t="s">
        <v>329</v>
      </c>
      <c r="C364" s="7" t="s">
        <v>222</v>
      </c>
      <c r="D364" s="7" t="s">
        <v>228</v>
      </c>
      <c r="E364" s="4">
        <v>3308</v>
      </c>
      <c r="F364" s="4">
        <v>1174</v>
      </c>
      <c r="G364" s="4">
        <v>1083</v>
      </c>
      <c r="H364" s="4">
        <v>0</v>
      </c>
      <c r="I364" s="4">
        <v>101</v>
      </c>
      <c r="J364" s="4">
        <v>5</v>
      </c>
      <c r="K364" s="4">
        <v>293</v>
      </c>
      <c r="L364" s="4">
        <v>4492</v>
      </c>
      <c r="M364" s="4">
        <v>1174</v>
      </c>
      <c r="N364" s="4">
        <v>1083</v>
      </c>
      <c r="O364" s="4">
        <v>4482</v>
      </c>
      <c r="P364" s="4">
        <v>5666</v>
      </c>
    </row>
    <row r="365" spans="1:16" x14ac:dyDescent="0.3">
      <c r="A365" s="20">
        <v>44217</v>
      </c>
      <c r="B365" s="7" t="s">
        <v>335</v>
      </c>
      <c r="C365" s="7" t="s">
        <v>222</v>
      </c>
      <c r="D365" s="7" t="s">
        <v>228</v>
      </c>
      <c r="E365" s="4">
        <v>163</v>
      </c>
      <c r="F365" s="4">
        <v>117</v>
      </c>
      <c r="G365" s="4">
        <v>57</v>
      </c>
      <c r="H365" s="4">
        <v>18</v>
      </c>
      <c r="I365" s="4">
        <v>0</v>
      </c>
      <c r="J365" s="4">
        <v>23</v>
      </c>
      <c r="K365" s="4">
        <v>0</v>
      </c>
      <c r="L365" s="4">
        <v>220</v>
      </c>
      <c r="M365" s="4">
        <v>135</v>
      </c>
      <c r="N365" s="4">
        <v>75</v>
      </c>
      <c r="O365" s="4">
        <v>280</v>
      </c>
      <c r="P365" s="4">
        <v>355</v>
      </c>
    </row>
    <row r="366" spans="1:16" x14ac:dyDescent="0.3">
      <c r="A366" s="20">
        <v>44217</v>
      </c>
      <c r="B366" s="7" t="s">
        <v>364</v>
      </c>
      <c r="C366" s="7" t="s">
        <v>222</v>
      </c>
      <c r="D366" s="7" t="s">
        <v>228</v>
      </c>
      <c r="E366" s="4">
        <v>2696</v>
      </c>
      <c r="F366" s="4">
        <v>4822</v>
      </c>
      <c r="G366" s="4">
        <v>1771</v>
      </c>
      <c r="H366" s="4">
        <v>1219</v>
      </c>
      <c r="I366" s="4">
        <v>0</v>
      </c>
      <c r="J366" s="4">
        <v>633</v>
      </c>
      <c r="K366" s="4">
        <v>706</v>
      </c>
      <c r="L366" s="4">
        <v>4467</v>
      </c>
      <c r="M366" s="4">
        <v>6041</v>
      </c>
      <c r="N366" s="4">
        <v>2990</v>
      </c>
      <c r="O366" s="4">
        <v>7518</v>
      </c>
      <c r="P366" s="4">
        <v>10508</v>
      </c>
    </row>
    <row r="367" spans="1:16" x14ac:dyDescent="0.3">
      <c r="A367" s="20">
        <v>44217</v>
      </c>
      <c r="B367" s="7" t="s">
        <v>381</v>
      </c>
      <c r="C367" s="7" t="s">
        <v>222</v>
      </c>
      <c r="D367" s="7" t="s">
        <v>228</v>
      </c>
      <c r="E367" s="4">
        <v>246</v>
      </c>
      <c r="F367" s="4">
        <v>345</v>
      </c>
      <c r="G367" s="4">
        <v>473</v>
      </c>
      <c r="H367" s="4">
        <v>4</v>
      </c>
      <c r="I367" s="4">
        <v>0</v>
      </c>
      <c r="J367" s="4">
        <v>63</v>
      </c>
      <c r="K367" s="4">
        <v>110</v>
      </c>
      <c r="L367" s="4">
        <v>719</v>
      </c>
      <c r="M367" s="4">
        <v>349</v>
      </c>
      <c r="N367" s="4">
        <v>477</v>
      </c>
      <c r="O367" s="4">
        <v>591</v>
      </c>
      <c r="P367" s="4">
        <v>1068</v>
      </c>
    </row>
    <row r="368" spans="1:16" x14ac:dyDescent="0.3">
      <c r="A368" s="20">
        <v>44217</v>
      </c>
      <c r="B368" s="7" t="s">
        <v>538</v>
      </c>
      <c r="C368" s="7" t="s">
        <v>222</v>
      </c>
      <c r="D368" s="7" t="s">
        <v>228</v>
      </c>
      <c r="E368" s="4">
        <v>1314</v>
      </c>
      <c r="F368" s="4">
        <v>1339</v>
      </c>
      <c r="G368" s="4">
        <v>1661</v>
      </c>
      <c r="H368" s="4">
        <v>255</v>
      </c>
      <c r="I368" s="4">
        <v>51</v>
      </c>
      <c r="J368" s="4">
        <v>23</v>
      </c>
      <c r="K368" s="4">
        <v>538</v>
      </c>
      <c r="L368" s="4">
        <v>3026</v>
      </c>
      <c r="M368" s="4">
        <v>1594</v>
      </c>
      <c r="N368" s="4">
        <v>1916</v>
      </c>
      <c r="O368" s="4">
        <v>2653</v>
      </c>
      <c r="P368" s="4">
        <v>4620</v>
      </c>
    </row>
    <row r="369" spans="1:16" x14ac:dyDescent="0.3">
      <c r="A369" s="20">
        <v>44217</v>
      </c>
      <c r="B369" s="7" t="s">
        <v>555</v>
      </c>
      <c r="C369" s="7" t="s">
        <v>222</v>
      </c>
      <c r="D369" s="7" t="s">
        <v>228</v>
      </c>
      <c r="E369" s="4">
        <v>2308</v>
      </c>
      <c r="F369" s="4">
        <v>2331</v>
      </c>
      <c r="G369" s="4">
        <v>7953</v>
      </c>
      <c r="H369" s="4">
        <v>374</v>
      </c>
      <c r="I369" s="4">
        <v>87</v>
      </c>
      <c r="J369" s="4">
        <v>810</v>
      </c>
      <c r="K369" s="4">
        <v>2459</v>
      </c>
      <c r="L369" s="4">
        <v>10348</v>
      </c>
      <c r="M369" s="4">
        <v>2705</v>
      </c>
      <c r="N369" s="4">
        <v>8327</v>
      </c>
      <c r="O369" s="4">
        <v>4639</v>
      </c>
      <c r="P369" s="4">
        <v>13053</v>
      </c>
    </row>
    <row r="370" spans="1:16" x14ac:dyDescent="0.3">
      <c r="A370" s="20">
        <v>44217</v>
      </c>
      <c r="B370" s="7" t="s">
        <v>560</v>
      </c>
      <c r="C370" s="7" t="s">
        <v>222</v>
      </c>
      <c r="D370" s="7" t="s">
        <v>228</v>
      </c>
      <c r="E370" s="4">
        <v>3902</v>
      </c>
      <c r="F370" s="4">
        <v>2709</v>
      </c>
      <c r="G370" s="4">
        <v>6617</v>
      </c>
      <c r="H370" s="4">
        <v>679</v>
      </c>
      <c r="I370" s="4">
        <v>54</v>
      </c>
      <c r="J370" s="4">
        <v>525</v>
      </c>
      <c r="K370" s="4">
        <v>2625</v>
      </c>
      <c r="L370" s="4">
        <v>10573</v>
      </c>
      <c r="M370" s="4">
        <v>3388</v>
      </c>
      <c r="N370" s="4">
        <v>7296</v>
      </c>
      <c r="O370" s="4">
        <v>6611</v>
      </c>
      <c r="P370" s="4">
        <v>13961</v>
      </c>
    </row>
    <row r="371" spans="1:16" x14ac:dyDescent="0.3">
      <c r="A371" s="20">
        <v>44217</v>
      </c>
      <c r="B371" s="7" t="s">
        <v>588</v>
      </c>
      <c r="C371" s="7" t="s">
        <v>222</v>
      </c>
      <c r="D371" s="7" t="s">
        <v>228</v>
      </c>
      <c r="E371" s="4">
        <v>1661</v>
      </c>
      <c r="F371" s="4">
        <v>1646</v>
      </c>
      <c r="G371" s="4">
        <v>6751</v>
      </c>
      <c r="H371" s="4">
        <v>16</v>
      </c>
      <c r="I371" s="4">
        <v>0</v>
      </c>
      <c r="J371" s="4">
        <v>5828</v>
      </c>
      <c r="K371" s="4">
        <v>271</v>
      </c>
      <c r="L371" s="4">
        <v>8412</v>
      </c>
      <c r="M371" s="4">
        <v>1662</v>
      </c>
      <c r="N371" s="4">
        <v>6767</v>
      </c>
      <c r="O371" s="4">
        <v>3307</v>
      </c>
      <c r="P371" s="4">
        <v>10074</v>
      </c>
    </row>
    <row r="372" spans="1:16" x14ac:dyDescent="0.3">
      <c r="A372" s="20">
        <v>44217</v>
      </c>
      <c r="B372" s="7" t="s">
        <v>600</v>
      </c>
      <c r="C372" s="7" t="s">
        <v>222</v>
      </c>
      <c r="D372" s="7" t="s">
        <v>228</v>
      </c>
      <c r="E372" s="4">
        <v>875</v>
      </c>
      <c r="F372" s="4">
        <v>1738</v>
      </c>
      <c r="G372" s="4">
        <v>2073</v>
      </c>
      <c r="H372" s="4">
        <v>1115</v>
      </c>
      <c r="I372" s="4">
        <v>45</v>
      </c>
      <c r="J372" s="4">
        <v>504</v>
      </c>
      <c r="K372" s="4">
        <v>961</v>
      </c>
      <c r="L372" s="4">
        <v>2993</v>
      </c>
      <c r="M372" s="4">
        <v>2853</v>
      </c>
      <c r="N372" s="4">
        <v>3188</v>
      </c>
      <c r="O372" s="4">
        <v>2613</v>
      </c>
      <c r="P372" s="4">
        <v>5846</v>
      </c>
    </row>
    <row r="373" spans="1:16" x14ac:dyDescent="0.3">
      <c r="A373" s="20">
        <v>44217</v>
      </c>
      <c r="B373" s="7" t="s">
        <v>603</v>
      </c>
      <c r="C373" s="7" t="s">
        <v>222</v>
      </c>
      <c r="D373" s="7" t="s">
        <v>228</v>
      </c>
      <c r="E373" s="4">
        <v>2333</v>
      </c>
      <c r="F373" s="4">
        <v>1332</v>
      </c>
      <c r="G373" s="4">
        <v>486</v>
      </c>
      <c r="H373" s="4">
        <v>473</v>
      </c>
      <c r="I373" s="4">
        <v>0</v>
      </c>
      <c r="J373" s="4">
        <v>2</v>
      </c>
      <c r="K373" s="4">
        <v>721</v>
      </c>
      <c r="L373" s="4">
        <v>2819</v>
      </c>
      <c r="M373" s="4">
        <v>1805</v>
      </c>
      <c r="N373" s="4">
        <v>959</v>
      </c>
      <c r="O373" s="4">
        <v>3665</v>
      </c>
      <c r="P373" s="4">
        <v>4624</v>
      </c>
    </row>
    <row r="374" spans="1:16" x14ac:dyDescent="0.3">
      <c r="A374" s="20">
        <v>44551</v>
      </c>
      <c r="B374" s="21" t="s">
        <v>221</v>
      </c>
      <c r="C374" s="21" t="s">
        <v>222</v>
      </c>
      <c r="D374" s="21" t="s">
        <v>225</v>
      </c>
      <c r="E374" s="22">
        <v>1405</v>
      </c>
      <c r="F374" s="22">
        <v>672</v>
      </c>
      <c r="G374" s="22">
        <v>3130</v>
      </c>
      <c r="H374" s="22">
        <v>35</v>
      </c>
      <c r="I374" s="22">
        <v>9</v>
      </c>
      <c r="J374" s="22">
        <v>765</v>
      </c>
      <c r="K374" s="22">
        <v>1095</v>
      </c>
      <c r="L374" s="22">
        <v>4544</v>
      </c>
      <c r="M374" s="22">
        <v>707</v>
      </c>
      <c r="N374" s="22">
        <v>3165</v>
      </c>
      <c r="O374" s="22">
        <v>2077</v>
      </c>
      <c r="P374" s="22">
        <v>5251</v>
      </c>
    </row>
    <row r="375" spans="1:16" x14ac:dyDescent="0.3">
      <c r="A375" s="20">
        <v>44551</v>
      </c>
      <c r="B375" s="1" t="s">
        <v>227</v>
      </c>
      <c r="C375" s="1" t="s">
        <v>222</v>
      </c>
      <c r="D375" s="1" t="s">
        <v>225</v>
      </c>
      <c r="E375" s="23">
        <v>327</v>
      </c>
      <c r="F375" s="23">
        <v>2007</v>
      </c>
      <c r="G375" s="23">
        <v>506</v>
      </c>
      <c r="H375" s="23">
        <v>986</v>
      </c>
      <c r="I375" s="23">
        <v>1</v>
      </c>
      <c r="J375" s="23">
        <v>0</v>
      </c>
      <c r="K375" s="23">
        <v>529</v>
      </c>
      <c r="L375" s="23">
        <v>834</v>
      </c>
      <c r="M375" s="23">
        <v>2993</v>
      </c>
      <c r="N375" s="23">
        <v>1492</v>
      </c>
      <c r="O375" s="23">
        <v>2334</v>
      </c>
      <c r="P375" s="23">
        <v>3827</v>
      </c>
    </row>
    <row r="376" spans="1:16" x14ac:dyDescent="0.3">
      <c r="A376" s="20">
        <v>44551</v>
      </c>
      <c r="B376" s="1" t="s">
        <v>227</v>
      </c>
      <c r="C376" s="1" t="s">
        <v>222</v>
      </c>
      <c r="D376" s="1" t="s">
        <v>225</v>
      </c>
      <c r="E376" s="23">
        <v>86</v>
      </c>
      <c r="F376" s="23">
        <v>577</v>
      </c>
      <c r="G376" s="23">
        <v>27</v>
      </c>
      <c r="H376" s="23">
        <v>3</v>
      </c>
      <c r="I376" s="23">
        <v>0</v>
      </c>
      <c r="J376" s="23">
        <v>20</v>
      </c>
      <c r="K376" s="23">
        <v>17</v>
      </c>
      <c r="L376" s="23">
        <v>113</v>
      </c>
      <c r="M376" s="23">
        <v>580</v>
      </c>
      <c r="N376" s="23">
        <v>30</v>
      </c>
      <c r="O376" s="23">
        <v>663</v>
      </c>
      <c r="P376" s="23">
        <v>693</v>
      </c>
    </row>
    <row r="377" spans="1:16" x14ac:dyDescent="0.3">
      <c r="A377" s="20">
        <v>44551</v>
      </c>
      <c r="B377" s="2" t="s">
        <v>227</v>
      </c>
      <c r="C377" s="2" t="s">
        <v>222</v>
      </c>
      <c r="D377" s="2" t="s">
        <v>225</v>
      </c>
      <c r="E377" s="3">
        <v>789</v>
      </c>
      <c r="F377" s="3">
        <v>307</v>
      </c>
      <c r="G377" s="3">
        <v>63</v>
      </c>
      <c r="H377" s="3">
        <v>375</v>
      </c>
      <c r="I377" s="3">
        <v>3</v>
      </c>
      <c r="J377" s="3">
        <v>210</v>
      </c>
      <c r="K377" s="3">
        <v>40</v>
      </c>
      <c r="L377" s="3">
        <v>855</v>
      </c>
      <c r="M377" s="3">
        <v>682</v>
      </c>
      <c r="N377" s="3">
        <v>438</v>
      </c>
      <c r="O377" s="3">
        <v>1096</v>
      </c>
      <c r="P377" s="3">
        <v>1537</v>
      </c>
    </row>
    <row r="378" spans="1:16" x14ac:dyDescent="0.3">
      <c r="A378" s="20">
        <v>44551</v>
      </c>
      <c r="B378" s="24" t="s">
        <v>227</v>
      </c>
      <c r="C378" s="24" t="s">
        <v>222</v>
      </c>
      <c r="D378" s="24" t="s">
        <v>225</v>
      </c>
      <c r="E378" s="23">
        <v>202</v>
      </c>
      <c r="F378" s="23">
        <v>390</v>
      </c>
      <c r="G378" s="23">
        <v>219</v>
      </c>
      <c r="H378" s="23">
        <v>392</v>
      </c>
      <c r="I378" s="23">
        <v>2</v>
      </c>
      <c r="J378" s="23">
        <v>124</v>
      </c>
      <c r="K378" s="23">
        <v>150</v>
      </c>
      <c r="L378" s="23">
        <v>423</v>
      </c>
      <c r="M378" s="23">
        <v>782</v>
      </c>
      <c r="N378" s="23">
        <v>611</v>
      </c>
      <c r="O378" s="23">
        <v>592</v>
      </c>
      <c r="P378" s="23">
        <v>1205</v>
      </c>
    </row>
    <row r="379" spans="1:16" x14ac:dyDescent="0.3">
      <c r="A379" s="20">
        <v>44551</v>
      </c>
      <c r="B379" s="2" t="s">
        <v>227</v>
      </c>
      <c r="C379" s="2" t="s">
        <v>222</v>
      </c>
      <c r="D379" s="2" t="s">
        <v>225</v>
      </c>
      <c r="E379" s="3">
        <v>341</v>
      </c>
      <c r="F379" s="3">
        <v>1084</v>
      </c>
      <c r="G379" s="3">
        <v>143</v>
      </c>
      <c r="H379" s="3">
        <v>2248</v>
      </c>
      <c r="I379" s="3">
        <v>3</v>
      </c>
      <c r="J379" s="3">
        <v>8</v>
      </c>
      <c r="K379" s="3">
        <v>495</v>
      </c>
      <c r="L379" s="3">
        <v>487</v>
      </c>
      <c r="M379" s="3">
        <v>3332</v>
      </c>
      <c r="N379" s="3">
        <v>2391</v>
      </c>
      <c r="O379" s="3">
        <v>1425</v>
      </c>
      <c r="P379" s="3">
        <v>3819</v>
      </c>
    </row>
    <row r="380" spans="1:16" x14ac:dyDescent="0.3">
      <c r="A380" s="20">
        <v>44551</v>
      </c>
      <c r="B380" s="1" t="s">
        <v>227</v>
      </c>
      <c r="C380" s="1" t="s">
        <v>222</v>
      </c>
      <c r="D380" s="1" t="s">
        <v>225</v>
      </c>
      <c r="E380" s="23">
        <v>1301</v>
      </c>
      <c r="F380" s="23">
        <v>4960</v>
      </c>
      <c r="G380" s="23">
        <v>1835</v>
      </c>
      <c r="H380" s="23">
        <v>59</v>
      </c>
      <c r="I380" s="23">
        <v>209</v>
      </c>
      <c r="J380" s="23">
        <v>762</v>
      </c>
      <c r="K380" s="23">
        <v>838</v>
      </c>
      <c r="L380" s="23">
        <v>3345</v>
      </c>
      <c r="M380" s="23">
        <v>5019</v>
      </c>
      <c r="N380" s="23">
        <v>1894</v>
      </c>
      <c r="O380" s="23">
        <v>6261</v>
      </c>
      <c r="P380" s="23">
        <v>8364</v>
      </c>
    </row>
    <row r="381" spans="1:16" x14ac:dyDescent="0.3">
      <c r="A381" s="20">
        <v>44551</v>
      </c>
      <c r="B381" s="7" t="s">
        <v>298</v>
      </c>
      <c r="C381" s="7" t="s">
        <v>222</v>
      </c>
      <c r="D381" s="7" t="s">
        <v>225</v>
      </c>
      <c r="E381" s="4">
        <v>3032</v>
      </c>
      <c r="F381" s="4">
        <v>2883</v>
      </c>
      <c r="G381" s="4">
        <v>4159</v>
      </c>
      <c r="H381" s="4">
        <v>712</v>
      </c>
      <c r="I381" s="4">
        <v>0</v>
      </c>
      <c r="J381" s="4">
        <v>1274</v>
      </c>
      <c r="K381" s="4">
        <v>1872</v>
      </c>
      <c r="L381" s="4">
        <v>7191</v>
      </c>
      <c r="M381" s="4">
        <v>3595</v>
      </c>
      <c r="N381" s="4">
        <v>4871</v>
      </c>
      <c r="O381" s="4">
        <v>5915</v>
      </c>
      <c r="P381" s="4">
        <v>10786</v>
      </c>
    </row>
    <row r="382" spans="1:16" x14ac:dyDescent="0.3">
      <c r="A382" s="20">
        <v>44551</v>
      </c>
      <c r="B382" s="7" t="s">
        <v>301</v>
      </c>
      <c r="C382" s="7" t="s">
        <v>222</v>
      </c>
      <c r="D382" s="7" t="s">
        <v>225</v>
      </c>
      <c r="E382" s="4">
        <v>775</v>
      </c>
      <c r="F382" s="4">
        <v>2221</v>
      </c>
      <c r="G382" s="4">
        <v>8400</v>
      </c>
      <c r="H382" s="4">
        <v>340</v>
      </c>
      <c r="I382" s="4">
        <v>21</v>
      </c>
      <c r="J382" s="4">
        <v>72</v>
      </c>
      <c r="K382" s="4">
        <v>3513</v>
      </c>
      <c r="L382" s="4">
        <v>9196</v>
      </c>
      <c r="M382" s="4">
        <v>2561</v>
      </c>
      <c r="N382" s="4">
        <v>8740</v>
      </c>
      <c r="O382" s="4">
        <v>2996</v>
      </c>
      <c r="P382" s="4">
        <v>11757</v>
      </c>
    </row>
    <row r="383" spans="1:16" x14ac:dyDescent="0.3">
      <c r="A383" s="20">
        <v>44551</v>
      </c>
      <c r="B383" s="7" t="s">
        <v>316</v>
      </c>
      <c r="C383" s="7" t="s">
        <v>222</v>
      </c>
      <c r="D383" s="7" t="s">
        <v>225</v>
      </c>
      <c r="E383" s="4">
        <v>2025</v>
      </c>
      <c r="F383" s="4">
        <v>561</v>
      </c>
      <c r="G383" s="4">
        <v>6926</v>
      </c>
      <c r="H383" s="4">
        <v>144</v>
      </c>
      <c r="I383" s="4">
        <v>19</v>
      </c>
      <c r="J383" s="4">
        <v>7</v>
      </c>
      <c r="K383" s="4">
        <v>3017</v>
      </c>
      <c r="L383" s="4">
        <v>8970</v>
      </c>
      <c r="M383" s="4">
        <v>705</v>
      </c>
      <c r="N383" s="4">
        <v>7070</v>
      </c>
      <c r="O383" s="4">
        <v>2586</v>
      </c>
      <c r="P383" s="4">
        <v>9675</v>
      </c>
    </row>
    <row r="384" spans="1:16" x14ac:dyDescent="0.3">
      <c r="A384" s="20">
        <v>44551</v>
      </c>
      <c r="B384" s="7" t="s">
        <v>326</v>
      </c>
      <c r="C384" s="7" t="s">
        <v>222</v>
      </c>
      <c r="D384" s="7" t="s">
        <v>225</v>
      </c>
      <c r="E384" s="4">
        <v>1525</v>
      </c>
      <c r="F384" s="4">
        <v>701</v>
      </c>
      <c r="G384" s="4">
        <v>2655</v>
      </c>
      <c r="H384" s="4">
        <v>670</v>
      </c>
      <c r="I384" s="4">
        <v>0</v>
      </c>
      <c r="J384" s="4">
        <v>253</v>
      </c>
      <c r="K384" s="4">
        <v>1009</v>
      </c>
      <c r="L384" s="4">
        <v>4180</v>
      </c>
      <c r="M384" s="4">
        <v>1371</v>
      </c>
      <c r="N384" s="4">
        <v>3325</v>
      </c>
      <c r="O384" s="4">
        <v>2226</v>
      </c>
      <c r="P384" s="4">
        <v>5551</v>
      </c>
    </row>
    <row r="385" spans="1:16" x14ac:dyDescent="0.3">
      <c r="A385" s="20">
        <v>44551</v>
      </c>
      <c r="B385" s="7" t="s">
        <v>335</v>
      </c>
      <c r="C385" s="7" t="s">
        <v>222</v>
      </c>
      <c r="D385" s="7" t="s">
        <v>225</v>
      </c>
      <c r="E385" s="4">
        <v>116</v>
      </c>
      <c r="F385" s="4">
        <v>437</v>
      </c>
      <c r="G385" s="4">
        <v>102</v>
      </c>
      <c r="H385" s="4">
        <v>5</v>
      </c>
      <c r="I385" s="4">
        <v>0</v>
      </c>
      <c r="J385" s="4">
        <v>154</v>
      </c>
      <c r="K385" s="4">
        <v>32</v>
      </c>
      <c r="L385" s="4">
        <v>218</v>
      </c>
      <c r="M385" s="4">
        <v>442</v>
      </c>
      <c r="N385" s="4">
        <v>107</v>
      </c>
      <c r="O385" s="4">
        <v>553</v>
      </c>
      <c r="P385" s="4">
        <v>660</v>
      </c>
    </row>
    <row r="386" spans="1:16" x14ac:dyDescent="0.3">
      <c r="A386" s="20">
        <v>44551</v>
      </c>
      <c r="B386" s="7" t="s">
        <v>335</v>
      </c>
      <c r="C386" s="7" t="s">
        <v>222</v>
      </c>
      <c r="D386" s="7" t="s">
        <v>225</v>
      </c>
      <c r="E386" s="4">
        <v>259</v>
      </c>
      <c r="F386" s="4">
        <v>511</v>
      </c>
      <c r="G386" s="4">
        <v>203</v>
      </c>
      <c r="H386" s="4">
        <v>40</v>
      </c>
      <c r="I386" s="4">
        <v>2</v>
      </c>
      <c r="J386" s="4">
        <v>164</v>
      </c>
      <c r="K386" s="4">
        <v>2</v>
      </c>
      <c r="L386" s="4">
        <v>464</v>
      </c>
      <c r="M386" s="4">
        <v>551</v>
      </c>
      <c r="N386" s="4">
        <v>243</v>
      </c>
      <c r="O386" s="4">
        <v>770</v>
      </c>
      <c r="P386" s="4">
        <v>1015</v>
      </c>
    </row>
    <row r="387" spans="1:16" x14ac:dyDescent="0.3">
      <c r="A387" s="20">
        <v>44551</v>
      </c>
      <c r="B387" s="7" t="s">
        <v>360</v>
      </c>
      <c r="C387" s="7" t="s">
        <v>222</v>
      </c>
      <c r="D387" s="7" t="s">
        <v>225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</row>
    <row r="388" spans="1:16" x14ac:dyDescent="0.3">
      <c r="A388" s="20">
        <v>44551</v>
      </c>
      <c r="B388" s="7" t="s">
        <v>372</v>
      </c>
      <c r="C388" s="7" t="s">
        <v>222</v>
      </c>
      <c r="D388" s="7" t="s">
        <v>225</v>
      </c>
      <c r="E388" s="4">
        <v>3047</v>
      </c>
      <c r="F388" s="4">
        <v>2919</v>
      </c>
      <c r="G388" s="4">
        <v>2857</v>
      </c>
      <c r="H388" s="4">
        <v>926</v>
      </c>
      <c r="I388" s="4">
        <v>13</v>
      </c>
      <c r="J388" s="4">
        <v>200</v>
      </c>
      <c r="K388" s="4">
        <v>1107</v>
      </c>
      <c r="L388" s="4">
        <v>5917</v>
      </c>
      <c r="M388" s="4">
        <v>3845</v>
      </c>
      <c r="N388" s="4">
        <v>3783</v>
      </c>
      <c r="O388" s="4">
        <v>5966</v>
      </c>
      <c r="P388" s="4">
        <v>9762</v>
      </c>
    </row>
    <row r="389" spans="1:16" x14ac:dyDescent="0.3">
      <c r="A389" s="20">
        <v>44551</v>
      </c>
      <c r="B389" s="7" t="s">
        <v>375</v>
      </c>
      <c r="C389" s="7" t="s">
        <v>222</v>
      </c>
      <c r="D389" s="7" t="s">
        <v>225</v>
      </c>
      <c r="E389" s="4">
        <v>451</v>
      </c>
      <c r="F389" s="4">
        <v>1886</v>
      </c>
      <c r="G389" s="4">
        <v>4095</v>
      </c>
      <c r="H389" s="4">
        <v>2003</v>
      </c>
      <c r="I389" s="4">
        <v>0</v>
      </c>
      <c r="J389" s="4">
        <v>0</v>
      </c>
      <c r="K389" s="4">
        <v>1296</v>
      </c>
      <c r="L389" s="4">
        <v>4546</v>
      </c>
      <c r="M389" s="4">
        <v>3889</v>
      </c>
      <c r="N389" s="4">
        <v>6098</v>
      </c>
      <c r="O389" s="4">
        <v>2337</v>
      </c>
      <c r="P389" s="4">
        <v>8435</v>
      </c>
    </row>
    <row r="390" spans="1:16" x14ac:dyDescent="0.3">
      <c r="A390" s="20">
        <v>44551</v>
      </c>
      <c r="B390" s="7" t="s">
        <v>390</v>
      </c>
      <c r="C390" s="7" t="s">
        <v>222</v>
      </c>
      <c r="D390" s="7" t="s">
        <v>225</v>
      </c>
      <c r="E390" s="4">
        <v>854</v>
      </c>
      <c r="F390" s="4">
        <v>329</v>
      </c>
      <c r="G390" s="4">
        <v>769</v>
      </c>
      <c r="H390" s="4">
        <v>867</v>
      </c>
      <c r="I390" s="4">
        <v>0</v>
      </c>
      <c r="J390" s="4">
        <v>29</v>
      </c>
      <c r="K390" s="4">
        <v>540</v>
      </c>
      <c r="L390" s="4">
        <v>1623</v>
      </c>
      <c r="M390" s="4">
        <v>1196</v>
      </c>
      <c r="N390" s="4">
        <v>1636</v>
      </c>
      <c r="O390" s="4">
        <v>1183</v>
      </c>
      <c r="P390" s="4">
        <v>2819</v>
      </c>
    </row>
    <row r="391" spans="1:16" x14ac:dyDescent="0.3">
      <c r="A391" s="20">
        <v>44551</v>
      </c>
      <c r="B391" s="7" t="s">
        <v>397</v>
      </c>
      <c r="C391" s="7" t="s">
        <v>222</v>
      </c>
      <c r="D391" s="7" t="s">
        <v>225</v>
      </c>
      <c r="E391" s="4">
        <v>2433</v>
      </c>
      <c r="F391" s="4">
        <v>2413</v>
      </c>
      <c r="G391" s="4">
        <v>1838</v>
      </c>
      <c r="H391" s="4">
        <v>752</v>
      </c>
      <c r="I391" s="4">
        <v>0</v>
      </c>
      <c r="J391" s="4">
        <v>633</v>
      </c>
      <c r="K391" s="4">
        <v>1403</v>
      </c>
      <c r="L391" s="4">
        <v>4271</v>
      </c>
      <c r="M391" s="4">
        <v>3165</v>
      </c>
      <c r="N391" s="4">
        <v>2590</v>
      </c>
      <c r="O391" s="4">
        <v>4846</v>
      </c>
      <c r="P391" s="4">
        <v>7436</v>
      </c>
    </row>
    <row r="392" spans="1:16" x14ac:dyDescent="0.3">
      <c r="A392" s="20">
        <v>44551</v>
      </c>
      <c r="B392" s="7" t="s">
        <v>413</v>
      </c>
      <c r="C392" s="7" t="s">
        <v>222</v>
      </c>
      <c r="D392" s="7" t="s">
        <v>225</v>
      </c>
      <c r="E392" s="4">
        <v>4519</v>
      </c>
      <c r="F392" s="4">
        <v>1807</v>
      </c>
      <c r="G392" s="4">
        <v>16089</v>
      </c>
      <c r="H392" s="4">
        <v>397</v>
      </c>
      <c r="I392" s="4">
        <v>0</v>
      </c>
      <c r="J392" s="4">
        <v>1278</v>
      </c>
      <c r="K392" s="4">
        <v>3035</v>
      </c>
      <c r="L392" s="4">
        <v>20608</v>
      </c>
      <c r="M392" s="4">
        <v>2204</v>
      </c>
      <c r="N392" s="4">
        <v>16486</v>
      </c>
      <c r="O392" s="4">
        <v>6326</v>
      </c>
      <c r="P392" s="4">
        <v>22812</v>
      </c>
    </row>
    <row r="393" spans="1:16" x14ac:dyDescent="0.3">
      <c r="A393" s="20">
        <v>44551</v>
      </c>
      <c r="B393" s="7" t="s">
        <v>416</v>
      </c>
      <c r="C393" s="7" t="s">
        <v>222</v>
      </c>
      <c r="D393" s="7" t="s">
        <v>225</v>
      </c>
      <c r="E393" s="4">
        <v>1980</v>
      </c>
      <c r="F393" s="4">
        <v>3984</v>
      </c>
      <c r="G393" s="4">
        <v>3198</v>
      </c>
      <c r="H393" s="4">
        <v>633</v>
      </c>
      <c r="I393" s="4">
        <v>0</v>
      </c>
      <c r="J393" s="4">
        <v>150</v>
      </c>
      <c r="K393" s="4">
        <v>572</v>
      </c>
      <c r="L393" s="4">
        <v>5178</v>
      </c>
      <c r="M393" s="4">
        <v>4617</v>
      </c>
      <c r="N393" s="4">
        <v>3831</v>
      </c>
      <c r="O393" s="4">
        <v>5964</v>
      </c>
      <c r="P393" s="4">
        <v>9795</v>
      </c>
    </row>
    <row r="394" spans="1:16" x14ac:dyDescent="0.3">
      <c r="A394" s="20">
        <v>44551</v>
      </c>
      <c r="B394" s="7" t="s">
        <v>420</v>
      </c>
      <c r="C394" s="7" t="s">
        <v>222</v>
      </c>
      <c r="D394" s="7" t="s">
        <v>225</v>
      </c>
      <c r="E394" s="4">
        <v>2772</v>
      </c>
      <c r="F394" s="4">
        <v>1507</v>
      </c>
      <c r="G394" s="4">
        <v>1222</v>
      </c>
      <c r="H394" s="4">
        <v>120</v>
      </c>
      <c r="I394" s="4">
        <v>10</v>
      </c>
      <c r="J394" s="4">
        <v>29</v>
      </c>
      <c r="K394" s="4">
        <v>562</v>
      </c>
      <c r="L394" s="4">
        <v>4004</v>
      </c>
      <c r="M394" s="4">
        <v>1627</v>
      </c>
      <c r="N394" s="4">
        <v>1342</v>
      </c>
      <c r="O394" s="4">
        <v>4279</v>
      </c>
      <c r="P394" s="4">
        <v>5631</v>
      </c>
    </row>
    <row r="395" spans="1:16" x14ac:dyDescent="0.3">
      <c r="A395" s="20">
        <v>44551</v>
      </c>
      <c r="B395" s="7" t="s">
        <v>444</v>
      </c>
      <c r="C395" s="7" t="s">
        <v>222</v>
      </c>
      <c r="D395" s="7" t="s">
        <v>225</v>
      </c>
      <c r="E395" s="4">
        <v>27</v>
      </c>
      <c r="F395" s="4">
        <v>543</v>
      </c>
      <c r="G395" s="4">
        <v>0</v>
      </c>
      <c r="H395" s="4">
        <v>0</v>
      </c>
      <c r="I395" s="4">
        <v>0</v>
      </c>
      <c r="J395" s="4">
        <v>1</v>
      </c>
      <c r="K395" s="4">
        <v>58</v>
      </c>
      <c r="L395" s="4">
        <v>27</v>
      </c>
      <c r="M395" s="4">
        <v>543</v>
      </c>
      <c r="N395" s="4">
        <v>0</v>
      </c>
      <c r="O395" s="4">
        <v>570</v>
      </c>
      <c r="P395" s="4">
        <v>570</v>
      </c>
    </row>
    <row r="396" spans="1:16" x14ac:dyDescent="0.3">
      <c r="A396" s="20">
        <v>44551</v>
      </c>
      <c r="B396" s="7" t="s">
        <v>458</v>
      </c>
      <c r="C396" s="7" t="s">
        <v>222</v>
      </c>
      <c r="D396" s="7" t="s">
        <v>225</v>
      </c>
      <c r="E396" s="4">
        <v>2675</v>
      </c>
      <c r="F396" s="4">
        <v>1777</v>
      </c>
      <c r="G396" s="4">
        <v>2019</v>
      </c>
      <c r="H396" s="4">
        <v>90</v>
      </c>
      <c r="I396" s="4">
        <v>19</v>
      </c>
      <c r="J396" s="4">
        <v>659</v>
      </c>
      <c r="K396" s="4">
        <v>969</v>
      </c>
      <c r="L396" s="4">
        <v>4713</v>
      </c>
      <c r="M396" s="4">
        <v>1867</v>
      </c>
      <c r="N396" s="4">
        <v>2109</v>
      </c>
      <c r="O396" s="4">
        <v>4452</v>
      </c>
      <c r="P396" s="4">
        <v>6580</v>
      </c>
    </row>
    <row r="397" spans="1:16" x14ac:dyDescent="0.3">
      <c r="A397" s="20">
        <v>44551</v>
      </c>
      <c r="B397" s="7" t="s">
        <v>471</v>
      </c>
      <c r="C397" s="7" t="s">
        <v>222</v>
      </c>
      <c r="D397" s="7" t="s">
        <v>225</v>
      </c>
      <c r="E397" s="4">
        <v>2986</v>
      </c>
      <c r="F397" s="4">
        <v>4583</v>
      </c>
      <c r="G397" s="4">
        <v>7449</v>
      </c>
      <c r="H397" s="4">
        <v>1075</v>
      </c>
      <c r="I397" s="4">
        <v>23</v>
      </c>
      <c r="J397" s="4">
        <v>907</v>
      </c>
      <c r="K397" s="4">
        <v>1116</v>
      </c>
      <c r="L397" s="4">
        <v>10458</v>
      </c>
      <c r="M397" s="4">
        <v>5658</v>
      </c>
      <c r="N397" s="4">
        <v>8524</v>
      </c>
      <c r="O397" s="4">
        <v>7569</v>
      </c>
      <c r="P397" s="4">
        <v>16116</v>
      </c>
    </row>
    <row r="398" spans="1:16" x14ac:dyDescent="0.3">
      <c r="A398" s="20">
        <v>44551</v>
      </c>
      <c r="B398" s="7" t="s">
        <v>474</v>
      </c>
      <c r="C398" s="7" t="s">
        <v>222</v>
      </c>
      <c r="D398" s="7" t="s">
        <v>225</v>
      </c>
      <c r="E398" s="4">
        <v>0</v>
      </c>
      <c r="F398" s="4">
        <v>0</v>
      </c>
      <c r="G398" s="4">
        <v>0</v>
      </c>
      <c r="H398" s="4">
        <v>0</v>
      </c>
      <c r="I398" s="4">
        <v>27</v>
      </c>
      <c r="J398" s="4">
        <v>0</v>
      </c>
      <c r="K398" s="4">
        <v>0</v>
      </c>
      <c r="L398" s="4">
        <v>27</v>
      </c>
      <c r="M398" s="4">
        <v>0</v>
      </c>
      <c r="N398" s="4">
        <v>0</v>
      </c>
      <c r="O398" s="4">
        <v>0</v>
      </c>
      <c r="P398" s="4">
        <v>27</v>
      </c>
    </row>
    <row r="399" spans="1:16" x14ac:dyDescent="0.3">
      <c r="A399" s="20">
        <v>44551</v>
      </c>
      <c r="B399" s="7" t="s">
        <v>491</v>
      </c>
      <c r="C399" s="7" t="s">
        <v>222</v>
      </c>
      <c r="D399" s="7" t="s">
        <v>225</v>
      </c>
      <c r="E399" s="4">
        <v>162</v>
      </c>
      <c r="F399" s="4">
        <v>118</v>
      </c>
      <c r="G399" s="4">
        <v>473</v>
      </c>
      <c r="H399" s="4">
        <v>0</v>
      </c>
      <c r="I399" s="4">
        <v>0</v>
      </c>
      <c r="J399" s="4">
        <v>3</v>
      </c>
      <c r="K399" s="4">
        <v>246</v>
      </c>
      <c r="L399" s="4">
        <v>635</v>
      </c>
      <c r="M399" s="4">
        <v>118</v>
      </c>
      <c r="N399" s="4">
        <v>473</v>
      </c>
      <c r="O399" s="4">
        <v>280</v>
      </c>
      <c r="P399" s="4">
        <v>753</v>
      </c>
    </row>
    <row r="400" spans="1:16" x14ac:dyDescent="0.3">
      <c r="A400" s="20">
        <v>44551</v>
      </c>
      <c r="B400" s="7" t="s">
        <v>498</v>
      </c>
      <c r="C400" s="7" t="s">
        <v>222</v>
      </c>
      <c r="D400" s="7" t="s">
        <v>225</v>
      </c>
      <c r="E400" s="4">
        <v>1778</v>
      </c>
      <c r="F400" s="4">
        <v>1203</v>
      </c>
      <c r="G400" s="4">
        <v>2326</v>
      </c>
      <c r="H400" s="4">
        <v>266</v>
      </c>
      <c r="I400" s="4">
        <v>0</v>
      </c>
      <c r="J400" s="4">
        <v>2</v>
      </c>
      <c r="K400" s="4">
        <v>1358</v>
      </c>
      <c r="L400" s="4">
        <v>4104</v>
      </c>
      <c r="M400" s="4">
        <v>1469</v>
      </c>
      <c r="N400" s="4">
        <v>2592</v>
      </c>
      <c r="O400" s="4">
        <v>2981</v>
      </c>
      <c r="P400" s="4">
        <v>5573</v>
      </c>
    </row>
    <row r="401" spans="1:16" x14ac:dyDescent="0.3">
      <c r="A401" s="20">
        <v>44551</v>
      </c>
      <c r="B401" s="7" t="s">
        <v>563</v>
      </c>
      <c r="C401" s="7" t="s">
        <v>222</v>
      </c>
      <c r="D401" s="7" t="s">
        <v>225</v>
      </c>
      <c r="E401" s="4">
        <v>2988</v>
      </c>
      <c r="F401" s="4">
        <v>286</v>
      </c>
      <c r="G401" s="4">
        <v>5449</v>
      </c>
      <c r="H401" s="4">
        <v>1</v>
      </c>
      <c r="I401" s="4">
        <v>0</v>
      </c>
      <c r="J401" s="4">
        <v>1102</v>
      </c>
      <c r="K401" s="4">
        <v>2290</v>
      </c>
      <c r="L401" s="4">
        <v>8437</v>
      </c>
      <c r="M401" s="4">
        <v>287</v>
      </c>
      <c r="N401" s="4">
        <v>5450</v>
      </c>
      <c r="O401" s="4">
        <v>3274</v>
      </c>
      <c r="P401" s="4">
        <v>8724</v>
      </c>
    </row>
    <row r="402" spans="1:16" x14ac:dyDescent="0.3">
      <c r="A402" s="20">
        <v>44551</v>
      </c>
      <c r="B402" s="7" t="s">
        <v>569</v>
      </c>
      <c r="C402" s="7" t="s">
        <v>222</v>
      </c>
      <c r="D402" s="7" t="s">
        <v>225</v>
      </c>
      <c r="E402" s="4">
        <v>897</v>
      </c>
      <c r="F402" s="4">
        <v>3319</v>
      </c>
      <c r="G402" s="4">
        <v>1240</v>
      </c>
      <c r="H402" s="4">
        <v>4127</v>
      </c>
      <c r="I402" s="4">
        <v>35</v>
      </c>
      <c r="J402" s="4">
        <v>46</v>
      </c>
      <c r="K402" s="4">
        <v>3686</v>
      </c>
      <c r="L402" s="4">
        <v>2172</v>
      </c>
      <c r="M402" s="4">
        <v>7446</v>
      </c>
      <c r="N402" s="4">
        <v>5367</v>
      </c>
      <c r="O402" s="4">
        <v>4216</v>
      </c>
      <c r="P402" s="4">
        <v>9618</v>
      </c>
    </row>
    <row r="403" spans="1:16" x14ac:dyDescent="0.3">
      <c r="A403" s="20">
        <v>44551</v>
      </c>
      <c r="B403" s="7" t="s">
        <v>579</v>
      </c>
      <c r="C403" s="7" t="s">
        <v>222</v>
      </c>
      <c r="D403" s="7" t="s">
        <v>225</v>
      </c>
      <c r="E403" s="4">
        <v>0</v>
      </c>
      <c r="F403" s="4">
        <v>0</v>
      </c>
      <c r="G403" s="4">
        <v>226</v>
      </c>
      <c r="H403" s="4">
        <v>0</v>
      </c>
      <c r="I403" s="4">
        <v>3</v>
      </c>
      <c r="J403" s="4">
        <v>27</v>
      </c>
      <c r="K403" s="4">
        <v>0</v>
      </c>
      <c r="L403" s="4">
        <v>229</v>
      </c>
      <c r="M403" s="4">
        <v>0</v>
      </c>
      <c r="N403" s="4">
        <v>226</v>
      </c>
      <c r="O403" s="4">
        <v>0</v>
      </c>
      <c r="P403" s="4">
        <v>229</v>
      </c>
    </row>
    <row r="404" spans="1:16" x14ac:dyDescent="0.3">
      <c r="A404" s="20">
        <v>44551</v>
      </c>
      <c r="B404" s="7" t="s">
        <v>581</v>
      </c>
      <c r="C404" s="7" t="s">
        <v>222</v>
      </c>
      <c r="D404" s="7" t="s">
        <v>225</v>
      </c>
      <c r="E404" s="4">
        <v>51</v>
      </c>
      <c r="F404" s="4">
        <v>154</v>
      </c>
      <c r="G404" s="4">
        <v>95</v>
      </c>
      <c r="H404" s="4">
        <v>0</v>
      </c>
      <c r="I404" s="4">
        <v>0</v>
      </c>
      <c r="J404" s="4">
        <v>22</v>
      </c>
      <c r="K404" s="4">
        <v>53</v>
      </c>
      <c r="L404" s="4">
        <v>146</v>
      </c>
      <c r="M404" s="4">
        <v>154</v>
      </c>
      <c r="N404" s="4">
        <v>95</v>
      </c>
      <c r="O404" s="4">
        <v>205</v>
      </c>
      <c r="P404" s="4">
        <v>300</v>
      </c>
    </row>
    <row r="405" spans="1:16" x14ac:dyDescent="0.3">
      <c r="A405" s="20">
        <v>44551</v>
      </c>
      <c r="B405" s="7" t="s">
        <v>581</v>
      </c>
      <c r="C405" s="7" t="s">
        <v>222</v>
      </c>
      <c r="D405" s="7" t="s">
        <v>225</v>
      </c>
      <c r="E405" s="4">
        <v>364</v>
      </c>
      <c r="F405" s="4">
        <v>323</v>
      </c>
      <c r="G405" s="4">
        <v>132</v>
      </c>
      <c r="H405" s="4">
        <v>139</v>
      </c>
      <c r="I405" s="4">
        <v>0</v>
      </c>
      <c r="J405" s="4">
        <v>6</v>
      </c>
      <c r="K405" s="4">
        <v>75</v>
      </c>
      <c r="L405" s="4">
        <v>496</v>
      </c>
      <c r="M405" s="4">
        <v>462</v>
      </c>
      <c r="N405" s="4">
        <v>271</v>
      </c>
      <c r="O405" s="4">
        <v>687</v>
      </c>
      <c r="P405" s="4">
        <v>958</v>
      </c>
    </row>
    <row r="406" spans="1:16" x14ac:dyDescent="0.3">
      <c r="A406" s="20">
        <v>44521</v>
      </c>
      <c r="B406" s="7" t="s">
        <v>221</v>
      </c>
      <c r="C406" s="7" t="s">
        <v>222</v>
      </c>
      <c r="D406" s="7" t="s">
        <v>225</v>
      </c>
      <c r="E406" s="4">
        <v>2275</v>
      </c>
      <c r="F406" s="4">
        <v>843</v>
      </c>
      <c r="G406" s="4">
        <v>2572</v>
      </c>
      <c r="H406" s="4">
        <v>20</v>
      </c>
      <c r="I406" s="4">
        <v>28</v>
      </c>
      <c r="J406" s="4">
        <v>978</v>
      </c>
      <c r="K406" s="4">
        <v>1033</v>
      </c>
      <c r="L406" s="4">
        <v>4875</v>
      </c>
      <c r="M406" s="4">
        <v>863</v>
      </c>
      <c r="N406" s="4">
        <v>2592</v>
      </c>
      <c r="O406" s="4">
        <v>3118</v>
      </c>
      <c r="P406" s="4">
        <v>5738</v>
      </c>
    </row>
    <row r="407" spans="1:16" x14ac:dyDescent="0.3">
      <c r="A407" s="20">
        <v>44521</v>
      </c>
      <c r="B407" s="7" t="s">
        <v>227</v>
      </c>
      <c r="C407" s="7" t="s">
        <v>222</v>
      </c>
      <c r="D407" s="7" t="s">
        <v>225</v>
      </c>
      <c r="E407" s="4">
        <v>744</v>
      </c>
      <c r="F407" s="4">
        <v>2607</v>
      </c>
      <c r="G407" s="4">
        <v>287</v>
      </c>
      <c r="H407" s="4">
        <v>2771</v>
      </c>
      <c r="I407" s="4">
        <v>3</v>
      </c>
      <c r="J407" s="4">
        <v>1</v>
      </c>
      <c r="K407" s="4">
        <v>1411</v>
      </c>
      <c r="L407" s="4">
        <v>1034</v>
      </c>
      <c r="M407" s="4">
        <v>5378</v>
      </c>
      <c r="N407" s="4">
        <v>3058</v>
      </c>
      <c r="O407" s="4">
        <v>3351</v>
      </c>
      <c r="P407" s="4">
        <v>6412</v>
      </c>
    </row>
    <row r="408" spans="1:16" x14ac:dyDescent="0.3">
      <c r="A408" s="20">
        <v>44521</v>
      </c>
      <c r="B408" s="7" t="s">
        <v>227</v>
      </c>
      <c r="C408" s="7" t="s">
        <v>222</v>
      </c>
      <c r="D408" s="7" t="s">
        <v>225</v>
      </c>
      <c r="E408" s="4">
        <v>240</v>
      </c>
      <c r="F408" s="4">
        <v>738</v>
      </c>
      <c r="G408" s="4">
        <v>17</v>
      </c>
      <c r="H408" s="4">
        <v>15</v>
      </c>
      <c r="I408" s="4">
        <v>0</v>
      </c>
      <c r="J408" s="4">
        <v>35</v>
      </c>
      <c r="K408" s="4">
        <v>26</v>
      </c>
      <c r="L408" s="4">
        <v>257</v>
      </c>
      <c r="M408" s="4">
        <v>753</v>
      </c>
      <c r="N408" s="4">
        <v>32</v>
      </c>
      <c r="O408" s="4">
        <v>978</v>
      </c>
      <c r="P408" s="4">
        <v>1010</v>
      </c>
    </row>
    <row r="409" spans="1:16" x14ac:dyDescent="0.3">
      <c r="A409" s="20">
        <v>44521</v>
      </c>
      <c r="B409" s="7" t="s">
        <v>227</v>
      </c>
      <c r="C409" s="7" t="s">
        <v>222</v>
      </c>
      <c r="D409" s="7" t="s">
        <v>225</v>
      </c>
      <c r="E409" s="4">
        <v>281</v>
      </c>
      <c r="F409" s="4">
        <v>219</v>
      </c>
      <c r="G409" s="4">
        <v>20</v>
      </c>
      <c r="H409" s="4">
        <v>514</v>
      </c>
      <c r="I409" s="4">
        <v>7</v>
      </c>
      <c r="J409" s="4">
        <v>54</v>
      </c>
      <c r="K409" s="4">
        <v>104</v>
      </c>
      <c r="L409" s="4">
        <v>308</v>
      </c>
      <c r="M409" s="4">
        <v>733</v>
      </c>
      <c r="N409" s="4">
        <v>534</v>
      </c>
      <c r="O409" s="4">
        <v>500</v>
      </c>
      <c r="P409" s="4">
        <v>1041</v>
      </c>
    </row>
    <row r="410" spans="1:16" x14ac:dyDescent="0.3">
      <c r="A410" s="20">
        <v>44521</v>
      </c>
      <c r="B410" s="7" t="s">
        <v>227</v>
      </c>
      <c r="C410" s="7" t="s">
        <v>222</v>
      </c>
      <c r="D410" s="7" t="s">
        <v>225</v>
      </c>
      <c r="E410" s="4">
        <v>342</v>
      </c>
      <c r="F410" s="4">
        <v>892</v>
      </c>
      <c r="G410" s="4">
        <v>383</v>
      </c>
      <c r="H410" s="4">
        <v>173</v>
      </c>
      <c r="I410" s="4">
        <v>7</v>
      </c>
      <c r="J410" s="4">
        <v>471</v>
      </c>
      <c r="K410" s="4">
        <v>331</v>
      </c>
      <c r="L410" s="4">
        <v>732</v>
      </c>
      <c r="M410" s="4">
        <v>1065</v>
      </c>
      <c r="N410" s="4">
        <v>556</v>
      </c>
      <c r="O410" s="4">
        <v>1234</v>
      </c>
      <c r="P410" s="4">
        <v>1797</v>
      </c>
    </row>
    <row r="411" spans="1:16" x14ac:dyDescent="0.3">
      <c r="A411" s="20">
        <v>44521</v>
      </c>
      <c r="B411" s="7" t="s">
        <v>227</v>
      </c>
      <c r="C411" s="7" t="s">
        <v>222</v>
      </c>
      <c r="D411" s="7" t="s">
        <v>225</v>
      </c>
      <c r="E411" s="4">
        <v>134</v>
      </c>
      <c r="F411" s="4">
        <v>2075</v>
      </c>
      <c r="G411" s="4">
        <v>209</v>
      </c>
      <c r="H411" s="4">
        <v>233</v>
      </c>
      <c r="I411" s="4">
        <v>5</v>
      </c>
      <c r="J411" s="4">
        <v>4</v>
      </c>
      <c r="K411" s="4">
        <v>848</v>
      </c>
      <c r="L411" s="4">
        <v>348</v>
      </c>
      <c r="M411" s="4">
        <v>2308</v>
      </c>
      <c r="N411" s="4">
        <v>442</v>
      </c>
      <c r="O411" s="4">
        <v>2209</v>
      </c>
      <c r="P411" s="4">
        <v>2656</v>
      </c>
    </row>
    <row r="412" spans="1:16" x14ac:dyDescent="0.3">
      <c r="A412" s="20">
        <v>44521</v>
      </c>
      <c r="B412" s="7" t="s">
        <v>227</v>
      </c>
      <c r="C412" s="7" t="s">
        <v>222</v>
      </c>
      <c r="D412" s="7" t="s">
        <v>225</v>
      </c>
      <c r="E412" s="4">
        <v>2791</v>
      </c>
      <c r="F412" s="4">
        <v>6949</v>
      </c>
      <c r="G412" s="4">
        <v>3632</v>
      </c>
      <c r="H412" s="4">
        <v>246</v>
      </c>
      <c r="I412" s="4">
        <v>74</v>
      </c>
      <c r="J412" s="4">
        <v>1371</v>
      </c>
      <c r="K412" s="4">
        <v>1608</v>
      </c>
      <c r="L412" s="4">
        <v>6497</v>
      </c>
      <c r="M412" s="4">
        <v>7195</v>
      </c>
      <c r="N412" s="4">
        <v>3878</v>
      </c>
      <c r="O412" s="4">
        <v>9740</v>
      </c>
      <c r="P412" s="4">
        <v>13692</v>
      </c>
    </row>
    <row r="413" spans="1:16" x14ac:dyDescent="0.3">
      <c r="A413" s="20">
        <v>44521</v>
      </c>
      <c r="B413" s="7" t="s">
        <v>298</v>
      </c>
      <c r="C413" s="7" t="s">
        <v>222</v>
      </c>
      <c r="D413" s="7" t="s">
        <v>225</v>
      </c>
      <c r="E413" s="4">
        <v>3277</v>
      </c>
      <c r="F413" s="4">
        <v>3705</v>
      </c>
      <c r="G413" s="4">
        <v>3104</v>
      </c>
      <c r="H413" s="4">
        <v>1216</v>
      </c>
      <c r="I413" s="4">
        <v>0</v>
      </c>
      <c r="J413" s="4">
        <v>1457</v>
      </c>
      <c r="K413" s="4">
        <v>1729</v>
      </c>
      <c r="L413" s="4">
        <v>6381</v>
      </c>
      <c r="M413" s="4">
        <v>4921</v>
      </c>
      <c r="N413" s="4">
        <v>4320</v>
      </c>
      <c r="O413" s="4">
        <v>6982</v>
      </c>
      <c r="P413" s="4">
        <v>11302</v>
      </c>
    </row>
    <row r="414" spans="1:16" x14ac:dyDescent="0.3">
      <c r="A414" s="20">
        <v>44521</v>
      </c>
      <c r="B414" s="7" t="s">
        <v>301</v>
      </c>
      <c r="C414" s="7" t="s">
        <v>222</v>
      </c>
      <c r="D414" s="7" t="s">
        <v>225</v>
      </c>
      <c r="E414" s="4">
        <v>2680</v>
      </c>
      <c r="F414" s="4">
        <v>1628</v>
      </c>
      <c r="G414" s="4">
        <v>6811</v>
      </c>
      <c r="H414" s="4">
        <v>984</v>
      </c>
      <c r="I414" s="4">
        <v>16</v>
      </c>
      <c r="J414" s="4">
        <v>42</v>
      </c>
      <c r="K414" s="4">
        <v>2129</v>
      </c>
      <c r="L414" s="4">
        <v>9507</v>
      </c>
      <c r="M414" s="4">
        <v>2612</v>
      </c>
      <c r="N414" s="4">
        <v>7795</v>
      </c>
      <c r="O414" s="4">
        <v>4308</v>
      </c>
      <c r="P414" s="4">
        <v>12119</v>
      </c>
    </row>
    <row r="415" spans="1:16" x14ac:dyDescent="0.3">
      <c r="A415" s="20">
        <v>44521</v>
      </c>
      <c r="B415" s="7" t="s">
        <v>316</v>
      </c>
      <c r="C415" s="7" t="s">
        <v>222</v>
      </c>
      <c r="D415" s="7" t="s">
        <v>225</v>
      </c>
      <c r="E415" s="4">
        <v>830</v>
      </c>
      <c r="F415" s="4">
        <v>1080</v>
      </c>
      <c r="G415" s="4">
        <v>7301</v>
      </c>
      <c r="H415" s="4">
        <v>235</v>
      </c>
      <c r="I415" s="4">
        <v>13</v>
      </c>
      <c r="J415" s="4">
        <v>1</v>
      </c>
      <c r="K415" s="4">
        <v>3345</v>
      </c>
      <c r="L415" s="4">
        <v>8144</v>
      </c>
      <c r="M415" s="4">
        <v>1315</v>
      </c>
      <c r="N415" s="4">
        <v>7536</v>
      </c>
      <c r="O415" s="4">
        <v>1910</v>
      </c>
      <c r="P415" s="4">
        <v>9459</v>
      </c>
    </row>
    <row r="416" spans="1:16" x14ac:dyDescent="0.3">
      <c r="A416" s="20">
        <v>44521</v>
      </c>
      <c r="B416" s="7" t="s">
        <v>326</v>
      </c>
      <c r="C416" s="7" t="s">
        <v>222</v>
      </c>
      <c r="D416" s="7" t="s">
        <v>225</v>
      </c>
      <c r="E416" s="4">
        <v>7374</v>
      </c>
      <c r="F416" s="4">
        <v>1855</v>
      </c>
      <c r="G416" s="4">
        <v>24380</v>
      </c>
      <c r="H416" s="4">
        <v>242</v>
      </c>
      <c r="I416" s="4">
        <v>0</v>
      </c>
      <c r="J416" s="4">
        <v>21</v>
      </c>
      <c r="K416" s="4">
        <v>8978</v>
      </c>
      <c r="L416" s="4">
        <v>31754</v>
      </c>
      <c r="M416" s="4">
        <v>2097</v>
      </c>
      <c r="N416" s="4">
        <v>24622</v>
      </c>
      <c r="O416" s="4">
        <v>9229</v>
      </c>
      <c r="P416" s="4">
        <v>33851</v>
      </c>
    </row>
    <row r="417" spans="1:16" x14ac:dyDescent="0.3">
      <c r="A417" s="20">
        <v>44521</v>
      </c>
      <c r="B417" s="7" t="s">
        <v>335</v>
      </c>
      <c r="C417" s="7" t="s">
        <v>222</v>
      </c>
      <c r="D417" s="7" t="s">
        <v>225</v>
      </c>
      <c r="E417" s="4">
        <v>434</v>
      </c>
      <c r="F417" s="4">
        <v>1227</v>
      </c>
      <c r="G417" s="4">
        <v>232</v>
      </c>
      <c r="H417" s="4">
        <v>43</v>
      </c>
      <c r="I417" s="4">
        <v>0</v>
      </c>
      <c r="J417" s="4">
        <v>622</v>
      </c>
      <c r="K417" s="4">
        <v>424</v>
      </c>
      <c r="L417" s="4">
        <v>666</v>
      </c>
      <c r="M417" s="4">
        <v>1270</v>
      </c>
      <c r="N417" s="4">
        <v>275</v>
      </c>
      <c r="O417" s="4">
        <v>1661</v>
      </c>
      <c r="P417" s="4">
        <v>1936</v>
      </c>
    </row>
    <row r="418" spans="1:16" x14ac:dyDescent="0.3">
      <c r="A418" s="20">
        <v>44521</v>
      </c>
      <c r="B418" s="7" t="s">
        <v>335</v>
      </c>
      <c r="C418" s="7" t="s">
        <v>222</v>
      </c>
      <c r="D418" s="7" t="s">
        <v>225</v>
      </c>
      <c r="E418" s="4">
        <v>579</v>
      </c>
      <c r="F418" s="4">
        <v>685</v>
      </c>
      <c r="G418" s="4">
        <v>106</v>
      </c>
      <c r="H418" s="4">
        <v>1</v>
      </c>
      <c r="I418" s="4">
        <v>2</v>
      </c>
      <c r="J418" s="4">
        <v>171</v>
      </c>
      <c r="K418" s="4">
        <v>6</v>
      </c>
      <c r="L418" s="4">
        <v>687</v>
      </c>
      <c r="M418" s="4">
        <v>686</v>
      </c>
      <c r="N418" s="4">
        <v>107</v>
      </c>
      <c r="O418" s="4">
        <v>1264</v>
      </c>
      <c r="P418" s="4">
        <v>1373</v>
      </c>
    </row>
    <row r="419" spans="1:16" x14ac:dyDescent="0.3">
      <c r="A419" s="20">
        <v>44521</v>
      </c>
      <c r="B419" s="7" t="s">
        <v>360</v>
      </c>
      <c r="C419" s="7" t="s">
        <v>222</v>
      </c>
      <c r="D419" s="7" t="s">
        <v>225</v>
      </c>
      <c r="E419" s="4">
        <v>0</v>
      </c>
      <c r="F419" s="4">
        <v>0</v>
      </c>
      <c r="G419" s="4">
        <v>607</v>
      </c>
      <c r="H419" s="4">
        <v>0</v>
      </c>
      <c r="I419" s="4">
        <v>0</v>
      </c>
      <c r="J419" s="4">
        <v>0</v>
      </c>
      <c r="K419" s="4">
        <v>0</v>
      </c>
      <c r="L419" s="4">
        <v>607</v>
      </c>
      <c r="M419" s="4">
        <v>0</v>
      </c>
      <c r="N419" s="4">
        <v>607</v>
      </c>
      <c r="O419" s="4">
        <v>0</v>
      </c>
      <c r="P419" s="4">
        <v>607</v>
      </c>
    </row>
    <row r="420" spans="1:16" x14ac:dyDescent="0.3">
      <c r="A420" s="20">
        <v>44521</v>
      </c>
      <c r="B420" s="7" t="s">
        <v>372</v>
      </c>
      <c r="C420" s="7" t="s">
        <v>222</v>
      </c>
      <c r="D420" s="7" t="s">
        <v>225</v>
      </c>
      <c r="E420" s="4">
        <v>4382</v>
      </c>
      <c r="F420" s="4">
        <v>3277</v>
      </c>
      <c r="G420" s="4">
        <v>4506</v>
      </c>
      <c r="H420" s="4">
        <v>1172</v>
      </c>
      <c r="I420" s="4">
        <v>16</v>
      </c>
      <c r="J420" s="4">
        <v>482</v>
      </c>
      <c r="K420" s="4">
        <v>1867</v>
      </c>
      <c r="L420" s="4">
        <v>8904</v>
      </c>
      <c r="M420" s="4">
        <v>4449</v>
      </c>
      <c r="N420" s="4">
        <v>5678</v>
      </c>
      <c r="O420" s="4">
        <v>7659</v>
      </c>
      <c r="P420" s="4">
        <v>13353</v>
      </c>
    </row>
    <row r="421" spans="1:16" x14ac:dyDescent="0.3">
      <c r="A421" s="20">
        <v>44521</v>
      </c>
      <c r="B421" s="7" t="s">
        <v>375</v>
      </c>
      <c r="C421" s="7" t="s">
        <v>222</v>
      </c>
      <c r="D421" s="7" t="s">
        <v>225</v>
      </c>
      <c r="E421" s="4">
        <v>724</v>
      </c>
      <c r="F421" s="4">
        <v>1378</v>
      </c>
      <c r="G421" s="4">
        <v>5752</v>
      </c>
      <c r="H421" s="4">
        <v>1201</v>
      </c>
      <c r="I421" s="4">
        <v>0</v>
      </c>
      <c r="J421" s="4">
        <v>138</v>
      </c>
      <c r="K421" s="4">
        <v>1046</v>
      </c>
      <c r="L421" s="4">
        <v>6476</v>
      </c>
      <c r="M421" s="4">
        <v>2579</v>
      </c>
      <c r="N421" s="4">
        <v>6953</v>
      </c>
      <c r="O421" s="4">
        <v>2102</v>
      </c>
      <c r="P421" s="4">
        <v>9055</v>
      </c>
    </row>
    <row r="422" spans="1:16" x14ac:dyDescent="0.3">
      <c r="A422" s="20">
        <v>44521</v>
      </c>
      <c r="B422" s="2" t="s">
        <v>390</v>
      </c>
      <c r="C422" s="2" t="s">
        <v>222</v>
      </c>
      <c r="D422" s="2" t="s">
        <v>225</v>
      </c>
      <c r="E422" s="3">
        <v>1244</v>
      </c>
      <c r="F422" s="3">
        <v>603</v>
      </c>
      <c r="G422" s="3">
        <v>2129</v>
      </c>
      <c r="H422" s="3">
        <v>429</v>
      </c>
      <c r="I422" s="3">
        <v>0</v>
      </c>
      <c r="J422" s="3">
        <v>17</v>
      </c>
      <c r="K422" s="3">
        <v>255</v>
      </c>
      <c r="L422" s="3">
        <v>3373</v>
      </c>
      <c r="M422" s="3">
        <v>1032</v>
      </c>
      <c r="N422" s="3">
        <v>2558</v>
      </c>
      <c r="O422" s="3">
        <v>1847</v>
      </c>
      <c r="P422" s="3">
        <v>4405</v>
      </c>
    </row>
    <row r="423" spans="1:16" x14ac:dyDescent="0.3">
      <c r="A423" s="20">
        <v>44521</v>
      </c>
      <c r="B423" s="7" t="s">
        <v>397</v>
      </c>
      <c r="C423" s="7" t="s">
        <v>222</v>
      </c>
      <c r="D423" s="7" t="s">
        <v>225</v>
      </c>
      <c r="E423" s="4">
        <v>2938</v>
      </c>
      <c r="F423" s="4">
        <v>2917</v>
      </c>
      <c r="G423" s="4">
        <v>4555</v>
      </c>
      <c r="H423" s="4">
        <v>57</v>
      </c>
      <c r="I423" s="4">
        <v>0</v>
      </c>
      <c r="J423" s="4">
        <v>677</v>
      </c>
      <c r="K423" s="4">
        <v>1948</v>
      </c>
      <c r="L423" s="4">
        <v>7493</v>
      </c>
      <c r="M423" s="4">
        <v>2974</v>
      </c>
      <c r="N423" s="4">
        <v>4612</v>
      </c>
      <c r="O423" s="4">
        <v>5855</v>
      </c>
      <c r="P423" s="4">
        <v>10467</v>
      </c>
    </row>
    <row r="424" spans="1:16" x14ac:dyDescent="0.3">
      <c r="A424" s="20">
        <v>44521</v>
      </c>
      <c r="B424" s="21" t="s">
        <v>413</v>
      </c>
      <c r="C424" s="21" t="s">
        <v>222</v>
      </c>
      <c r="D424" s="21" t="s">
        <v>225</v>
      </c>
      <c r="E424" s="22">
        <v>5311</v>
      </c>
      <c r="F424" s="22">
        <v>2354</v>
      </c>
      <c r="G424" s="22">
        <v>10346</v>
      </c>
      <c r="H424" s="22">
        <v>1506</v>
      </c>
      <c r="I424" s="22">
        <v>0</v>
      </c>
      <c r="J424" s="22">
        <v>885</v>
      </c>
      <c r="K424" s="22">
        <v>2645</v>
      </c>
      <c r="L424" s="22">
        <v>15657</v>
      </c>
      <c r="M424" s="22">
        <v>3860</v>
      </c>
      <c r="N424" s="22">
        <v>11852</v>
      </c>
      <c r="O424" s="22">
        <v>7665</v>
      </c>
      <c r="P424" s="22">
        <v>19517</v>
      </c>
    </row>
    <row r="425" spans="1:16" x14ac:dyDescent="0.3">
      <c r="A425" s="20">
        <v>44521</v>
      </c>
      <c r="B425" s="21" t="s">
        <v>416</v>
      </c>
      <c r="C425" s="21" t="s">
        <v>222</v>
      </c>
      <c r="D425" s="21" t="s">
        <v>225</v>
      </c>
      <c r="E425" s="22">
        <v>4007</v>
      </c>
      <c r="F425" s="22">
        <v>7288</v>
      </c>
      <c r="G425" s="22">
        <v>3785</v>
      </c>
      <c r="H425" s="22">
        <v>1038</v>
      </c>
      <c r="I425" s="22">
        <v>0</v>
      </c>
      <c r="J425" s="22">
        <v>1</v>
      </c>
      <c r="K425" s="22">
        <v>1132</v>
      </c>
      <c r="L425" s="22">
        <v>7792</v>
      </c>
      <c r="M425" s="22">
        <v>8326</v>
      </c>
      <c r="N425" s="22">
        <v>4823</v>
      </c>
      <c r="O425" s="22">
        <v>11295</v>
      </c>
      <c r="P425" s="22">
        <v>16118</v>
      </c>
    </row>
    <row r="426" spans="1:16" x14ac:dyDescent="0.3">
      <c r="A426" s="20">
        <v>44521</v>
      </c>
      <c r="B426" s="21" t="s">
        <v>420</v>
      </c>
      <c r="C426" s="21" t="s">
        <v>222</v>
      </c>
      <c r="D426" s="21" t="s">
        <v>225</v>
      </c>
      <c r="E426" s="22">
        <v>3517</v>
      </c>
      <c r="F426" s="22">
        <v>1777</v>
      </c>
      <c r="G426" s="22">
        <v>1866</v>
      </c>
      <c r="H426" s="22">
        <v>197</v>
      </c>
      <c r="I426" s="22">
        <v>12</v>
      </c>
      <c r="J426" s="22">
        <v>87</v>
      </c>
      <c r="K426" s="22">
        <v>793</v>
      </c>
      <c r="L426" s="22">
        <v>5395</v>
      </c>
      <c r="M426" s="22">
        <v>1974</v>
      </c>
      <c r="N426" s="22">
        <v>2063</v>
      </c>
      <c r="O426" s="22">
        <v>5294</v>
      </c>
      <c r="P426" s="22">
        <v>7369</v>
      </c>
    </row>
    <row r="427" spans="1:16" x14ac:dyDescent="0.3">
      <c r="A427" s="20">
        <v>44521</v>
      </c>
      <c r="B427" s="21" t="s">
        <v>444</v>
      </c>
      <c r="C427" s="21" t="s">
        <v>222</v>
      </c>
      <c r="D427" s="21" t="s">
        <v>225</v>
      </c>
      <c r="E427" s="22">
        <v>7</v>
      </c>
      <c r="F427" s="22">
        <v>812</v>
      </c>
      <c r="G427" s="22">
        <v>0</v>
      </c>
      <c r="H427" s="22">
        <v>0</v>
      </c>
      <c r="I427" s="22">
        <v>0</v>
      </c>
      <c r="J427" s="22">
        <v>1</v>
      </c>
      <c r="K427" s="22">
        <v>178</v>
      </c>
      <c r="L427" s="22">
        <v>7</v>
      </c>
      <c r="M427" s="22">
        <v>812</v>
      </c>
      <c r="N427" s="22">
        <v>0</v>
      </c>
      <c r="O427" s="22">
        <v>819</v>
      </c>
      <c r="P427" s="22">
        <v>819</v>
      </c>
    </row>
    <row r="428" spans="1:16" x14ac:dyDescent="0.3">
      <c r="A428" s="20">
        <v>44521</v>
      </c>
      <c r="B428" s="21" t="s">
        <v>458</v>
      </c>
      <c r="C428" s="21" t="s">
        <v>222</v>
      </c>
      <c r="D428" s="21" t="s">
        <v>225</v>
      </c>
      <c r="E428" s="22">
        <v>3974</v>
      </c>
      <c r="F428" s="22">
        <v>2574</v>
      </c>
      <c r="G428" s="22">
        <v>5045</v>
      </c>
      <c r="H428" s="22">
        <v>490</v>
      </c>
      <c r="I428" s="22">
        <v>25</v>
      </c>
      <c r="J428" s="22">
        <v>790</v>
      </c>
      <c r="K428" s="22">
        <v>1727</v>
      </c>
      <c r="L428" s="22">
        <v>9044</v>
      </c>
      <c r="M428" s="22">
        <v>3064</v>
      </c>
      <c r="N428" s="22">
        <v>5535</v>
      </c>
      <c r="O428" s="22">
        <v>6548</v>
      </c>
      <c r="P428" s="22">
        <v>12108</v>
      </c>
    </row>
    <row r="429" spans="1:16" x14ac:dyDescent="0.3">
      <c r="A429" s="20">
        <v>44521</v>
      </c>
      <c r="B429" s="21" t="s">
        <v>471</v>
      </c>
      <c r="C429" s="21" t="s">
        <v>222</v>
      </c>
      <c r="D429" s="21" t="s">
        <v>225</v>
      </c>
      <c r="E429" s="22">
        <v>3011</v>
      </c>
      <c r="F429" s="22">
        <v>4814</v>
      </c>
      <c r="G429" s="22">
        <v>8235</v>
      </c>
      <c r="H429" s="22">
        <v>1196</v>
      </c>
      <c r="I429" s="22">
        <v>7</v>
      </c>
      <c r="J429" s="22">
        <v>821</v>
      </c>
      <c r="K429" s="22">
        <v>1483</v>
      </c>
      <c r="L429" s="22">
        <v>11253</v>
      </c>
      <c r="M429" s="22">
        <v>6010</v>
      </c>
      <c r="N429" s="22">
        <v>9431</v>
      </c>
      <c r="O429" s="22">
        <v>7825</v>
      </c>
      <c r="P429" s="22">
        <v>17263</v>
      </c>
    </row>
    <row r="430" spans="1:16" x14ac:dyDescent="0.3">
      <c r="A430" s="20">
        <v>44521</v>
      </c>
      <c r="B430" s="21" t="s">
        <v>474</v>
      </c>
      <c r="C430" s="21" t="s">
        <v>222</v>
      </c>
      <c r="D430" s="21" t="s">
        <v>225</v>
      </c>
      <c r="E430" s="22">
        <v>0</v>
      </c>
      <c r="F430" s="22">
        <v>0</v>
      </c>
      <c r="G430" s="22">
        <v>0</v>
      </c>
      <c r="H430" s="22">
        <v>0</v>
      </c>
      <c r="I430" s="22">
        <v>17</v>
      </c>
      <c r="J430" s="22">
        <v>0</v>
      </c>
      <c r="K430" s="22">
        <v>0</v>
      </c>
      <c r="L430" s="22">
        <v>17</v>
      </c>
      <c r="M430" s="22">
        <v>0</v>
      </c>
      <c r="N430" s="22">
        <v>0</v>
      </c>
      <c r="O430" s="22">
        <v>0</v>
      </c>
      <c r="P430" s="22">
        <v>17</v>
      </c>
    </row>
    <row r="431" spans="1:16" x14ac:dyDescent="0.3">
      <c r="A431" s="20">
        <v>44521</v>
      </c>
      <c r="B431" s="21" t="s">
        <v>491</v>
      </c>
      <c r="C431" s="21" t="s">
        <v>222</v>
      </c>
      <c r="D431" s="21" t="s">
        <v>225</v>
      </c>
      <c r="E431" s="22">
        <v>34</v>
      </c>
      <c r="F431" s="22">
        <v>89</v>
      </c>
      <c r="G431" s="22">
        <v>62</v>
      </c>
      <c r="H431" s="22">
        <v>0</v>
      </c>
      <c r="I431" s="22">
        <v>0</v>
      </c>
      <c r="J431" s="22">
        <v>7</v>
      </c>
      <c r="K431" s="22">
        <v>43</v>
      </c>
      <c r="L431" s="22">
        <v>96</v>
      </c>
      <c r="M431" s="22">
        <v>89</v>
      </c>
      <c r="N431" s="22">
        <v>62</v>
      </c>
      <c r="O431" s="22">
        <v>123</v>
      </c>
      <c r="P431" s="22">
        <v>185</v>
      </c>
    </row>
    <row r="432" spans="1:16" x14ac:dyDescent="0.3">
      <c r="A432" s="20">
        <v>44521</v>
      </c>
      <c r="B432" s="21" t="s">
        <v>498</v>
      </c>
      <c r="C432" s="21" t="s">
        <v>222</v>
      </c>
      <c r="D432" s="21" t="s">
        <v>225</v>
      </c>
      <c r="E432" s="22">
        <v>2383</v>
      </c>
      <c r="F432" s="22">
        <v>892</v>
      </c>
      <c r="G432" s="22">
        <v>2043</v>
      </c>
      <c r="H432" s="22">
        <v>225</v>
      </c>
      <c r="I432" s="22">
        <v>0</v>
      </c>
      <c r="J432" s="22">
        <v>0</v>
      </c>
      <c r="K432" s="22">
        <v>1372</v>
      </c>
      <c r="L432" s="22">
        <v>4426</v>
      </c>
      <c r="M432" s="22">
        <v>1117</v>
      </c>
      <c r="N432" s="22">
        <v>2268</v>
      </c>
      <c r="O432" s="22">
        <v>3275</v>
      </c>
      <c r="P432" s="22">
        <v>5543</v>
      </c>
    </row>
    <row r="433" spans="1:16" x14ac:dyDescent="0.3">
      <c r="A433" s="20">
        <v>44521</v>
      </c>
      <c r="B433" s="21" t="s">
        <v>563</v>
      </c>
      <c r="C433" s="21" t="s">
        <v>222</v>
      </c>
      <c r="D433" s="21" t="s">
        <v>225</v>
      </c>
      <c r="E433" s="22">
        <v>4503</v>
      </c>
      <c r="F433" s="22">
        <v>226</v>
      </c>
      <c r="G433" s="22">
        <v>2688</v>
      </c>
      <c r="H433" s="22">
        <v>94</v>
      </c>
      <c r="I433" s="22">
        <v>0</v>
      </c>
      <c r="J433" s="22">
        <v>1420</v>
      </c>
      <c r="K433" s="22">
        <v>1464</v>
      </c>
      <c r="L433" s="22">
        <v>7191</v>
      </c>
      <c r="M433" s="22">
        <v>320</v>
      </c>
      <c r="N433" s="22">
        <v>2782</v>
      </c>
      <c r="O433" s="22">
        <v>4729</v>
      </c>
      <c r="P433" s="22">
        <v>7511</v>
      </c>
    </row>
    <row r="434" spans="1:16" x14ac:dyDescent="0.3">
      <c r="A434" s="20">
        <v>44521</v>
      </c>
      <c r="B434" s="21" t="s">
        <v>569</v>
      </c>
      <c r="C434" s="21" t="s">
        <v>222</v>
      </c>
      <c r="D434" s="21" t="s">
        <v>225</v>
      </c>
      <c r="E434" s="22">
        <v>743</v>
      </c>
      <c r="F434" s="22">
        <v>1181</v>
      </c>
      <c r="G434" s="22">
        <v>502</v>
      </c>
      <c r="H434" s="22">
        <v>119</v>
      </c>
      <c r="I434" s="22">
        <v>14</v>
      </c>
      <c r="J434" s="22">
        <v>135</v>
      </c>
      <c r="K434" s="22">
        <v>659</v>
      </c>
      <c r="L434" s="22">
        <v>1259</v>
      </c>
      <c r="M434" s="22">
        <v>1300</v>
      </c>
      <c r="N434" s="22">
        <v>621</v>
      </c>
      <c r="O434" s="22">
        <v>1924</v>
      </c>
      <c r="P434" s="22">
        <v>2559</v>
      </c>
    </row>
    <row r="435" spans="1:16" x14ac:dyDescent="0.3">
      <c r="A435" s="20">
        <v>44521</v>
      </c>
      <c r="B435" s="21" t="s">
        <v>579</v>
      </c>
      <c r="C435" s="21" t="s">
        <v>222</v>
      </c>
      <c r="D435" s="21" t="s">
        <v>225</v>
      </c>
      <c r="E435" s="22">
        <v>0</v>
      </c>
      <c r="F435" s="22">
        <v>0</v>
      </c>
      <c r="G435" s="22">
        <v>58</v>
      </c>
      <c r="H435" s="22">
        <v>0</v>
      </c>
      <c r="I435" s="22">
        <v>7</v>
      </c>
      <c r="J435" s="22">
        <v>0</v>
      </c>
      <c r="K435" s="22">
        <v>0</v>
      </c>
      <c r="L435" s="22">
        <v>65</v>
      </c>
      <c r="M435" s="22">
        <v>0</v>
      </c>
      <c r="N435" s="22">
        <v>58</v>
      </c>
      <c r="O435" s="22">
        <v>0</v>
      </c>
      <c r="P435" s="22">
        <v>65</v>
      </c>
    </row>
    <row r="436" spans="1:16" x14ac:dyDescent="0.3">
      <c r="A436" s="20">
        <v>44521</v>
      </c>
      <c r="B436" s="21" t="s">
        <v>581</v>
      </c>
      <c r="C436" s="21" t="s">
        <v>222</v>
      </c>
      <c r="D436" s="21" t="s">
        <v>225</v>
      </c>
      <c r="E436" s="22">
        <v>59</v>
      </c>
      <c r="F436" s="22">
        <v>175</v>
      </c>
      <c r="G436" s="22">
        <v>12</v>
      </c>
      <c r="H436" s="22">
        <v>0</v>
      </c>
      <c r="I436" s="22">
        <v>0</v>
      </c>
      <c r="J436" s="22">
        <v>36</v>
      </c>
      <c r="K436" s="22">
        <v>5</v>
      </c>
      <c r="L436" s="22">
        <v>71</v>
      </c>
      <c r="M436" s="22">
        <v>175</v>
      </c>
      <c r="N436" s="22">
        <v>12</v>
      </c>
      <c r="O436" s="22">
        <v>234</v>
      </c>
      <c r="P436" s="22">
        <v>246</v>
      </c>
    </row>
    <row r="437" spans="1:16" x14ac:dyDescent="0.3">
      <c r="A437" s="20">
        <v>44521</v>
      </c>
      <c r="B437" s="21" t="s">
        <v>581</v>
      </c>
      <c r="C437" s="21" t="s">
        <v>222</v>
      </c>
      <c r="D437" s="21" t="s">
        <v>225</v>
      </c>
      <c r="E437" s="22">
        <v>638</v>
      </c>
      <c r="F437" s="22">
        <v>596</v>
      </c>
      <c r="G437" s="22">
        <v>15</v>
      </c>
      <c r="H437" s="22">
        <v>0</v>
      </c>
      <c r="I437" s="22">
        <v>0</v>
      </c>
      <c r="J437" s="22">
        <v>60</v>
      </c>
      <c r="K437" s="22">
        <v>172</v>
      </c>
      <c r="L437" s="22">
        <v>653</v>
      </c>
      <c r="M437" s="22">
        <v>596</v>
      </c>
      <c r="N437" s="22">
        <v>15</v>
      </c>
      <c r="O437" s="22">
        <v>1234</v>
      </c>
      <c r="P437" s="22">
        <v>1249</v>
      </c>
    </row>
    <row r="438" spans="1:16" x14ac:dyDescent="0.3">
      <c r="A438" s="20">
        <v>44490</v>
      </c>
      <c r="B438" s="7" t="s">
        <v>221</v>
      </c>
      <c r="C438" s="7" t="s">
        <v>222</v>
      </c>
      <c r="D438" s="7" t="s">
        <v>225</v>
      </c>
      <c r="E438" s="4">
        <v>3200</v>
      </c>
      <c r="F438" s="4">
        <v>1714</v>
      </c>
      <c r="G438" s="4">
        <v>3415</v>
      </c>
      <c r="H438" s="4">
        <v>110</v>
      </c>
      <c r="I438" s="4">
        <v>39</v>
      </c>
      <c r="J438" s="4">
        <v>2243</v>
      </c>
      <c r="K438" s="4">
        <v>994</v>
      </c>
      <c r="L438" s="4">
        <v>6654</v>
      </c>
      <c r="M438" s="4">
        <v>1824</v>
      </c>
      <c r="N438" s="4">
        <v>3525</v>
      </c>
      <c r="O438" s="4">
        <v>4914</v>
      </c>
      <c r="P438" s="4">
        <v>8478</v>
      </c>
    </row>
    <row r="439" spans="1:16" x14ac:dyDescent="0.3">
      <c r="A439" s="20">
        <v>44490</v>
      </c>
      <c r="B439" s="7" t="s">
        <v>227</v>
      </c>
      <c r="C439" s="7" t="s">
        <v>222</v>
      </c>
      <c r="D439" s="7" t="s">
        <v>225</v>
      </c>
      <c r="E439" s="4">
        <v>699</v>
      </c>
      <c r="F439" s="4">
        <v>1253</v>
      </c>
      <c r="G439" s="4">
        <v>215</v>
      </c>
      <c r="H439" s="4">
        <v>825</v>
      </c>
      <c r="I439" s="4">
        <v>2</v>
      </c>
      <c r="J439" s="4">
        <v>0</v>
      </c>
      <c r="K439" s="4">
        <v>446</v>
      </c>
      <c r="L439" s="4">
        <v>916</v>
      </c>
      <c r="M439" s="4">
        <v>2078</v>
      </c>
      <c r="N439" s="4">
        <v>1040</v>
      </c>
      <c r="O439" s="4">
        <v>1952</v>
      </c>
      <c r="P439" s="4">
        <v>2994</v>
      </c>
    </row>
    <row r="440" spans="1:16" x14ac:dyDescent="0.3">
      <c r="A440" s="20">
        <v>44490</v>
      </c>
      <c r="B440" s="7" t="s">
        <v>227</v>
      </c>
      <c r="C440" s="7" t="s">
        <v>222</v>
      </c>
      <c r="D440" s="7" t="s">
        <v>225</v>
      </c>
      <c r="E440" s="4">
        <v>158</v>
      </c>
      <c r="F440" s="4">
        <v>1051</v>
      </c>
      <c r="G440" s="4">
        <v>28</v>
      </c>
      <c r="H440" s="4">
        <v>4</v>
      </c>
      <c r="I440" s="4">
        <v>0</v>
      </c>
      <c r="J440" s="4">
        <v>1</v>
      </c>
      <c r="K440" s="4">
        <v>53</v>
      </c>
      <c r="L440" s="4">
        <v>186</v>
      </c>
      <c r="M440" s="4">
        <v>1055</v>
      </c>
      <c r="N440" s="4">
        <v>32</v>
      </c>
      <c r="O440" s="4">
        <v>1209</v>
      </c>
      <c r="P440" s="4">
        <v>1241</v>
      </c>
    </row>
    <row r="441" spans="1:16" x14ac:dyDescent="0.3">
      <c r="A441" s="20">
        <v>44490</v>
      </c>
      <c r="B441" s="7" t="s">
        <v>227</v>
      </c>
      <c r="C441" s="7" t="s">
        <v>222</v>
      </c>
      <c r="D441" s="7" t="s">
        <v>225</v>
      </c>
      <c r="E441" s="4">
        <v>67</v>
      </c>
      <c r="F441" s="4">
        <v>1753</v>
      </c>
      <c r="G441" s="4">
        <v>19</v>
      </c>
      <c r="H441" s="4">
        <v>91</v>
      </c>
      <c r="I441" s="4">
        <v>10</v>
      </c>
      <c r="J441" s="4">
        <v>74</v>
      </c>
      <c r="K441" s="4">
        <v>535</v>
      </c>
      <c r="L441" s="4">
        <v>96</v>
      </c>
      <c r="M441" s="4">
        <v>1844</v>
      </c>
      <c r="N441" s="4">
        <v>110</v>
      </c>
      <c r="O441" s="4">
        <v>1820</v>
      </c>
      <c r="P441" s="4">
        <v>1940</v>
      </c>
    </row>
    <row r="442" spans="1:16" x14ac:dyDescent="0.3">
      <c r="A442" s="20">
        <v>44490</v>
      </c>
      <c r="B442" s="7" t="s">
        <v>227</v>
      </c>
      <c r="C442" s="7" t="s">
        <v>222</v>
      </c>
      <c r="D442" s="7" t="s">
        <v>225</v>
      </c>
      <c r="E442" s="4">
        <v>399</v>
      </c>
      <c r="F442" s="4">
        <v>668</v>
      </c>
      <c r="G442" s="4">
        <v>1157</v>
      </c>
      <c r="H442" s="4">
        <v>143</v>
      </c>
      <c r="I442" s="4">
        <v>10</v>
      </c>
      <c r="J442" s="4">
        <v>514</v>
      </c>
      <c r="K442" s="4">
        <v>544</v>
      </c>
      <c r="L442" s="4">
        <v>1566</v>
      </c>
      <c r="M442" s="4">
        <v>811</v>
      </c>
      <c r="N442" s="4">
        <v>1300</v>
      </c>
      <c r="O442" s="4">
        <v>1067</v>
      </c>
      <c r="P442" s="4">
        <v>2377</v>
      </c>
    </row>
    <row r="443" spans="1:16" x14ac:dyDescent="0.3">
      <c r="A443" s="20">
        <v>44490</v>
      </c>
      <c r="B443" s="7" t="s">
        <v>227</v>
      </c>
      <c r="C443" s="7" t="s">
        <v>222</v>
      </c>
      <c r="D443" s="7" t="s">
        <v>225</v>
      </c>
      <c r="E443" s="4">
        <v>3400</v>
      </c>
      <c r="F443" s="4">
        <v>4235</v>
      </c>
      <c r="G443" s="4">
        <v>984</v>
      </c>
      <c r="H443" s="4">
        <v>2973</v>
      </c>
      <c r="I443" s="4">
        <v>4</v>
      </c>
      <c r="J443" s="4">
        <v>12</v>
      </c>
      <c r="K443" s="4">
        <v>4007</v>
      </c>
      <c r="L443" s="4">
        <v>4388</v>
      </c>
      <c r="M443" s="4">
        <v>7208</v>
      </c>
      <c r="N443" s="4">
        <v>3957</v>
      </c>
      <c r="O443" s="4">
        <v>7635</v>
      </c>
      <c r="P443" s="4">
        <v>11596</v>
      </c>
    </row>
    <row r="444" spans="1:16" x14ac:dyDescent="0.3">
      <c r="A444" s="20">
        <v>44490</v>
      </c>
      <c r="B444" s="7" t="s">
        <v>227</v>
      </c>
      <c r="C444" s="7" t="s">
        <v>222</v>
      </c>
      <c r="D444" s="7" t="s">
        <v>225</v>
      </c>
      <c r="E444" s="4">
        <v>2238</v>
      </c>
      <c r="F444" s="4">
        <v>4827</v>
      </c>
      <c r="G444" s="4">
        <v>3213</v>
      </c>
      <c r="H444" s="4">
        <v>897</v>
      </c>
      <c r="I444" s="4">
        <v>207</v>
      </c>
      <c r="J444" s="4">
        <v>1260</v>
      </c>
      <c r="K444" s="4">
        <v>2146</v>
      </c>
      <c r="L444" s="4">
        <v>5658</v>
      </c>
      <c r="M444" s="4">
        <v>5724</v>
      </c>
      <c r="N444" s="4">
        <v>4110</v>
      </c>
      <c r="O444" s="4">
        <v>7065</v>
      </c>
      <c r="P444" s="4">
        <v>11382</v>
      </c>
    </row>
    <row r="445" spans="1:16" x14ac:dyDescent="0.3">
      <c r="A445" s="20">
        <v>44490</v>
      </c>
      <c r="B445" s="2" t="s">
        <v>298</v>
      </c>
      <c r="C445" s="2" t="s">
        <v>222</v>
      </c>
      <c r="D445" s="2" t="s">
        <v>225</v>
      </c>
      <c r="E445" s="3">
        <v>2856</v>
      </c>
      <c r="F445" s="3">
        <v>1906</v>
      </c>
      <c r="G445" s="3">
        <v>2568</v>
      </c>
      <c r="H445" s="3">
        <v>1958</v>
      </c>
      <c r="I445" s="3">
        <v>0</v>
      </c>
      <c r="J445" s="3">
        <v>865</v>
      </c>
      <c r="K445" s="3">
        <v>1732</v>
      </c>
      <c r="L445" s="3">
        <v>5424</v>
      </c>
      <c r="M445" s="3">
        <v>3864</v>
      </c>
      <c r="N445" s="3">
        <v>4526</v>
      </c>
      <c r="O445" s="3">
        <v>4762</v>
      </c>
      <c r="P445" s="3">
        <v>9288</v>
      </c>
    </row>
    <row r="446" spans="1:16" x14ac:dyDescent="0.3">
      <c r="A446" s="20">
        <v>44490</v>
      </c>
      <c r="B446" s="2" t="s">
        <v>301</v>
      </c>
      <c r="C446" s="2" t="s">
        <v>222</v>
      </c>
      <c r="D446" s="2" t="s">
        <v>225</v>
      </c>
      <c r="E446" s="3">
        <v>1199</v>
      </c>
      <c r="F446" s="3">
        <v>912</v>
      </c>
      <c r="G446" s="3">
        <v>9178</v>
      </c>
      <c r="H446" s="3">
        <v>978</v>
      </c>
      <c r="I446" s="3">
        <v>25</v>
      </c>
      <c r="J446" s="3">
        <v>57</v>
      </c>
      <c r="K446" s="3">
        <v>3116</v>
      </c>
      <c r="L446" s="3">
        <v>10402</v>
      </c>
      <c r="M446" s="3">
        <v>1890</v>
      </c>
      <c r="N446" s="3">
        <v>10156</v>
      </c>
      <c r="O446" s="3">
        <v>2111</v>
      </c>
      <c r="P446" s="3">
        <v>12292</v>
      </c>
    </row>
    <row r="447" spans="1:16" x14ac:dyDescent="0.3">
      <c r="A447" s="20">
        <v>44490</v>
      </c>
      <c r="B447" s="2" t="s">
        <v>316</v>
      </c>
      <c r="C447" s="2" t="s">
        <v>222</v>
      </c>
      <c r="D447" s="2" t="s">
        <v>225</v>
      </c>
      <c r="E447" s="3">
        <v>857</v>
      </c>
      <c r="F447" s="3">
        <v>1357</v>
      </c>
      <c r="G447" s="3">
        <v>8167</v>
      </c>
      <c r="H447" s="3">
        <v>167</v>
      </c>
      <c r="I447" s="3">
        <v>43</v>
      </c>
      <c r="J447" s="3">
        <v>3</v>
      </c>
      <c r="K447" s="3">
        <v>3730</v>
      </c>
      <c r="L447" s="3">
        <v>9067</v>
      </c>
      <c r="M447" s="3">
        <v>1524</v>
      </c>
      <c r="N447" s="3">
        <v>8334</v>
      </c>
      <c r="O447" s="3">
        <v>2214</v>
      </c>
      <c r="P447" s="3">
        <v>10591</v>
      </c>
    </row>
    <row r="448" spans="1:16" x14ac:dyDescent="0.3">
      <c r="A448" s="20">
        <v>44490</v>
      </c>
      <c r="B448" s="1" t="s">
        <v>326</v>
      </c>
      <c r="C448" s="1" t="s">
        <v>222</v>
      </c>
      <c r="D448" s="1" t="s">
        <v>225</v>
      </c>
      <c r="E448" s="23">
        <v>6826</v>
      </c>
      <c r="F448" s="23">
        <v>1294</v>
      </c>
      <c r="G448" s="23">
        <v>19290</v>
      </c>
      <c r="H448" s="23">
        <v>3159</v>
      </c>
      <c r="I448" s="23">
        <v>0</v>
      </c>
      <c r="J448" s="23">
        <v>48</v>
      </c>
      <c r="K448" s="23">
        <v>7730</v>
      </c>
      <c r="L448" s="23">
        <v>26116</v>
      </c>
      <c r="M448" s="23">
        <v>4453</v>
      </c>
      <c r="N448" s="23">
        <v>22449</v>
      </c>
      <c r="O448" s="23">
        <v>8120</v>
      </c>
      <c r="P448" s="23">
        <v>30569</v>
      </c>
    </row>
    <row r="449" spans="1:16" x14ac:dyDescent="0.3">
      <c r="A449" s="20">
        <v>44490</v>
      </c>
      <c r="B449" s="1" t="s">
        <v>335</v>
      </c>
      <c r="C449" s="1" t="s">
        <v>222</v>
      </c>
      <c r="D449" s="1" t="s">
        <v>225</v>
      </c>
      <c r="E449" s="23">
        <v>100</v>
      </c>
      <c r="F449" s="23">
        <v>1197</v>
      </c>
      <c r="G449" s="23">
        <v>90</v>
      </c>
      <c r="H449" s="23">
        <v>5</v>
      </c>
      <c r="I449" s="23">
        <v>0</v>
      </c>
      <c r="J449" s="23">
        <v>171</v>
      </c>
      <c r="K449" s="23">
        <v>151</v>
      </c>
      <c r="L449" s="23">
        <v>190</v>
      </c>
      <c r="M449" s="23">
        <v>1202</v>
      </c>
      <c r="N449" s="23">
        <v>95</v>
      </c>
      <c r="O449" s="23">
        <v>1297</v>
      </c>
      <c r="P449" s="23">
        <v>1392</v>
      </c>
    </row>
    <row r="450" spans="1:16" x14ac:dyDescent="0.3">
      <c r="A450" s="20">
        <v>44490</v>
      </c>
      <c r="B450" s="2" t="s">
        <v>335</v>
      </c>
      <c r="C450" s="2" t="s">
        <v>222</v>
      </c>
      <c r="D450" s="2" t="s">
        <v>225</v>
      </c>
      <c r="E450" s="3">
        <v>701</v>
      </c>
      <c r="F450" s="3">
        <v>1072</v>
      </c>
      <c r="G450" s="3">
        <v>293</v>
      </c>
      <c r="H450" s="3">
        <v>16</v>
      </c>
      <c r="I450" s="3">
        <v>2</v>
      </c>
      <c r="J450" s="3">
        <v>353</v>
      </c>
      <c r="K450" s="3">
        <v>79</v>
      </c>
      <c r="L450" s="3">
        <v>996</v>
      </c>
      <c r="M450" s="3">
        <v>1088</v>
      </c>
      <c r="N450" s="3">
        <v>309</v>
      </c>
      <c r="O450" s="3">
        <v>1773</v>
      </c>
      <c r="P450" s="3">
        <v>2084</v>
      </c>
    </row>
    <row r="451" spans="1:16" x14ac:dyDescent="0.3">
      <c r="A451" s="20">
        <v>44490</v>
      </c>
      <c r="B451" s="1" t="s">
        <v>360</v>
      </c>
      <c r="C451" s="1" t="s">
        <v>222</v>
      </c>
      <c r="D451" s="1" t="s">
        <v>225</v>
      </c>
      <c r="E451" s="23">
        <v>0</v>
      </c>
      <c r="F451" s="23">
        <v>0</v>
      </c>
      <c r="G451" s="23">
        <v>369</v>
      </c>
      <c r="H451" s="23">
        <v>0</v>
      </c>
      <c r="I451" s="23">
        <v>0</v>
      </c>
      <c r="J451" s="23">
        <v>0</v>
      </c>
      <c r="K451" s="23">
        <v>0</v>
      </c>
      <c r="L451" s="23">
        <v>369</v>
      </c>
      <c r="M451" s="23">
        <v>0</v>
      </c>
      <c r="N451" s="23">
        <v>369</v>
      </c>
      <c r="O451" s="23">
        <v>0</v>
      </c>
      <c r="P451" s="23">
        <v>369</v>
      </c>
    </row>
    <row r="452" spans="1:16" x14ac:dyDescent="0.3">
      <c r="A452" s="20">
        <v>44490</v>
      </c>
      <c r="B452" s="7" t="s">
        <v>372</v>
      </c>
      <c r="C452" s="7" t="s">
        <v>222</v>
      </c>
      <c r="D452" s="7" t="s">
        <v>225</v>
      </c>
      <c r="E452" s="4">
        <v>7010</v>
      </c>
      <c r="F452" s="4">
        <v>4397</v>
      </c>
      <c r="G452" s="4">
        <v>11005</v>
      </c>
      <c r="H452" s="4">
        <v>1365</v>
      </c>
      <c r="I452" s="4">
        <v>28</v>
      </c>
      <c r="J452" s="4">
        <v>826</v>
      </c>
      <c r="K452" s="4">
        <v>3724</v>
      </c>
      <c r="L452" s="4">
        <v>18043</v>
      </c>
      <c r="M452" s="4">
        <v>5762</v>
      </c>
      <c r="N452" s="4">
        <v>12370</v>
      </c>
      <c r="O452" s="4">
        <v>11407</v>
      </c>
      <c r="P452" s="4">
        <v>23805</v>
      </c>
    </row>
    <row r="453" spans="1:16" x14ac:dyDescent="0.3">
      <c r="A453" s="20">
        <v>44490</v>
      </c>
      <c r="B453" s="7" t="s">
        <v>375</v>
      </c>
      <c r="C453" s="7" t="s">
        <v>222</v>
      </c>
      <c r="D453" s="7" t="s">
        <v>225</v>
      </c>
      <c r="E453" s="4">
        <v>2135</v>
      </c>
      <c r="F453" s="4">
        <v>1912</v>
      </c>
      <c r="G453" s="4">
        <v>5038</v>
      </c>
      <c r="H453" s="4">
        <v>1398</v>
      </c>
      <c r="I453" s="4">
        <v>0</v>
      </c>
      <c r="J453" s="4">
        <v>62</v>
      </c>
      <c r="K453" s="4">
        <v>1748</v>
      </c>
      <c r="L453" s="4">
        <v>7173</v>
      </c>
      <c r="M453" s="4">
        <v>3310</v>
      </c>
      <c r="N453" s="4">
        <v>6436</v>
      </c>
      <c r="O453" s="4">
        <v>4047</v>
      </c>
      <c r="P453" s="4">
        <v>10483</v>
      </c>
    </row>
    <row r="454" spans="1:16" x14ac:dyDescent="0.3">
      <c r="A454" s="20">
        <v>44490</v>
      </c>
      <c r="B454" s="7" t="s">
        <v>390</v>
      </c>
      <c r="C454" s="7" t="s">
        <v>222</v>
      </c>
      <c r="D454" s="7" t="s">
        <v>225</v>
      </c>
      <c r="E454" s="4">
        <v>996</v>
      </c>
      <c r="F454" s="4">
        <v>518</v>
      </c>
      <c r="G454" s="4">
        <v>1278</v>
      </c>
      <c r="H454" s="4">
        <v>189</v>
      </c>
      <c r="I454" s="4">
        <v>0</v>
      </c>
      <c r="J454" s="4">
        <v>29</v>
      </c>
      <c r="K454" s="4">
        <v>238</v>
      </c>
      <c r="L454" s="4">
        <v>2274</v>
      </c>
      <c r="M454" s="4">
        <v>707</v>
      </c>
      <c r="N454" s="4">
        <v>1467</v>
      </c>
      <c r="O454" s="4">
        <v>1514</v>
      </c>
      <c r="P454" s="4">
        <v>2981</v>
      </c>
    </row>
    <row r="455" spans="1:16" x14ac:dyDescent="0.3">
      <c r="A455" s="20">
        <v>44490</v>
      </c>
      <c r="B455" s="7" t="s">
        <v>397</v>
      </c>
      <c r="C455" s="7" t="s">
        <v>222</v>
      </c>
      <c r="D455" s="7" t="s">
        <v>225</v>
      </c>
      <c r="E455" s="4">
        <v>1886</v>
      </c>
      <c r="F455" s="4">
        <v>2457</v>
      </c>
      <c r="G455" s="4">
        <v>3526</v>
      </c>
      <c r="H455" s="4">
        <v>4602</v>
      </c>
      <c r="I455" s="4">
        <v>0</v>
      </c>
      <c r="J455" s="4">
        <v>849</v>
      </c>
      <c r="K455" s="4">
        <v>3300</v>
      </c>
      <c r="L455" s="4">
        <v>5412</v>
      </c>
      <c r="M455" s="4">
        <v>7059</v>
      </c>
      <c r="N455" s="4">
        <v>8128</v>
      </c>
      <c r="O455" s="4">
        <v>4343</v>
      </c>
      <c r="P455" s="4">
        <v>12471</v>
      </c>
    </row>
    <row r="456" spans="1:16" x14ac:dyDescent="0.3">
      <c r="A456" s="20">
        <v>44490</v>
      </c>
      <c r="B456" s="7" t="s">
        <v>413</v>
      </c>
      <c r="C456" s="7" t="s">
        <v>222</v>
      </c>
      <c r="D456" s="7" t="s">
        <v>225</v>
      </c>
      <c r="E456" s="4">
        <v>2965</v>
      </c>
      <c r="F456" s="4">
        <v>2638</v>
      </c>
      <c r="G456" s="4">
        <v>8951</v>
      </c>
      <c r="H456" s="4">
        <v>1311</v>
      </c>
      <c r="I456" s="4">
        <v>0</v>
      </c>
      <c r="J456" s="4">
        <v>433</v>
      </c>
      <c r="K456" s="4">
        <v>2484</v>
      </c>
      <c r="L456" s="4">
        <v>11916</v>
      </c>
      <c r="M456" s="4">
        <v>3949</v>
      </c>
      <c r="N456" s="4">
        <v>10262</v>
      </c>
      <c r="O456" s="4">
        <v>5603</v>
      </c>
      <c r="P456" s="4">
        <v>15865</v>
      </c>
    </row>
    <row r="457" spans="1:16" x14ac:dyDescent="0.3">
      <c r="A457" s="20">
        <v>44490</v>
      </c>
      <c r="B457" s="7" t="s">
        <v>416</v>
      </c>
      <c r="C457" s="7" t="s">
        <v>222</v>
      </c>
      <c r="D457" s="7" t="s">
        <v>225</v>
      </c>
      <c r="E457" s="4">
        <v>2875</v>
      </c>
      <c r="F457" s="4">
        <v>4375</v>
      </c>
      <c r="G457" s="4">
        <v>6386</v>
      </c>
      <c r="H457" s="4">
        <v>1467</v>
      </c>
      <c r="I457" s="4">
        <v>0</v>
      </c>
      <c r="J457" s="4">
        <v>0</v>
      </c>
      <c r="K457" s="4">
        <v>2580</v>
      </c>
      <c r="L457" s="4">
        <v>9261</v>
      </c>
      <c r="M457" s="4">
        <v>5842</v>
      </c>
      <c r="N457" s="4">
        <v>7853</v>
      </c>
      <c r="O457" s="4">
        <v>7250</v>
      </c>
      <c r="P457" s="4">
        <v>15103</v>
      </c>
    </row>
    <row r="458" spans="1:16" x14ac:dyDescent="0.3">
      <c r="A458" s="20">
        <v>44490</v>
      </c>
      <c r="B458" s="7" t="s">
        <v>420</v>
      </c>
      <c r="C458" s="7" t="s">
        <v>222</v>
      </c>
      <c r="D458" s="7" t="s">
        <v>225</v>
      </c>
      <c r="E458" s="4">
        <v>5071</v>
      </c>
      <c r="F458" s="4">
        <v>1508</v>
      </c>
      <c r="G458" s="4">
        <v>2070</v>
      </c>
      <c r="H458" s="4">
        <v>346</v>
      </c>
      <c r="I458" s="4">
        <v>22</v>
      </c>
      <c r="J458" s="4">
        <v>114</v>
      </c>
      <c r="K458" s="4">
        <v>901</v>
      </c>
      <c r="L458" s="4">
        <v>7163</v>
      </c>
      <c r="M458" s="4">
        <v>1854</v>
      </c>
      <c r="N458" s="4">
        <v>2416</v>
      </c>
      <c r="O458" s="4">
        <v>6579</v>
      </c>
      <c r="P458" s="4">
        <v>9017</v>
      </c>
    </row>
    <row r="459" spans="1:16" x14ac:dyDescent="0.3">
      <c r="A459" s="20">
        <v>44490</v>
      </c>
      <c r="B459" s="7" t="s">
        <v>444</v>
      </c>
      <c r="C459" s="7" t="s">
        <v>222</v>
      </c>
      <c r="D459" s="7" t="s">
        <v>225</v>
      </c>
      <c r="E459" s="4">
        <v>0</v>
      </c>
      <c r="F459" s="4">
        <v>60</v>
      </c>
      <c r="G459" s="4">
        <v>0</v>
      </c>
      <c r="H459" s="4">
        <v>0</v>
      </c>
      <c r="I459" s="4">
        <v>0</v>
      </c>
      <c r="J459" s="4">
        <v>3</v>
      </c>
      <c r="K459" s="4">
        <v>0</v>
      </c>
      <c r="L459" s="4">
        <v>0</v>
      </c>
      <c r="M459" s="4">
        <v>60</v>
      </c>
      <c r="N459" s="4">
        <v>0</v>
      </c>
      <c r="O459" s="4">
        <v>60</v>
      </c>
      <c r="P459" s="4">
        <v>60</v>
      </c>
    </row>
    <row r="460" spans="1:16" x14ac:dyDescent="0.3">
      <c r="A460" s="20">
        <v>44490</v>
      </c>
      <c r="B460" s="7" t="s">
        <v>458</v>
      </c>
      <c r="C460" s="7" t="s">
        <v>222</v>
      </c>
      <c r="D460" s="7" t="s">
        <v>225</v>
      </c>
      <c r="E460" s="4">
        <v>4780</v>
      </c>
      <c r="F460" s="4">
        <v>2373</v>
      </c>
      <c r="G460" s="4">
        <v>4938</v>
      </c>
      <c r="H460" s="4">
        <v>76</v>
      </c>
      <c r="I460" s="4">
        <v>47</v>
      </c>
      <c r="J460" s="4">
        <v>1828</v>
      </c>
      <c r="K460" s="4">
        <v>1464</v>
      </c>
      <c r="L460" s="4">
        <v>9765</v>
      </c>
      <c r="M460" s="4">
        <v>2449</v>
      </c>
      <c r="N460" s="4">
        <v>5014</v>
      </c>
      <c r="O460" s="4">
        <v>7153</v>
      </c>
      <c r="P460" s="4">
        <v>12214</v>
      </c>
    </row>
    <row r="461" spans="1:16" x14ac:dyDescent="0.3">
      <c r="A461" s="20">
        <v>44490</v>
      </c>
      <c r="B461" s="7" t="s">
        <v>471</v>
      </c>
      <c r="C461" s="7" t="s">
        <v>222</v>
      </c>
      <c r="D461" s="7" t="s">
        <v>225</v>
      </c>
      <c r="E461" s="4">
        <v>4762</v>
      </c>
      <c r="F461" s="4">
        <v>6038</v>
      </c>
      <c r="G461" s="4">
        <v>9968</v>
      </c>
      <c r="H461" s="4">
        <v>2158</v>
      </c>
      <c r="I461" s="4">
        <v>12</v>
      </c>
      <c r="J461" s="4">
        <v>528</v>
      </c>
      <c r="K461" s="4">
        <v>3092</v>
      </c>
      <c r="L461" s="4">
        <v>14742</v>
      </c>
      <c r="M461" s="4">
        <v>8196</v>
      </c>
      <c r="N461" s="4">
        <v>12126</v>
      </c>
      <c r="O461" s="4">
        <v>10800</v>
      </c>
      <c r="P461" s="4">
        <v>22938</v>
      </c>
    </row>
    <row r="462" spans="1:16" x14ac:dyDescent="0.3">
      <c r="A462" s="20">
        <v>44490</v>
      </c>
      <c r="B462" s="7" t="s">
        <v>474</v>
      </c>
      <c r="C462" s="7" t="s">
        <v>222</v>
      </c>
      <c r="D462" s="7" t="s">
        <v>225</v>
      </c>
      <c r="E462" s="4">
        <v>0</v>
      </c>
      <c r="F462" s="4">
        <v>0</v>
      </c>
      <c r="G462" s="4">
        <v>0</v>
      </c>
      <c r="H462" s="4">
        <v>0</v>
      </c>
      <c r="I462" s="4">
        <v>17</v>
      </c>
      <c r="J462" s="4">
        <v>0</v>
      </c>
      <c r="K462" s="4">
        <v>0</v>
      </c>
      <c r="L462" s="4">
        <v>17</v>
      </c>
      <c r="M462" s="4">
        <v>0</v>
      </c>
      <c r="N462" s="4">
        <v>0</v>
      </c>
      <c r="O462" s="4">
        <v>0</v>
      </c>
      <c r="P462" s="4">
        <v>17</v>
      </c>
    </row>
    <row r="463" spans="1:16" x14ac:dyDescent="0.3">
      <c r="A463" s="20">
        <v>44490</v>
      </c>
      <c r="B463" s="7" t="s">
        <v>491</v>
      </c>
      <c r="C463" s="7" t="s">
        <v>222</v>
      </c>
      <c r="D463" s="7" t="s">
        <v>225</v>
      </c>
      <c r="E463" s="4">
        <v>237</v>
      </c>
      <c r="F463" s="4">
        <v>240</v>
      </c>
      <c r="G463" s="4">
        <v>45</v>
      </c>
      <c r="H463" s="4">
        <v>0</v>
      </c>
      <c r="I463" s="4">
        <v>0</v>
      </c>
      <c r="J463" s="4">
        <v>76</v>
      </c>
      <c r="K463" s="4">
        <v>120</v>
      </c>
      <c r="L463" s="4">
        <v>282</v>
      </c>
      <c r="M463" s="4">
        <v>240</v>
      </c>
      <c r="N463" s="4">
        <v>45</v>
      </c>
      <c r="O463" s="4">
        <v>477</v>
      </c>
      <c r="P463" s="4">
        <v>522</v>
      </c>
    </row>
    <row r="464" spans="1:16" x14ac:dyDescent="0.3">
      <c r="A464" s="20">
        <v>44490</v>
      </c>
      <c r="B464" s="7" t="s">
        <v>498</v>
      </c>
      <c r="C464" s="7" t="s">
        <v>222</v>
      </c>
      <c r="D464" s="7" t="s">
        <v>225</v>
      </c>
      <c r="E464" s="4">
        <v>2411</v>
      </c>
      <c r="F464" s="4">
        <v>528</v>
      </c>
      <c r="G464" s="4">
        <v>6608</v>
      </c>
      <c r="H464" s="4">
        <v>684</v>
      </c>
      <c r="I464" s="4">
        <v>0</v>
      </c>
      <c r="J464" s="4">
        <v>0</v>
      </c>
      <c r="K464" s="4">
        <v>2903</v>
      </c>
      <c r="L464" s="4">
        <v>9019</v>
      </c>
      <c r="M464" s="4">
        <v>1212</v>
      </c>
      <c r="N464" s="4">
        <v>7292</v>
      </c>
      <c r="O464" s="4">
        <v>2939</v>
      </c>
      <c r="P464" s="4">
        <v>10231</v>
      </c>
    </row>
    <row r="465" spans="1:16" x14ac:dyDescent="0.3">
      <c r="A465" s="20">
        <v>44490</v>
      </c>
      <c r="B465" s="7" t="s">
        <v>563</v>
      </c>
      <c r="C465" s="7" t="s">
        <v>222</v>
      </c>
      <c r="D465" s="7" t="s">
        <v>225</v>
      </c>
      <c r="E465" s="4">
        <v>3621</v>
      </c>
      <c r="F465" s="4">
        <v>57</v>
      </c>
      <c r="G465" s="4">
        <v>5809</v>
      </c>
      <c r="H465" s="4">
        <v>1</v>
      </c>
      <c r="I465" s="4">
        <v>0</v>
      </c>
      <c r="J465" s="4">
        <v>609</v>
      </c>
      <c r="K465" s="4">
        <v>2987</v>
      </c>
      <c r="L465" s="4">
        <v>9430</v>
      </c>
      <c r="M465" s="4">
        <v>58</v>
      </c>
      <c r="N465" s="4">
        <v>5810</v>
      </c>
      <c r="O465" s="4">
        <v>3678</v>
      </c>
      <c r="P465" s="4">
        <v>9488</v>
      </c>
    </row>
    <row r="466" spans="1:16" x14ac:dyDescent="0.3">
      <c r="A466" s="20">
        <v>44490</v>
      </c>
      <c r="B466" s="7" t="s">
        <v>569</v>
      </c>
      <c r="C466" s="7" t="s">
        <v>222</v>
      </c>
      <c r="D466" s="7" t="s">
        <v>225</v>
      </c>
      <c r="E466" s="4">
        <v>981</v>
      </c>
      <c r="F466" s="4">
        <v>2208</v>
      </c>
      <c r="G466" s="4">
        <v>3894</v>
      </c>
      <c r="H466" s="4">
        <v>417</v>
      </c>
      <c r="I466" s="4">
        <v>35</v>
      </c>
      <c r="J466" s="4">
        <v>99</v>
      </c>
      <c r="K466" s="4">
        <v>2846</v>
      </c>
      <c r="L466" s="4">
        <v>4910</v>
      </c>
      <c r="M466" s="4">
        <v>2625</v>
      </c>
      <c r="N466" s="4">
        <v>4311</v>
      </c>
      <c r="O466" s="4">
        <v>3189</v>
      </c>
      <c r="P466" s="4">
        <v>7535</v>
      </c>
    </row>
    <row r="467" spans="1:16" x14ac:dyDescent="0.3">
      <c r="A467" s="20">
        <v>44490</v>
      </c>
      <c r="B467" s="7" t="s">
        <v>579</v>
      </c>
      <c r="C467" s="7" t="s">
        <v>222</v>
      </c>
      <c r="D467" s="7" t="s">
        <v>225</v>
      </c>
      <c r="E467" s="4">
        <v>0</v>
      </c>
      <c r="F467" s="4">
        <v>0</v>
      </c>
      <c r="G467" s="4">
        <v>86</v>
      </c>
      <c r="H467" s="4">
        <v>0</v>
      </c>
      <c r="I467" s="4">
        <v>11</v>
      </c>
      <c r="J467" s="4">
        <v>5</v>
      </c>
      <c r="K467" s="4">
        <v>0</v>
      </c>
      <c r="L467" s="4">
        <v>97</v>
      </c>
      <c r="M467" s="4">
        <v>0</v>
      </c>
      <c r="N467" s="4">
        <v>86</v>
      </c>
      <c r="O467" s="4">
        <v>0</v>
      </c>
      <c r="P467" s="4">
        <v>97</v>
      </c>
    </row>
    <row r="468" spans="1:16" x14ac:dyDescent="0.3">
      <c r="A468" s="20">
        <v>44490</v>
      </c>
      <c r="B468" s="7" t="s">
        <v>581</v>
      </c>
      <c r="C468" s="7" t="s">
        <v>222</v>
      </c>
      <c r="D468" s="7" t="s">
        <v>225</v>
      </c>
      <c r="E468" s="4">
        <v>101</v>
      </c>
      <c r="F468" s="4">
        <v>153</v>
      </c>
      <c r="G468" s="4">
        <v>0</v>
      </c>
      <c r="H468" s="4">
        <v>2</v>
      </c>
      <c r="I468" s="4">
        <v>0</v>
      </c>
      <c r="J468" s="4">
        <v>47</v>
      </c>
      <c r="K468" s="4">
        <v>16</v>
      </c>
      <c r="L468" s="4">
        <v>101</v>
      </c>
      <c r="M468" s="4">
        <v>155</v>
      </c>
      <c r="N468" s="4">
        <v>2</v>
      </c>
      <c r="O468" s="4">
        <v>254</v>
      </c>
      <c r="P468" s="4">
        <v>256</v>
      </c>
    </row>
    <row r="469" spans="1:16" x14ac:dyDescent="0.3">
      <c r="A469" s="20">
        <v>44490</v>
      </c>
      <c r="B469" s="7" t="s">
        <v>581</v>
      </c>
      <c r="C469" s="7" t="s">
        <v>222</v>
      </c>
      <c r="D469" s="7" t="s">
        <v>225</v>
      </c>
      <c r="E469" s="4">
        <v>677</v>
      </c>
      <c r="F469" s="4">
        <v>2618</v>
      </c>
      <c r="G469" s="4">
        <v>4</v>
      </c>
      <c r="H469" s="4">
        <v>0</v>
      </c>
      <c r="I469" s="4">
        <v>0</v>
      </c>
      <c r="J469" s="4">
        <v>130</v>
      </c>
      <c r="K469" s="4">
        <v>274</v>
      </c>
      <c r="L469" s="4">
        <v>681</v>
      </c>
      <c r="M469" s="4">
        <v>2618</v>
      </c>
      <c r="N469" s="4">
        <v>4</v>
      </c>
      <c r="O469" s="4">
        <v>3295</v>
      </c>
      <c r="P469" s="4">
        <v>3299</v>
      </c>
    </row>
    <row r="470" spans="1:16" x14ac:dyDescent="0.3">
      <c r="A470" s="20">
        <v>44460</v>
      </c>
      <c r="B470" s="7" t="s">
        <v>221</v>
      </c>
      <c r="C470" s="7" t="s">
        <v>222</v>
      </c>
      <c r="D470" s="7" t="s">
        <v>225</v>
      </c>
      <c r="E470" s="4">
        <v>4401</v>
      </c>
      <c r="F470" s="4">
        <v>1692</v>
      </c>
      <c r="G470" s="4">
        <v>5346</v>
      </c>
      <c r="H470" s="4">
        <v>158</v>
      </c>
      <c r="I470" s="4">
        <v>29</v>
      </c>
      <c r="J470" s="4">
        <v>2306</v>
      </c>
      <c r="K470" s="4">
        <v>974</v>
      </c>
      <c r="L470" s="4">
        <v>9776</v>
      </c>
      <c r="M470" s="4">
        <v>1850</v>
      </c>
      <c r="N470" s="4">
        <v>5504</v>
      </c>
      <c r="O470" s="4">
        <v>6093</v>
      </c>
      <c r="P470" s="4">
        <v>11626</v>
      </c>
    </row>
    <row r="471" spans="1:16" x14ac:dyDescent="0.3">
      <c r="A471" s="20">
        <v>44460</v>
      </c>
      <c r="B471" s="7" t="s">
        <v>227</v>
      </c>
      <c r="C471" s="7" t="s">
        <v>222</v>
      </c>
      <c r="D471" s="7" t="s">
        <v>225</v>
      </c>
      <c r="E471" s="4">
        <v>3614</v>
      </c>
      <c r="F471" s="4">
        <v>4987</v>
      </c>
      <c r="G471" s="4">
        <v>2016</v>
      </c>
      <c r="H471" s="4">
        <v>4464</v>
      </c>
      <c r="I471" s="4">
        <v>0</v>
      </c>
      <c r="J471" s="4">
        <v>21</v>
      </c>
      <c r="K471" s="4">
        <v>3010</v>
      </c>
      <c r="L471" s="4">
        <v>5630</v>
      </c>
      <c r="M471" s="4">
        <v>9451</v>
      </c>
      <c r="N471" s="4">
        <v>6480</v>
      </c>
      <c r="O471" s="4">
        <v>8601</v>
      </c>
      <c r="P471" s="4">
        <v>15081</v>
      </c>
    </row>
    <row r="472" spans="1:16" x14ac:dyDescent="0.3">
      <c r="A472" s="20">
        <v>44460</v>
      </c>
      <c r="B472" s="7" t="s">
        <v>227</v>
      </c>
      <c r="C472" s="7" t="s">
        <v>222</v>
      </c>
      <c r="D472" s="7" t="s">
        <v>225</v>
      </c>
      <c r="E472" s="4">
        <v>350</v>
      </c>
      <c r="F472" s="4">
        <v>1029</v>
      </c>
      <c r="G472" s="4">
        <v>110</v>
      </c>
      <c r="H472" s="4">
        <v>7</v>
      </c>
      <c r="I472" s="4">
        <v>0</v>
      </c>
      <c r="J472" s="4">
        <v>73</v>
      </c>
      <c r="K472" s="4">
        <v>136</v>
      </c>
      <c r="L472" s="4">
        <v>460</v>
      </c>
      <c r="M472" s="4">
        <v>1036</v>
      </c>
      <c r="N472" s="4">
        <v>117</v>
      </c>
      <c r="O472" s="4">
        <v>1379</v>
      </c>
      <c r="P472" s="4">
        <v>1496</v>
      </c>
    </row>
    <row r="473" spans="1:16" x14ac:dyDescent="0.3">
      <c r="A473" s="20">
        <v>44460</v>
      </c>
      <c r="B473" s="7" t="s">
        <v>227</v>
      </c>
      <c r="C473" s="7" t="s">
        <v>222</v>
      </c>
      <c r="D473" s="7" t="s">
        <v>225</v>
      </c>
      <c r="E473" s="4">
        <v>158</v>
      </c>
      <c r="F473" s="4">
        <v>985</v>
      </c>
      <c r="G473" s="4">
        <v>26</v>
      </c>
      <c r="H473" s="4">
        <v>1175</v>
      </c>
      <c r="I473" s="4">
        <v>12</v>
      </c>
      <c r="J473" s="4">
        <v>65</v>
      </c>
      <c r="K473" s="4">
        <v>57</v>
      </c>
      <c r="L473" s="4">
        <v>196</v>
      </c>
      <c r="M473" s="4">
        <v>2160</v>
      </c>
      <c r="N473" s="4">
        <v>1201</v>
      </c>
      <c r="O473" s="4">
        <v>1143</v>
      </c>
      <c r="P473" s="4">
        <v>2356</v>
      </c>
    </row>
    <row r="474" spans="1:16" x14ac:dyDescent="0.3">
      <c r="A474" s="20">
        <v>44460</v>
      </c>
      <c r="B474" s="7" t="s">
        <v>227</v>
      </c>
      <c r="C474" s="7" t="s">
        <v>222</v>
      </c>
      <c r="D474" s="7" t="s">
        <v>225</v>
      </c>
      <c r="E474" s="4">
        <v>201</v>
      </c>
      <c r="F474" s="4">
        <v>429</v>
      </c>
      <c r="G474" s="4">
        <v>777</v>
      </c>
      <c r="H474" s="4">
        <v>414</v>
      </c>
      <c r="I474" s="4">
        <v>11</v>
      </c>
      <c r="J474" s="4">
        <v>1543</v>
      </c>
      <c r="K474" s="4">
        <v>120</v>
      </c>
      <c r="L474" s="4">
        <v>989</v>
      </c>
      <c r="M474" s="4">
        <v>843</v>
      </c>
      <c r="N474" s="4">
        <v>1191</v>
      </c>
      <c r="O474" s="4">
        <v>630</v>
      </c>
      <c r="P474" s="4">
        <v>1832</v>
      </c>
    </row>
    <row r="475" spans="1:16" x14ac:dyDescent="0.3">
      <c r="A475" s="20">
        <v>44460</v>
      </c>
      <c r="B475" s="7" t="s">
        <v>227</v>
      </c>
      <c r="C475" s="7" t="s">
        <v>222</v>
      </c>
      <c r="D475" s="7" t="s">
        <v>225</v>
      </c>
      <c r="E475" s="4">
        <v>677</v>
      </c>
      <c r="F475" s="4">
        <v>3435</v>
      </c>
      <c r="G475" s="4">
        <v>400</v>
      </c>
      <c r="H475" s="4">
        <v>2306</v>
      </c>
      <c r="I475" s="4">
        <v>3</v>
      </c>
      <c r="J475" s="4">
        <v>73</v>
      </c>
      <c r="K475" s="4">
        <v>2371</v>
      </c>
      <c r="L475" s="4">
        <v>1080</v>
      </c>
      <c r="M475" s="4">
        <v>5741</v>
      </c>
      <c r="N475" s="4">
        <v>2706</v>
      </c>
      <c r="O475" s="4">
        <v>4112</v>
      </c>
      <c r="P475" s="4">
        <v>6821</v>
      </c>
    </row>
    <row r="476" spans="1:16" x14ac:dyDescent="0.3">
      <c r="A476" s="20">
        <v>44460</v>
      </c>
      <c r="B476" s="7" t="s">
        <v>227</v>
      </c>
      <c r="C476" s="7" t="s">
        <v>222</v>
      </c>
      <c r="D476" s="7" t="s">
        <v>225</v>
      </c>
      <c r="E476" s="4">
        <v>3794</v>
      </c>
      <c r="F476" s="4">
        <v>7465</v>
      </c>
      <c r="G476" s="4">
        <v>4921</v>
      </c>
      <c r="H476" s="4">
        <v>1284</v>
      </c>
      <c r="I476" s="4">
        <v>200</v>
      </c>
      <c r="J476" s="4">
        <v>2329</v>
      </c>
      <c r="K476" s="4">
        <v>2259</v>
      </c>
      <c r="L476" s="4">
        <v>8915</v>
      </c>
      <c r="M476" s="4">
        <v>8749</v>
      </c>
      <c r="N476" s="4">
        <v>6205</v>
      </c>
      <c r="O476" s="4">
        <v>11259</v>
      </c>
      <c r="P476" s="4">
        <v>17664</v>
      </c>
    </row>
    <row r="477" spans="1:16" x14ac:dyDescent="0.3">
      <c r="A477" s="20">
        <v>44460</v>
      </c>
      <c r="B477" s="7" t="s">
        <v>298</v>
      </c>
      <c r="C477" s="7" t="s">
        <v>222</v>
      </c>
      <c r="D477" s="7" t="s">
        <v>225</v>
      </c>
      <c r="E477" s="4">
        <v>3166</v>
      </c>
      <c r="F477" s="4">
        <v>2639</v>
      </c>
      <c r="G477" s="4">
        <v>2297</v>
      </c>
      <c r="H477" s="4">
        <v>3943</v>
      </c>
      <c r="I477" s="4">
        <v>0</v>
      </c>
      <c r="J477" s="4">
        <v>1699</v>
      </c>
      <c r="K477" s="4">
        <v>1824</v>
      </c>
      <c r="L477" s="4">
        <v>5463</v>
      </c>
      <c r="M477" s="4">
        <v>6582</v>
      </c>
      <c r="N477" s="4">
        <v>6240</v>
      </c>
      <c r="O477" s="4">
        <v>5805</v>
      </c>
      <c r="P477" s="4">
        <v>12045</v>
      </c>
    </row>
    <row r="478" spans="1:16" x14ac:dyDescent="0.3">
      <c r="A478" s="20">
        <v>44460</v>
      </c>
      <c r="B478" s="7" t="s">
        <v>301</v>
      </c>
      <c r="C478" s="7" t="s">
        <v>222</v>
      </c>
      <c r="D478" s="7" t="s">
        <v>225</v>
      </c>
      <c r="E478" s="4">
        <v>1203</v>
      </c>
      <c r="F478" s="4">
        <v>1640</v>
      </c>
      <c r="G478" s="4">
        <v>9007</v>
      </c>
      <c r="H478" s="4">
        <v>853</v>
      </c>
      <c r="I478" s="4">
        <v>21</v>
      </c>
      <c r="J478" s="4">
        <v>28</v>
      </c>
      <c r="K478" s="4">
        <v>3273</v>
      </c>
      <c r="L478" s="4">
        <v>10231</v>
      </c>
      <c r="M478" s="4">
        <v>2493</v>
      </c>
      <c r="N478" s="4">
        <v>9860</v>
      </c>
      <c r="O478" s="4">
        <v>2843</v>
      </c>
      <c r="P478" s="4">
        <v>12724</v>
      </c>
    </row>
    <row r="479" spans="1:16" x14ac:dyDescent="0.3">
      <c r="A479" s="20">
        <v>44460</v>
      </c>
      <c r="B479" s="7" t="s">
        <v>316</v>
      </c>
      <c r="C479" s="7" t="s">
        <v>222</v>
      </c>
      <c r="D479" s="7" t="s">
        <v>225</v>
      </c>
      <c r="E479" s="4">
        <v>1978</v>
      </c>
      <c r="F479" s="4">
        <v>1306</v>
      </c>
      <c r="G479" s="4">
        <v>5883</v>
      </c>
      <c r="H479" s="4">
        <v>176</v>
      </c>
      <c r="I479" s="4">
        <v>52</v>
      </c>
      <c r="J479" s="4">
        <v>193</v>
      </c>
      <c r="K479" s="4">
        <v>1661</v>
      </c>
      <c r="L479" s="4">
        <v>7913</v>
      </c>
      <c r="M479" s="4">
        <v>1482</v>
      </c>
      <c r="N479" s="4">
        <v>6059</v>
      </c>
      <c r="O479" s="4">
        <v>3284</v>
      </c>
      <c r="P479" s="4">
        <v>9395</v>
      </c>
    </row>
    <row r="480" spans="1:16" x14ac:dyDescent="0.3">
      <c r="A480" s="20">
        <v>44460</v>
      </c>
      <c r="B480" s="7" t="s">
        <v>326</v>
      </c>
      <c r="C480" s="7" t="s">
        <v>222</v>
      </c>
      <c r="D480" s="7" t="s">
        <v>225</v>
      </c>
      <c r="E480" s="4">
        <v>3887</v>
      </c>
      <c r="F480" s="4">
        <v>2267</v>
      </c>
      <c r="G480" s="4">
        <v>10797</v>
      </c>
      <c r="H480" s="4">
        <v>4286</v>
      </c>
      <c r="I480" s="4">
        <v>0</v>
      </c>
      <c r="J480" s="4">
        <v>99</v>
      </c>
      <c r="K480" s="4">
        <v>5165</v>
      </c>
      <c r="L480" s="4">
        <v>14684</v>
      </c>
      <c r="M480" s="4">
        <v>6553</v>
      </c>
      <c r="N480" s="4">
        <v>15083</v>
      </c>
      <c r="O480" s="4">
        <v>6154</v>
      </c>
      <c r="P480" s="4">
        <v>21237</v>
      </c>
    </row>
    <row r="481" spans="1:16" x14ac:dyDescent="0.3">
      <c r="A481" s="20">
        <v>44460</v>
      </c>
      <c r="B481" s="7" t="s">
        <v>335</v>
      </c>
      <c r="C481" s="7" t="s">
        <v>222</v>
      </c>
      <c r="D481" s="7" t="s">
        <v>225</v>
      </c>
      <c r="E481" s="4">
        <v>776</v>
      </c>
      <c r="F481" s="4">
        <v>1171</v>
      </c>
      <c r="G481" s="4">
        <v>737</v>
      </c>
      <c r="H481" s="4">
        <v>163</v>
      </c>
      <c r="I481" s="4">
        <v>0</v>
      </c>
      <c r="J481" s="4">
        <v>127</v>
      </c>
      <c r="K481" s="4">
        <v>305</v>
      </c>
      <c r="L481" s="4">
        <v>1513</v>
      </c>
      <c r="M481" s="4">
        <v>1334</v>
      </c>
      <c r="N481" s="4">
        <v>900</v>
      </c>
      <c r="O481" s="4">
        <v>1947</v>
      </c>
      <c r="P481" s="4">
        <v>2847</v>
      </c>
    </row>
    <row r="482" spans="1:16" x14ac:dyDescent="0.3">
      <c r="A482" s="20">
        <v>44460</v>
      </c>
      <c r="B482" s="7" t="s">
        <v>335</v>
      </c>
      <c r="C482" s="7" t="s">
        <v>222</v>
      </c>
      <c r="D482" s="7" t="s">
        <v>225</v>
      </c>
      <c r="E482" s="4">
        <v>681</v>
      </c>
      <c r="F482" s="4">
        <v>1515</v>
      </c>
      <c r="G482" s="4">
        <v>920</v>
      </c>
      <c r="H482" s="4">
        <v>89</v>
      </c>
      <c r="I482" s="4">
        <v>6</v>
      </c>
      <c r="J482" s="4">
        <v>347</v>
      </c>
      <c r="K482" s="4">
        <v>122</v>
      </c>
      <c r="L482" s="4">
        <v>1607</v>
      </c>
      <c r="M482" s="4">
        <v>1604</v>
      </c>
      <c r="N482" s="4">
        <v>1009</v>
      </c>
      <c r="O482" s="4">
        <v>2196</v>
      </c>
      <c r="P482" s="4">
        <v>3211</v>
      </c>
    </row>
    <row r="483" spans="1:16" x14ac:dyDescent="0.3">
      <c r="A483" s="20">
        <v>44460</v>
      </c>
      <c r="B483" s="7" t="s">
        <v>360</v>
      </c>
      <c r="C483" s="7" t="s">
        <v>222</v>
      </c>
      <c r="D483" s="7" t="s">
        <v>225</v>
      </c>
      <c r="E483" s="4">
        <v>0</v>
      </c>
      <c r="F483" s="4">
        <v>0</v>
      </c>
      <c r="G483" s="4">
        <v>795</v>
      </c>
      <c r="H483" s="4">
        <v>0</v>
      </c>
      <c r="I483" s="4">
        <v>0</v>
      </c>
      <c r="J483" s="4">
        <v>0</v>
      </c>
      <c r="K483" s="4">
        <v>0</v>
      </c>
      <c r="L483" s="4">
        <v>795</v>
      </c>
      <c r="M483" s="4">
        <v>0</v>
      </c>
      <c r="N483" s="4">
        <v>795</v>
      </c>
      <c r="O483" s="4">
        <v>0</v>
      </c>
      <c r="P483" s="4">
        <v>795</v>
      </c>
    </row>
    <row r="484" spans="1:16" x14ac:dyDescent="0.3">
      <c r="A484" s="20">
        <v>44460</v>
      </c>
      <c r="B484" s="7" t="s">
        <v>372</v>
      </c>
      <c r="C484" s="7" t="s">
        <v>222</v>
      </c>
      <c r="D484" s="7" t="s">
        <v>225</v>
      </c>
      <c r="E484" s="4">
        <v>4631</v>
      </c>
      <c r="F484" s="4">
        <v>2416</v>
      </c>
      <c r="G484" s="4">
        <v>4862</v>
      </c>
      <c r="H484" s="4">
        <v>942</v>
      </c>
      <c r="I484" s="4">
        <v>41</v>
      </c>
      <c r="J484" s="4">
        <v>512</v>
      </c>
      <c r="K484" s="4">
        <v>2039</v>
      </c>
      <c r="L484" s="4">
        <v>9534</v>
      </c>
      <c r="M484" s="4">
        <v>3358</v>
      </c>
      <c r="N484" s="4">
        <v>5804</v>
      </c>
      <c r="O484" s="4">
        <v>7047</v>
      </c>
      <c r="P484" s="4">
        <v>12892</v>
      </c>
    </row>
    <row r="485" spans="1:16" x14ac:dyDescent="0.3">
      <c r="A485" s="20">
        <v>44460</v>
      </c>
      <c r="B485" s="7" t="s">
        <v>375</v>
      </c>
      <c r="C485" s="7" t="s">
        <v>222</v>
      </c>
      <c r="D485" s="7" t="s">
        <v>225</v>
      </c>
      <c r="E485" s="4">
        <v>579</v>
      </c>
      <c r="F485" s="4">
        <v>1126</v>
      </c>
      <c r="G485" s="4">
        <v>7666</v>
      </c>
      <c r="H485" s="4">
        <v>2103</v>
      </c>
      <c r="I485" s="4">
        <v>0</v>
      </c>
      <c r="J485" s="4">
        <v>4</v>
      </c>
      <c r="K485" s="4">
        <v>1257</v>
      </c>
      <c r="L485" s="4">
        <v>8245</v>
      </c>
      <c r="M485" s="4">
        <v>3229</v>
      </c>
      <c r="N485" s="4">
        <v>9769</v>
      </c>
      <c r="O485" s="4">
        <v>1705</v>
      </c>
      <c r="P485" s="4">
        <v>11474</v>
      </c>
    </row>
    <row r="486" spans="1:16" x14ac:dyDescent="0.3">
      <c r="A486" s="20">
        <v>44460</v>
      </c>
      <c r="B486" s="7" t="s">
        <v>390</v>
      </c>
      <c r="C486" s="7" t="s">
        <v>222</v>
      </c>
      <c r="D486" s="7" t="s">
        <v>225</v>
      </c>
      <c r="E486" s="4">
        <v>1524</v>
      </c>
      <c r="F486" s="4">
        <v>1186</v>
      </c>
      <c r="G486" s="4">
        <v>871</v>
      </c>
      <c r="H486" s="4">
        <v>155</v>
      </c>
      <c r="I486" s="4">
        <v>0</v>
      </c>
      <c r="J486" s="4">
        <v>2</v>
      </c>
      <c r="K486" s="4">
        <v>44</v>
      </c>
      <c r="L486" s="4">
        <v>2395</v>
      </c>
      <c r="M486" s="4">
        <v>1341</v>
      </c>
      <c r="N486" s="4">
        <v>1026</v>
      </c>
      <c r="O486" s="4">
        <v>2710</v>
      </c>
      <c r="P486" s="4">
        <v>3736</v>
      </c>
    </row>
    <row r="487" spans="1:16" x14ac:dyDescent="0.3">
      <c r="A487" s="20">
        <v>44460</v>
      </c>
      <c r="B487" s="7" t="s">
        <v>397</v>
      </c>
      <c r="C487" s="7" t="s">
        <v>222</v>
      </c>
      <c r="D487" s="7" t="s">
        <v>225</v>
      </c>
      <c r="E487" s="4">
        <v>1190</v>
      </c>
      <c r="F487" s="4">
        <v>3827</v>
      </c>
      <c r="G487" s="4">
        <v>3106</v>
      </c>
      <c r="H487" s="4">
        <v>1020</v>
      </c>
      <c r="I487" s="4">
        <v>0</v>
      </c>
      <c r="J487" s="4">
        <v>467</v>
      </c>
      <c r="K487" s="4">
        <v>2058</v>
      </c>
      <c r="L487" s="4">
        <v>4296</v>
      </c>
      <c r="M487" s="4">
        <v>4847</v>
      </c>
      <c r="N487" s="4">
        <v>4126</v>
      </c>
      <c r="O487" s="4">
        <v>5017</v>
      </c>
      <c r="P487" s="4">
        <v>9143</v>
      </c>
    </row>
    <row r="488" spans="1:16" x14ac:dyDescent="0.3">
      <c r="A488" s="20">
        <v>44460</v>
      </c>
      <c r="B488" s="7" t="s">
        <v>413</v>
      </c>
      <c r="C488" s="7" t="s">
        <v>222</v>
      </c>
      <c r="D488" s="7" t="s">
        <v>225</v>
      </c>
      <c r="E488" s="4">
        <v>4729</v>
      </c>
      <c r="F488" s="4">
        <v>2716</v>
      </c>
      <c r="G488" s="4">
        <v>13321</v>
      </c>
      <c r="H488" s="4">
        <v>581</v>
      </c>
      <c r="I488" s="4">
        <v>0</v>
      </c>
      <c r="J488" s="4">
        <v>1123</v>
      </c>
      <c r="K488" s="4">
        <v>2851</v>
      </c>
      <c r="L488" s="4">
        <v>18050</v>
      </c>
      <c r="M488" s="4">
        <v>3297</v>
      </c>
      <c r="N488" s="4">
        <v>13902</v>
      </c>
      <c r="O488" s="4">
        <v>7445</v>
      </c>
      <c r="P488" s="4">
        <v>21347</v>
      </c>
    </row>
    <row r="489" spans="1:16" x14ac:dyDescent="0.3">
      <c r="A489" s="20">
        <v>44460</v>
      </c>
      <c r="B489" s="7" t="s">
        <v>416</v>
      </c>
      <c r="C489" s="7" t="s">
        <v>222</v>
      </c>
      <c r="D489" s="7" t="s">
        <v>225</v>
      </c>
      <c r="E489" s="4">
        <v>3645</v>
      </c>
      <c r="F489" s="4">
        <v>7223</v>
      </c>
      <c r="G489" s="4">
        <v>7503</v>
      </c>
      <c r="H489" s="4">
        <v>1263</v>
      </c>
      <c r="I489" s="4">
        <v>0</v>
      </c>
      <c r="J489" s="4">
        <v>2</v>
      </c>
      <c r="K489" s="4">
        <v>2495</v>
      </c>
      <c r="L489" s="4">
        <v>11148</v>
      </c>
      <c r="M489" s="4">
        <v>8486</v>
      </c>
      <c r="N489" s="4">
        <v>8766</v>
      </c>
      <c r="O489" s="4">
        <v>10868</v>
      </c>
      <c r="P489" s="4">
        <v>19634</v>
      </c>
    </row>
    <row r="490" spans="1:16" x14ac:dyDescent="0.3">
      <c r="A490" s="20">
        <v>44460</v>
      </c>
      <c r="B490" s="7" t="s">
        <v>420</v>
      </c>
      <c r="C490" s="7" t="s">
        <v>222</v>
      </c>
      <c r="D490" s="7" t="s">
        <v>225</v>
      </c>
      <c r="E490" s="4">
        <v>4340</v>
      </c>
      <c r="F490" s="4">
        <v>2541</v>
      </c>
      <c r="G490" s="4">
        <v>2325</v>
      </c>
      <c r="H490" s="4">
        <v>351</v>
      </c>
      <c r="I490" s="4">
        <v>28</v>
      </c>
      <c r="J490" s="4">
        <v>77</v>
      </c>
      <c r="K490" s="4">
        <v>1047</v>
      </c>
      <c r="L490" s="4">
        <v>6693</v>
      </c>
      <c r="M490" s="4">
        <v>2892</v>
      </c>
      <c r="N490" s="4">
        <v>2676</v>
      </c>
      <c r="O490" s="4">
        <v>6881</v>
      </c>
      <c r="P490" s="4">
        <v>9585</v>
      </c>
    </row>
    <row r="491" spans="1:16" x14ac:dyDescent="0.3">
      <c r="A491" s="20">
        <v>44460</v>
      </c>
      <c r="B491" s="7" t="s">
        <v>444</v>
      </c>
      <c r="C491" s="7" t="s">
        <v>222</v>
      </c>
      <c r="D491" s="7" t="s">
        <v>225</v>
      </c>
      <c r="E491" s="4">
        <v>2</v>
      </c>
      <c r="F491" s="4">
        <v>263</v>
      </c>
      <c r="G491" s="4">
        <v>0</v>
      </c>
      <c r="H491" s="4">
        <v>0</v>
      </c>
      <c r="I491" s="4">
        <v>0</v>
      </c>
      <c r="J491" s="4">
        <v>2</v>
      </c>
      <c r="K491" s="4">
        <v>37</v>
      </c>
      <c r="L491" s="4">
        <v>2</v>
      </c>
      <c r="M491" s="4">
        <v>263</v>
      </c>
      <c r="N491" s="4">
        <v>0</v>
      </c>
      <c r="O491" s="4">
        <v>265</v>
      </c>
      <c r="P491" s="4">
        <v>265</v>
      </c>
    </row>
    <row r="492" spans="1:16" x14ac:dyDescent="0.3">
      <c r="A492" s="20">
        <v>44460</v>
      </c>
      <c r="B492" s="7" t="s">
        <v>458</v>
      </c>
      <c r="C492" s="7" t="s">
        <v>222</v>
      </c>
      <c r="D492" s="7" t="s">
        <v>225</v>
      </c>
      <c r="E492" s="4">
        <v>5718</v>
      </c>
      <c r="F492" s="4">
        <v>4129</v>
      </c>
      <c r="G492" s="4">
        <v>4128</v>
      </c>
      <c r="H492" s="4">
        <v>359</v>
      </c>
      <c r="I492" s="4">
        <v>48</v>
      </c>
      <c r="J492" s="4">
        <v>1312</v>
      </c>
      <c r="K492" s="4">
        <v>1235</v>
      </c>
      <c r="L492" s="4">
        <v>9894</v>
      </c>
      <c r="M492" s="4">
        <v>4488</v>
      </c>
      <c r="N492" s="4">
        <v>4487</v>
      </c>
      <c r="O492" s="4">
        <v>9847</v>
      </c>
      <c r="P492" s="4">
        <v>14382</v>
      </c>
    </row>
    <row r="493" spans="1:16" x14ac:dyDescent="0.3">
      <c r="A493" s="20">
        <v>44460</v>
      </c>
      <c r="B493" s="7" t="s">
        <v>471</v>
      </c>
      <c r="C493" s="7" t="s">
        <v>222</v>
      </c>
      <c r="D493" s="7" t="s">
        <v>225</v>
      </c>
      <c r="E493" s="4">
        <v>7459</v>
      </c>
      <c r="F493" s="4">
        <v>8007</v>
      </c>
      <c r="G493" s="4">
        <v>12556</v>
      </c>
      <c r="H493" s="4">
        <v>1221</v>
      </c>
      <c r="I493" s="4">
        <v>39</v>
      </c>
      <c r="J493" s="4">
        <v>1258</v>
      </c>
      <c r="K493" s="4">
        <v>3248</v>
      </c>
      <c r="L493" s="4">
        <v>20054</v>
      </c>
      <c r="M493" s="4">
        <v>9228</v>
      </c>
      <c r="N493" s="4">
        <v>13777</v>
      </c>
      <c r="O493" s="4">
        <v>15466</v>
      </c>
      <c r="P493" s="4">
        <v>29282</v>
      </c>
    </row>
    <row r="494" spans="1:16" x14ac:dyDescent="0.3">
      <c r="A494" s="20">
        <v>44460</v>
      </c>
      <c r="B494" s="7" t="s">
        <v>474</v>
      </c>
      <c r="C494" s="7" t="s">
        <v>222</v>
      </c>
      <c r="D494" s="7" t="s">
        <v>225</v>
      </c>
      <c r="E494" s="4">
        <v>0</v>
      </c>
      <c r="F494" s="4">
        <v>0</v>
      </c>
      <c r="G494" s="4">
        <v>0</v>
      </c>
      <c r="H494" s="4">
        <v>0</v>
      </c>
      <c r="I494" s="4">
        <v>29</v>
      </c>
      <c r="J494" s="4">
        <v>0</v>
      </c>
      <c r="K494" s="4">
        <v>0</v>
      </c>
      <c r="L494" s="4">
        <v>29</v>
      </c>
      <c r="M494" s="4">
        <v>0</v>
      </c>
      <c r="N494" s="4">
        <v>0</v>
      </c>
      <c r="O494" s="4">
        <v>0</v>
      </c>
      <c r="P494" s="4">
        <v>29</v>
      </c>
    </row>
    <row r="495" spans="1:16" x14ac:dyDescent="0.3">
      <c r="A495" s="20">
        <v>44460</v>
      </c>
      <c r="B495" s="7" t="s">
        <v>491</v>
      </c>
      <c r="C495" s="7" t="s">
        <v>222</v>
      </c>
      <c r="D495" s="7" t="s">
        <v>225</v>
      </c>
      <c r="E495" s="4">
        <v>296</v>
      </c>
      <c r="F495" s="4">
        <v>91</v>
      </c>
      <c r="G495" s="4">
        <v>343</v>
      </c>
      <c r="H495" s="4">
        <v>0</v>
      </c>
      <c r="I495" s="4">
        <v>0</v>
      </c>
      <c r="J495" s="4">
        <v>18</v>
      </c>
      <c r="K495" s="4">
        <v>227</v>
      </c>
      <c r="L495" s="4">
        <v>639</v>
      </c>
      <c r="M495" s="4">
        <v>91</v>
      </c>
      <c r="N495" s="4">
        <v>343</v>
      </c>
      <c r="O495" s="4">
        <v>387</v>
      </c>
      <c r="P495" s="4">
        <v>730</v>
      </c>
    </row>
    <row r="496" spans="1:16" x14ac:dyDescent="0.3">
      <c r="A496" s="20">
        <v>44460</v>
      </c>
      <c r="B496" s="7" t="s">
        <v>498</v>
      </c>
      <c r="C496" s="7" t="s">
        <v>222</v>
      </c>
      <c r="D496" s="7" t="s">
        <v>225</v>
      </c>
      <c r="E496" s="4">
        <v>1582</v>
      </c>
      <c r="F496" s="4">
        <v>474</v>
      </c>
      <c r="G496" s="4">
        <v>4447</v>
      </c>
      <c r="H496" s="4">
        <v>253</v>
      </c>
      <c r="I496" s="4">
        <v>0</v>
      </c>
      <c r="J496" s="4">
        <v>45</v>
      </c>
      <c r="K496" s="4">
        <v>1703</v>
      </c>
      <c r="L496" s="4">
        <v>6029</v>
      </c>
      <c r="M496" s="4">
        <v>727</v>
      </c>
      <c r="N496" s="4">
        <v>4700</v>
      </c>
      <c r="O496" s="4">
        <v>2056</v>
      </c>
      <c r="P496" s="4">
        <v>6756</v>
      </c>
    </row>
    <row r="497" spans="1:16" x14ac:dyDescent="0.3">
      <c r="A497" s="20">
        <v>44460</v>
      </c>
      <c r="B497" s="7" t="s">
        <v>563</v>
      </c>
      <c r="C497" s="7" t="s">
        <v>222</v>
      </c>
      <c r="D497" s="7" t="s">
        <v>225</v>
      </c>
      <c r="E497" s="4">
        <v>5525</v>
      </c>
      <c r="F497" s="4">
        <v>112</v>
      </c>
      <c r="G497" s="4">
        <v>3962</v>
      </c>
      <c r="H497" s="4">
        <v>3</v>
      </c>
      <c r="I497" s="4">
        <v>0</v>
      </c>
      <c r="J497" s="4">
        <v>1301</v>
      </c>
      <c r="K497" s="4">
        <v>2498</v>
      </c>
      <c r="L497" s="4">
        <v>9487</v>
      </c>
      <c r="M497" s="4">
        <v>115</v>
      </c>
      <c r="N497" s="4">
        <v>3965</v>
      </c>
      <c r="O497" s="4">
        <v>5637</v>
      </c>
      <c r="P497" s="4">
        <v>9602</v>
      </c>
    </row>
    <row r="498" spans="1:16" x14ac:dyDescent="0.3">
      <c r="A498" s="20">
        <v>44460</v>
      </c>
      <c r="B498" s="7" t="s">
        <v>569</v>
      </c>
      <c r="C498" s="7" t="s">
        <v>222</v>
      </c>
      <c r="D498" s="7" t="s">
        <v>225</v>
      </c>
      <c r="E498" s="4">
        <v>835</v>
      </c>
      <c r="F498" s="4">
        <v>1359</v>
      </c>
      <c r="G498" s="4">
        <v>530</v>
      </c>
      <c r="H498" s="4">
        <v>95</v>
      </c>
      <c r="I498" s="4">
        <v>78</v>
      </c>
      <c r="J498" s="4">
        <v>201</v>
      </c>
      <c r="K498" s="4">
        <v>378</v>
      </c>
      <c r="L498" s="4">
        <v>1443</v>
      </c>
      <c r="M498" s="4">
        <v>1454</v>
      </c>
      <c r="N498" s="4">
        <v>625</v>
      </c>
      <c r="O498" s="4">
        <v>2194</v>
      </c>
      <c r="P498" s="4">
        <v>2897</v>
      </c>
    </row>
    <row r="499" spans="1:16" x14ac:dyDescent="0.3">
      <c r="A499" s="20">
        <v>44460</v>
      </c>
      <c r="B499" s="7" t="s">
        <v>579</v>
      </c>
      <c r="C499" s="7" t="s">
        <v>222</v>
      </c>
      <c r="D499" s="7" t="s">
        <v>225</v>
      </c>
      <c r="E499" s="4">
        <v>35453</v>
      </c>
      <c r="F499" s="4">
        <v>0</v>
      </c>
      <c r="G499" s="4">
        <v>45</v>
      </c>
      <c r="H499" s="4">
        <v>0</v>
      </c>
      <c r="I499" s="4">
        <v>17</v>
      </c>
      <c r="J499" s="4">
        <v>58</v>
      </c>
      <c r="K499" s="4">
        <v>0</v>
      </c>
      <c r="L499" s="4">
        <v>35515</v>
      </c>
      <c r="M499" s="4">
        <v>0</v>
      </c>
      <c r="N499" s="4">
        <v>45</v>
      </c>
      <c r="O499" s="4">
        <v>35453</v>
      </c>
      <c r="P499" s="4">
        <v>35515</v>
      </c>
    </row>
    <row r="500" spans="1:16" x14ac:dyDescent="0.3">
      <c r="A500" s="20">
        <v>44460</v>
      </c>
      <c r="B500" s="7" t="s">
        <v>581</v>
      </c>
      <c r="C500" s="7" t="s">
        <v>222</v>
      </c>
      <c r="D500" s="7" t="s">
        <v>225</v>
      </c>
      <c r="E500" s="4">
        <v>237</v>
      </c>
      <c r="F500" s="4">
        <v>195</v>
      </c>
      <c r="G500" s="4">
        <v>29</v>
      </c>
      <c r="H500" s="4">
        <v>8</v>
      </c>
      <c r="I500" s="4">
        <v>0</v>
      </c>
      <c r="J500" s="4">
        <v>14</v>
      </c>
      <c r="K500" s="4">
        <v>6</v>
      </c>
      <c r="L500" s="4">
        <v>266</v>
      </c>
      <c r="M500" s="4">
        <v>203</v>
      </c>
      <c r="N500" s="4">
        <v>37</v>
      </c>
      <c r="O500" s="4">
        <v>432</v>
      </c>
      <c r="P500" s="4">
        <v>469</v>
      </c>
    </row>
    <row r="501" spans="1:16" x14ac:dyDescent="0.3">
      <c r="A501" s="20">
        <v>44460</v>
      </c>
      <c r="B501" s="7" t="s">
        <v>581</v>
      </c>
      <c r="C501" s="7" t="s">
        <v>222</v>
      </c>
      <c r="D501" s="7" t="s">
        <v>225</v>
      </c>
      <c r="E501" s="4">
        <v>889</v>
      </c>
      <c r="F501" s="4">
        <v>1141</v>
      </c>
      <c r="G501" s="4">
        <v>218</v>
      </c>
      <c r="H501" s="4">
        <v>0</v>
      </c>
      <c r="I501" s="4">
        <v>0</v>
      </c>
      <c r="J501" s="4">
        <v>32</v>
      </c>
      <c r="K501" s="4">
        <v>351</v>
      </c>
      <c r="L501" s="4">
        <v>1107</v>
      </c>
      <c r="M501" s="4">
        <v>1141</v>
      </c>
      <c r="N501" s="4">
        <v>218</v>
      </c>
      <c r="O501" s="4">
        <v>2030</v>
      </c>
      <c r="P501" s="4">
        <v>2248</v>
      </c>
    </row>
    <row r="502" spans="1:16" x14ac:dyDescent="0.3">
      <c r="A502" s="20">
        <v>44429</v>
      </c>
      <c r="B502" s="7" t="s">
        <v>221</v>
      </c>
      <c r="C502" s="7" t="s">
        <v>222</v>
      </c>
      <c r="D502" s="7" t="s">
        <v>225</v>
      </c>
      <c r="E502" s="4">
        <v>5733</v>
      </c>
      <c r="F502" s="4">
        <v>2546</v>
      </c>
      <c r="G502" s="4">
        <v>6245</v>
      </c>
      <c r="H502" s="4">
        <v>255</v>
      </c>
      <c r="I502" s="4">
        <v>74</v>
      </c>
      <c r="J502" s="4">
        <v>2598</v>
      </c>
      <c r="K502" s="4">
        <v>1236</v>
      </c>
      <c r="L502" s="4">
        <v>12052</v>
      </c>
      <c r="M502" s="4">
        <v>2801</v>
      </c>
      <c r="N502" s="4">
        <v>6500</v>
      </c>
      <c r="O502" s="4">
        <v>8279</v>
      </c>
      <c r="P502" s="4">
        <v>14853</v>
      </c>
    </row>
    <row r="503" spans="1:16" x14ac:dyDescent="0.3">
      <c r="A503" s="20">
        <v>44429</v>
      </c>
      <c r="B503" s="7" t="s">
        <v>227</v>
      </c>
      <c r="C503" s="7" t="s">
        <v>222</v>
      </c>
      <c r="D503" s="7" t="s">
        <v>225</v>
      </c>
      <c r="E503" s="4">
        <v>1627</v>
      </c>
      <c r="F503" s="4">
        <v>8489</v>
      </c>
      <c r="G503" s="4">
        <v>814</v>
      </c>
      <c r="H503" s="4">
        <v>1856</v>
      </c>
      <c r="I503" s="4">
        <v>9</v>
      </c>
      <c r="J503" s="4">
        <v>1</v>
      </c>
      <c r="K503" s="4">
        <v>3341</v>
      </c>
      <c r="L503" s="4">
        <v>2450</v>
      </c>
      <c r="M503" s="4">
        <v>10345</v>
      </c>
      <c r="N503" s="4">
        <v>2670</v>
      </c>
      <c r="O503" s="4">
        <v>10116</v>
      </c>
      <c r="P503" s="4">
        <v>12795</v>
      </c>
    </row>
    <row r="504" spans="1:16" x14ac:dyDescent="0.3">
      <c r="A504" s="20">
        <v>44429</v>
      </c>
      <c r="B504" s="7" t="s">
        <v>227</v>
      </c>
      <c r="C504" s="7" t="s">
        <v>222</v>
      </c>
      <c r="D504" s="7" t="s">
        <v>225</v>
      </c>
      <c r="E504" s="4">
        <v>385</v>
      </c>
      <c r="F504" s="4">
        <v>786</v>
      </c>
      <c r="G504" s="4">
        <v>124</v>
      </c>
      <c r="H504" s="4">
        <v>31</v>
      </c>
      <c r="I504" s="4">
        <v>0</v>
      </c>
      <c r="J504" s="4">
        <v>24</v>
      </c>
      <c r="K504" s="4">
        <v>18</v>
      </c>
      <c r="L504" s="4">
        <v>509</v>
      </c>
      <c r="M504" s="4">
        <v>817</v>
      </c>
      <c r="N504" s="4">
        <v>155</v>
      </c>
      <c r="O504" s="4">
        <v>1171</v>
      </c>
      <c r="P504" s="4">
        <v>1326</v>
      </c>
    </row>
    <row r="505" spans="1:16" x14ac:dyDescent="0.3">
      <c r="A505" s="20">
        <v>44429</v>
      </c>
      <c r="B505" s="7" t="s">
        <v>227</v>
      </c>
      <c r="C505" s="7" t="s">
        <v>222</v>
      </c>
      <c r="D505" s="7" t="s">
        <v>225</v>
      </c>
      <c r="E505" s="4">
        <v>201</v>
      </c>
      <c r="F505" s="4">
        <v>1362</v>
      </c>
      <c r="G505" s="4">
        <v>106</v>
      </c>
      <c r="H505" s="4">
        <v>1574</v>
      </c>
      <c r="I505" s="4">
        <v>10</v>
      </c>
      <c r="J505" s="4">
        <v>91</v>
      </c>
      <c r="K505" s="4">
        <v>451</v>
      </c>
      <c r="L505" s="4">
        <v>317</v>
      </c>
      <c r="M505" s="4">
        <v>2936</v>
      </c>
      <c r="N505" s="4">
        <v>1680</v>
      </c>
      <c r="O505" s="4">
        <v>1563</v>
      </c>
      <c r="P505" s="4">
        <v>3253</v>
      </c>
    </row>
    <row r="506" spans="1:16" x14ac:dyDescent="0.3">
      <c r="A506" s="20">
        <v>44429</v>
      </c>
      <c r="B506" s="7" t="s">
        <v>227</v>
      </c>
      <c r="C506" s="7" t="s">
        <v>222</v>
      </c>
      <c r="D506" s="7" t="s">
        <v>225</v>
      </c>
      <c r="E506" s="4">
        <v>647</v>
      </c>
      <c r="F506" s="4">
        <v>385</v>
      </c>
      <c r="G506" s="4">
        <v>413</v>
      </c>
      <c r="H506" s="4">
        <v>586</v>
      </c>
      <c r="I506" s="4">
        <v>6</v>
      </c>
      <c r="J506" s="4">
        <v>374</v>
      </c>
      <c r="K506" s="4">
        <v>246</v>
      </c>
      <c r="L506" s="4">
        <v>1066</v>
      </c>
      <c r="M506" s="4">
        <v>971</v>
      </c>
      <c r="N506" s="4">
        <v>999</v>
      </c>
      <c r="O506" s="4">
        <v>1032</v>
      </c>
      <c r="P506" s="4">
        <v>2037</v>
      </c>
    </row>
    <row r="507" spans="1:16" x14ac:dyDescent="0.3">
      <c r="A507" s="20">
        <v>44429</v>
      </c>
      <c r="B507" s="7" t="s">
        <v>227</v>
      </c>
      <c r="C507" s="7" t="s">
        <v>222</v>
      </c>
      <c r="D507" s="7" t="s">
        <v>225</v>
      </c>
      <c r="E507" s="4">
        <v>201</v>
      </c>
      <c r="F507" s="4">
        <v>1665</v>
      </c>
      <c r="G507" s="4">
        <v>51</v>
      </c>
      <c r="H507" s="4">
        <v>3268</v>
      </c>
      <c r="I507" s="4">
        <v>8</v>
      </c>
      <c r="J507" s="4">
        <v>29</v>
      </c>
      <c r="K507" s="4">
        <v>564</v>
      </c>
      <c r="L507" s="4">
        <v>260</v>
      </c>
      <c r="M507" s="4">
        <v>4933</v>
      </c>
      <c r="N507" s="4">
        <v>3319</v>
      </c>
      <c r="O507" s="4">
        <v>1866</v>
      </c>
      <c r="P507" s="4">
        <v>5193</v>
      </c>
    </row>
    <row r="508" spans="1:16" x14ac:dyDescent="0.3">
      <c r="A508" s="20">
        <v>44429</v>
      </c>
      <c r="B508" s="7" t="s">
        <v>227</v>
      </c>
      <c r="C508" s="7" t="s">
        <v>222</v>
      </c>
      <c r="D508" s="7" t="s">
        <v>225</v>
      </c>
      <c r="E508" s="4">
        <v>2920</v>
      </c>
      <c r="F508" s="4">
        <v>6902</v>
      </c>
      <c r="G508" s="4">
        <v>5669</v>
      </c>
      <c r="H508" s="4">
        <v>547</v>
      </c>
      <c r="I508" s="4">
        <v>215</v>
      </c>
      <c r="J508" s="4">
        <v>970</v>
      </c>
      <c r="K508" s="4">
        <v>2632</v>
      </c>
      <c r="L508" s="4">
        <v>8804</v>
      </c>
      <c r="M508" s="4">
        <v>7449</v>
      </c>
      <c r="N508" s="4">
        <v>6216</v>
      </c>
      <c r="O508" s="4">
        <v>9822</v>
      </c>
      <c r="P508" s="4">
        <v>16253</v>
      </c>
    </row>
    <row r="509" spans="1:16" x14ac:dyDescent="0.3">
      <c r="A509" s="20">
        <v>44429</v>
      </c>
      <c r="B509" s="7" t="s">
        <v>298</v>
      </c>
      <c r="C509" s="7" t="s">
        <v>222</v>
      </c>
      <c r="D509" s="7" t="s">
        <v>225</v>
      </c>
      <c r="E509" s="4">
        <v>4176</v>
      </c>
      <c r="F509" s="4">
        <v>3787</v>
      </c>
      <c r="G509" s="4">
        <v>3274</v>
      </c>
      <c r="H509" s="4">
        <v>2791</v>
      </c>
      <c r="I509" s="4">
        <v>0</v>
      </c>
      <c r="J509" s="4">
        <v>993</v>
      </c>
      <c r="K509" s="4">
        <v>1694</v>
      </c>
      <c r="L509" s="4">
        <v>7450</v>
      </c>
      <c r="M509" s="4">
        <v>6578</v>
      </c>
      <c r="N509" s="4">
        <v>6065</v>
      </c>
      <c r="O509" s="4">
        <v>7963</v>
      </c>
      <c r="P509" s="4">
        <v>14028</v>
      </c>
    </row>
    <row r="510" spans="1:16" x14ac:dyDescent="0.3">
      <c r="A510" s="20">
        <v>44429</v>
      </c>
      <c r="B510" s="7" t="s">
        <v>301</v>
      </c>
      <c r="C510" s="7" t="s">
        <v>222</v>
      </c>
      <c r="D510" s="7" t="s">
        <v>225</v>
      </c>
      <c r="E510" s="4">
        <v>1902</v>
      </c>
      <c r="F510" s="4">
        <v>2591</v>
      </c>
      <c r="G510" s="4">
        <v>10259</v>
      </c>
      <c r="H510" s="4">
        <v>1413</v>
      </c>
      <c r="I510" s="4">
        <v>116</v>
      </c>
      <c r="J510" s="4">
        <v>14</v>
      </c>
      <c r="K510" s="4">
        <v>3592</v>
      </c>
      <c r="L510" s="4">
        <v>12277</v>
      </c>
      <c r="M510" s="4">
        <v>4004</v>
      </c>
      <c r="N510" s="4">
        <v>11672</v>
      </c>
      <c r="O510" s="4">
        <v>4493</v>
      </c>
      <c r="P510" s="4">
        <v>16281</v>
      </c>
    </row>
    <row r="511" spans="1:16" x14ac:dyDescent="0.3">
      <c r="A511" s="20">
        <v>44429</v>
      </c>
      <c r="B511" s="7" t="s">
        <v>316</v>
      </c>
      <c r="C511" s="7" t="s">
        <v>222</v>
      </c>
      <c r="D511" s="7" t="s">
        <v>225</v>
      </c>
      <c r="E511" s="4">
        <v>3491</v>
      </c>
      <c r="F511" s="4">
        <v>2967</v>
      </c>
      <c r="G511" s="4">
        <v>23798</v>
      </c>
      <c r="H511" s="4">
        <v>526</v>
      </c>
      <c r="I511" s="4">
        <v>125</v>
      </c>
      <c r="J511" s="4">
        <v>21</v>
      </c>
      <c r="K511" s="4">
        <v>8551</v>
      </c>
      <c r="L511" s="4">
        <v>27414</v>
      </c>
      <c r="M511" s="4">
        <v>3493</v>
      </c>
      <c r="N511" s="4">
        <v>24324</v>
      </c>
      <c r="O511" s="4">
        <v>6458</v>
      </c>
      <c r="P511" s="4">
        <v>30907</v>
      </c>
    </row>
    <row r="512" spans="1:16" x14ac:dyDescent="0.3">
      <c r="A512" s="20">
        <v>44429</v>
      </c>
      <c r="B512" s="7" t="s">
        <v>326</v>
      </c>
      <c r="C512" s="7" t="s">
        <v>222</v>
      </c>
      <c r="D512" s="7" t="s">
        <v>225</v>
      </c>
      <c r="E512" s="4">
        <v>4978</v>
      </c>
      <c r="F512" s="4">
        <v>3235</v>
      </c>
      <c r="G512" s="4">
        <v>14027</v>
      </c>
      <c r="H512" s="4">
        <v>2663</v>
      </c>
      <c r="I512" s="4">
        <v>0</v>
      </c>
      <c r="J512" s="4">
        <v>189</v>
      </c>
      <c r="K512" s="4">
        <v>5105</v>
      </c>
      <c r="L512" s="4">
        <v>19005</v>
      </c>
      <c r="M512" s="4">
        <v>5898</v>
      </c>
      <c r="N512" s="4">
        <v>16690</v>
      </c>
      <c r="O512" s="4">
        <v>8213</v>
      </c>
      <c r="P512" s="4">
        <v>24903</v>
      </c>
    </row>
    <row r="513" spans="1:16" x14ac:dyDescent="0.3">
      <c r="A513" s="20">
        <v>44429</v>
      </c>
      <c r="B513" s="7" t="s">
        <v>335</v>
      </c>
      <c r="C513" s="7" t="s">
        <v>222</v>
      </c>
      <c r="D513" s="7" t="s">
        <v>225</v>
      </c>
      <c r="E513" s="4">
        <v>211</v>
      </c>
      <c r="F513" s="4">
        <v>858</v>
      </c>
      <c r="G513" s="4">
        <v>191</v>
      </c>
      <c r="H513" s="4">
        <v>86</v>
      </c>
      <c r="I513" s="4">
        <v>0</v>
      </c>
      <c r="J513" s="4">
        <v>181</v>
      </c>
      <c r="K513" s="4">
        <v>212</v>
      </c>
      <c r="L513" s="4">
        <v>402</v>
      </c>
      <c r="M513" s="4">
        <v>944</v>
      </c>
      <c r="N513" s="4">
        <v>277</v>
      </c>
      <c r="O513" s="4">
        <v>1069</v>
      </c>
      <c r="P513" s="4">
        <v>1346</v>
      </c>
    </row>
    <row r="514" spans="1:16" x14ac:dyDescent="0.3">
      <c r="A514" s="20">
        <v>44429</v>
      </c>
      <c r="B514" s="7" t="s">
        <v>335</v>
      </c>
      <c r="C514" s="7" t="s">
        <v>222</v>
      </c>
      <c r="D514" s="7" t="s">
        <v>225</v>
      </c>
      <c r="E514" s="4">
        <v>878</v>
      </c>
      <c r="F514" s="4">
        <v>2968</v>
      </c>
      <c r="G514" s="4">
        <v>372</v>
      </c>
      <c r="H514" s="4">
        <v>26</v>
      </c>
      <c r="I514" s="4">
        <v>3</v>
      </c>
      <c r="J514" s="4">
        <v>313</v>
      </c>
      <c r="K514" s="4">
        <v>574</v>
      </c>
      <c r="L514" s="4">
        <v>1253</v>
      </c>
      <c r="M514" s="4">
        <v>2994</v>
      </c>
      <c r="N514" s="4">
        <v>398</v>
      </c>
      <c r="O514" s="4">
        <v>3846</v>
      </c>
      <c r="P514" s="4">
        <v>4247</v>
      </c>
    </row>
    <row r="515" spans="1:16" x14ac:dyDescent="0.3">
      <c r="A515" s="20">
        <v>44429</v>
      </c>
      <c r="B515" s="7" t="s">
        <v>360</v>
      </c>
      <c r="C515" s="7" t="s">
        <v>222</v>
      </c>
      <c r="D515" s="7" t="s">
        <v>225</v>
      </c>
      <c r="E515" s="4">
        <v>0</v>
      </c>
      <c r="F515" s="4">
        <v>0</v>
      </c>
      <c r="G515" s="4">
        <v>1293</v>
      </c>
      <c r="H515" s="4">
        <v>0</v>
      </c>
      <c r="I515" s="4">
        <v>0</v>
      </c>
      <c r="J515" s="4">
        <v>0</v>
      </c>
      <c r="K515" s="4">
        <v>0</v>
      </c>
      <c r="L515" s="4">
        <v>1293</v>
      </c>
      <c r="M515" s="4">
        <v>0</v>
      </c>
      <c r="N515" s="4">
        <v>1293</v>
      </c>
      <c r="O515" s="4">
        <v>0</v>
      </c>
      <c r="P515" s="4">
        <v>1293</v>
      </c>
    </row>
    <row r="516" spans="1:16" x14ac:dyDescent="0.3">
      <c r="A516" s="20">
        <v>44429</v>
      </c>
      <c r="B516" s="7" t="s">
        <v>372</v>
      </c>
      <c r="C516" s="7" t="s">
        <v>222</v>
      </c>
      <c r="D516" s="7" t="s">
        <v>225</v>
      </c>
      <c r="E516" s="4">
        <v>2701</v>
      </c>
      <c r="F516" s="4">
        <v>3150</v>
      </c>
      <c r="G516" s="4">
        <v>5821</v>
      </c>
      <c r="H516" s="4">
        <v>955</v>
      </c>
      <c r="I516" s="4">
        <v>32</v>
      </c>
      <c r="J516" s="4">
        <v>150</v>
      </c>
      <c r="K516" s="4">
        <v>1829</v>
      </c>
      <c r="L516" s="4">
        <v>8554</v>
      </c>
      <c r="M516" s="4">
        <v>4105</v>
      </c>
      <c r="N516" s="4">
        <v>6776</v>
      </c>
      <c r="O516" s="4">
        <v>5851</v>
      </c>
      <c r="P516" s="4">
        <v>12659</v>
      </c>
    </row>
    <row r="517" spans="1:16" x14ac:dyDescent="0.3">
      <c r="A517" s="20">
        <v>44429</v>
      </c>
      <c r="B517" s="7" t="s">
        <v>375</v>
      </c>
      <c r="C517" s="7" t="s">
        <v>222</v>
      </c>
      <c r="D517" s="7" t="s">
        <v>225</v>
      </c>
      <c r="E517" s="4">
        <v>1374</v>
      </c>
      <c r="F517" s="4">
        <v>3085</v>
      </c>
      <c r="G517" s="4">
        <v>5250</v>
      </c>
      <c r="H517" s="4">
        <v>5129</v>
      </c>
      <c r="I517" s="4">
        <v>0</v>
      </c>
      <c r="J517" s="4">
        <v>0</v>
      </c>
      <c r="K517" s="4">
        <v>1214</v>
      </c>
      <c r="L517" s="4">
        <v>6624</v>
      </c>
      <c r="M517" s="4">
        <v>8214</v>
      </c>
      <c r="N517" s="4">
        <v>10379</v>
      </c>
      <c r="O517" s="4">
        <v>4459</v>
      </c>
      <c r="P517" s="4">
        <v>14838</v>
      </c>
    </row>
    <row r="518" spans="1:16" x14ac:dyDescent="0.3">
      <c r="A518" s="20">
        <v>44429</v>
      </c>
      <c r="B518" s="7" t="s">
        <v>390</v>
      </c>
      <c r="C518" s="7" t="s">
        <v>222</v>
      </c>
      <c r="D518" s="7" t="s">
        <v>225</v>
      </c>
      <c r="E518" s="4">
        <v>1392</v>
      </c>
      <c r="F518" s="4">
        <v>1490</v>
      </c>
      <c r="G518" s="4">
        <v>2108</v>
      </c>
      <c r="H518" s="4">
        <v>2022</v>
      </c>
      <c r="I518" s="4">
        <v>0</v>
      </c>
      <c r="J518" s="4">
        <v>41</v>
      </c>
      <c r="K518" s="4">
        <v>800</v>
      </c>
      <c r="L518" s="4">
        <v>3500</v>
      </c>
      <c r="M518" s="4">
        <v>3512</v>
      </c>
      <c r="N518" s="4">
        <v>4130</v>
      </c>
      <c r="O518" s="4">
        <v>2882</v>
      </c>
      <c r="P518" s="4">
        <v>7012</v>
      </c>
    </row>
    <row r="519" spans="1:16" x14ac:dyDescent="0.3">
      <c r="A519" s="20">
        <v>44429</v>
      </c>
      <c r="B519" s="7" t="s">
        <v>397</v>
      </c>
      <c r="C519" s="7" t="s">
        <v>222</v>
      </c>
      <c r="D519" s="7" t="s">
        <v>225</v>
      </c>
      <c r="E519" s="4">
        <v>2689</v>
      </c>
      <c r="F519" s="4">
        <v>4667</v>
      </c>
      <c r="G519" s="4">
        <v>4020</v>
      </c>
      <c r="H519" s="4">
        <v>130</v>
      </c>
      <c r="I519" s="4">
        <v>0</v>
      </c>
      <c r="J519" s="4">
        <v>473</v>
      </c>
      <c r="K519" s="4">
        <v>971</v>
      </c>
      <c r="L519" s="4">
        <v>6709</v>
      </c>
      <c r="M519" s="4">
        <v>4797</v>
      </c>
      <c r="N519" s="4">
        <v>4150</v>
      </c>
      <c r="O519" s="4">
        <v>7356</v>
      </c>
      <c r="P519" s="4">
        <v>11506</v>
      </c>
    </row>
    <row r="520" spans="1:16" x14ac:dyDescent="0.3">
      <c r="A520" s="20">
        <v>44429</v>
      </c>
      <c r="B520" s="7" t="s">
        <v>413</v>
      </c>
      <c r="C520" s="7" t="s">
        <v>222</v>
      </c>
      <c r="D520" s="7" t="s">
        <v>225</v>
      </c>
      <c r="E520" s="4">
        <v>4888</v>
      </c>
      <c r="F520" s="4">
        <v>3201</v>
      </c>
      <c r="G520" s="4">
        <v>18837</v>
      </c>
      <c r="H520" s="4">
        <v>1843</v>
      </c>
      <c r="I520" s="4">
        <v>0</v>
      </c>
      <c r="J520" s="4">
        <v>1012</v>
      </c>
      <c r="K520" s="4">
        <v>4368</v>
      </c>
      <c r="L520" s="4">
        <v>23725</v>
      </c>
      <c r="M520" s="4">
        <v>5044</v>
      </c>
      <c r="N520" s="4">
        <v>20680</v>
      </c>
      <c r="O520" s="4">
        <v>8089</v>
      </c>
      <c r="P520" s="4">
        <v>28769</v>
      </c>
    </row>
    <row r="521" spans="1:16" x14ac:dyDescent="0.3">
      <c r="A521" s="20">
        <v>44429</v>
      </c>
      <c r="B521" s="7" t="s">
        <v>416</v>
      </c>
      <c r="C521" s="7" t="s">
        <v>222</v>
      </c>
      <c r="D521" s="7" t="s">
        <v>225</v>
      </c>
      <c r="E521" s="4">
        <v>4244</v>
      </c>
      <c r="F521" s="4">
        <v>7747</v>
      </c>
      <c r="G521" s="4">
        <v>8251</v>
      </c>
      <c r="H521" s="4">
        <v>1500</v>
      </c>
      <c r="I521" s="4">
        <v>0</v>
      </c>
      <c r="J521" s="4">
        <v>17</v>
      </c>
      <c r="K521" s="4">
        <v>3193</v>
      </c>
      <c r="L521" s="4">
        <v>12495</v>
      </c>
      <c r="M521" s="4">
        <v>9247</v>
      </c>
      <c r="N521" s="4">
        <v>9751</v>
      </c>
      <c r="O521" s="4">
        <v>11991</v>
      </c>
      <c r="P521" s="4">
        <v>21742</v>
      </c>
    </row>
    <row r="522" spans="1:16" x14ac:dyDescent="0.3">
      <c r="A522" s="20">
        <v>44429</v>
      </c>
      <c r="B522" s="7" t="s">
        <v>420</v>
      </c>
      <c r="C522" s="7" t="s">
        <v>222</v>
      </c>
      <c r="D522" s="7" t="s">
        <v>225</v>
      </c>
      <c r="E522" s="4">
        <v>5032</v>
      </c>
      <c r="F522" s="4">
        <v>2259</v>
      </c>
      <c r="G522" s="4">
        <v>3941</v>
      </c>
      <c r="H522" s="4">
        <v>643</v>
      </c>
      <c r="I522" s="4">
        <v>60</v>
      </c>
      <c r="J522" s="4">
        <v>78</v>
      </c>
      <c r="K522" s="4">
        <v>1315</v>
      </c>
      <c r="L522" s="4">
        <v>9033</v>
      </c>
      <c r="M522" s="4">
        <v>2902</v>
      </c>
      <c r="N522" s="4">
        <v>4584</v>
      </c>
      <c r="O522" s="4">
        <v>7291</v>
      </c>
      <c r="P522" s="4">
        <v>11935</v>
      </c>
    </row>
    <row r="523" spans="1:16" x14ac:dyDescent="0.3">
      <c r="A523" s="20">
        <v>44429</v>
      </c>
      <c r="B523" s="7" t="s">
        <v>444</v>
      </c>
      <c r="C523" s="7" t="s">
        <v>222</v>
      </c>
      <c r="D523" s="7" t="s">
        <v>225</v>
      </c>
      <c r="E523" s="4">
        <v>63</v>
      </c>
      <c r="F523" s="4">
        <v>215</v>
      </c>
      <c r="G523" s="4">
        <v>82</v>
      </c>
      <c r="H523" s="4">
        <v>0</v>
      </c>
      <c r="I523" s="4">
        <v>0</v>
      </c>
      <c r="J523" s="4">
        <v>21</v>
      </c>
      <c r="K523" s="4">
        <v>74</v>
      </c>
      <c r="L523" s="4">
        <v>145</v>
      </c>
      <c r="M523" s="4">
        <v>215</v>
      </c>
      <c r="N523" s="4">
        <v>82</v>
      </c>
      <c r="O523" s="4">
        <v>278</v>
      </c>
      <c r="P523" s="4">
        <v>360</v>
      </c>
    </row>
    <row r="524" spans="1:16" x14ac:dyDescent="0.3">
      <c r="A524" s="20">
        <v>44429</v>
      </c>
      <c r="B524" s="7" t="s">
        <v>458</v>
      </c>
      <c r="C524" s="7" t="s">
        <v>222</v>
      </c>
      <c r="D524" s="7" t="s">
        <v>225</v>
      </c>
      <c r="E524" s="4">
        <v>5873</v>
      </c>
      <c r="F524" s="4">
        <v>3360</v>
      </c>
      <c r="G524" s="4">
        <v>6346</v>
      </c>
      <c r="H524" s="4">
        <v>209</v>
      </c>
      <c r="I524" s="4">
        <v>65</v>
      </c>
      <c r="J524" s="4">
        <v>1180</v>
      </c>
      <c r="K524" s="4">
        <v>2084</v>
      </c>
      <c r="L524" s="4">
        <v>12284</v>
      </c>
      <c r="M524" s="4">
        <v>3569</v>
      </c>
      <c r="N524" s="4">
        <v>6555</v>
      </c>
      <c r="O524" s="4">
        <v>9233</v>
      </c>
      <c r="P524" s="4">
        <v>15853</v>
      </c>
    </row>
    <row r="525" spans="1:16" x14ac:dyDescent="0.3">
      <c r="A525" s="20">
        <v>44429</v>
      </c>
      <c r="B525" s="7" t="s">
        <v>471</v>
      </c>
      <c r="C525" s="7" t="s">
        <v>222</v>
      </c>
      <c r="D525" s="7" t="s">
        <v>225</v>
      </c>
      <c r="E525" s="4">
        <v>5560</v>
      </c>
      <c r="F525" s="4">
        <v>7266</v>
      </c>
      <c r="G525" s="4">
        <v>15353</v>
      </c>
      <c r="H525" s="4">
        <v>3268</v>
      </c>
      <c r="I525" s="4">
        <v>48</v>
      </c>
      <c r="J525" s="4">
        <v>985</v>
      </c>
      <c r="K525" s="4">
        <v>3720</v>
      </c>
      <c r="L525" s="4">
        <v>20961</v>
      </c>
      <c r="M525" s="4">
        <v>10534</v>
      </c>
      <c r="N525" s="4">
        <v>18621</v>
      </c>
      <c r="O525" s="4">
        <v>12826</v>
      </c>
      <c r="P525" s="4">
        <v>31495</v>
      </c>
    </row>
    <row r="526" spans="1:16" x14ac:dyDescent="0.3">
      <c r="A526" s="20">
        <v>44429</v>
      </c>
      <c r="B526" s="7" t="s">
        <v>474</v>
      </c>
      <c r="C526" s="7" t="s">
        <v>222</v>
      </c>
      <c r="D526" s="7" t="s">
        <v>225</v>
      </c>
      <c r="E526" s="4">
        <v>0</v>
      </c>
      <c r="F526" s="4">
        <v>0</v>
      </c>
      <c r="G526" s="4">
        <v>0</v>
      </c>
      <c r="H526" s="4">
        <v>0</v>
      </c>
      <c r="I526" s="4">
        <v>19</v>
      </c>
      <c r="J526" s="4">
        <v>0</v>
      </c>
      <c r="K526" s="4">
        <v>0</v>
      </c>
      <c r="L526" s="4">
        <v>19</v>
      </c>
      <c r="M526" s="4">
        <v>0</v>
      </c>
      <c r="N526" s="4">
        <v>0</v>
      </c>
      <c r="O526" s="4">
        <v>0</v>
      </c>
      <c r="P526" s="4">
        <v>19</v>
      </c>
    </row>
    <row r="527" spans="1:16" x14ac:dyDescent="0.3">
      <c r="A527" s="20">
        <v>44429</v>
      </c>
      <c r="B527" s="7" t="s">
        <v>491</v>
      </c>
      <c r="C527" s="7" t="s">
        <v>222</v>
      </c>
      <c r="D527" s="7" t="s">
        <v>225</v>
      </c>
      <c r="E527" s="4">
        <v>353</v>
      </c>
      <c r="F527" s="4">
        <v>132</v>
      </c>
      <c r="G527" s="4">
        <v>97</v>
      </c>
      <c r="H527" s="4">
        <v>1</v>
      </c>
      <c r="I527" s="4">
        <v>0</v>
      </c>
      <c r="J527" s="4">
        <v>29</v>
      </c>
      <c r="K527" s="4">
        <v>21</v>
      </c>
      <c r="L527" s="4">
        <v>450</v>
      </c>
      <c r="M527" s="4">
        <v>133</v>
      </c>
      <c r="N527" s="4">
        <v>98</v>
      </c>
      <c r="O527" s="4">
        <v>485</v>
      </c>
      <c r="P527" s="4">
        <v>583</v>
      </c>
    </row>
    <row r="528" spans="1:16" x14ac:dyDescent="0.3">
      <c r="A528" s="20">
        <v>44429</v>
      </c>
      <c r="B528" s="7" t="s">
        <v>498</v>
      </c>
      <c r="C528" s="7" t="s">
        <v>222</v>
      </c>
      <c r="D528" s="7" t="s">
        <v>225</v>
      </c>
      <c r="E528" s="4">
        <v>1712</v>
      </c>
      <c r="F528" s="4">
        <v>1665</v>
      </c>
      <c r="G528" s="4">
        <v>1650</v>
      </c>
      <c r="H528" s="4">
        <v>458</v>
      </c>
      <c r="I528" s="4">
        <v>0</v>
      </c>
      <c r="J528" s="4">
        <v>47</v>
      </c>
      <c r="K528" s="4">
        <v>440</v>
      </c>
      <c r="L528" s="4">
        <v>3362</v>
      </c>
      <c r="M528" s="4">
        <v>2123</v>
      </c>
      <c r="N528" s="4">
        <v>2108</v>
      </c>
      <c r="O528" s="4">
        <v>3377</v>
      </c>
      <c r="P528" s="4">
        <v>5485</v>
      </c>
    </row>
    <row r="529" spans="1:16" x14ac:dyDescent="0.3">
      <c r="A529" s="20">
        <v>44429</v>
      </c>
      <c r="B529" s="7" t="s">
        <v>563</v>
      </c>
      <c r="C529" s="7" t="s">
        <v>222</v>
      </c>
      <c r="D529" s="7" t="s">
        <v>225</v>
      </c>
      <c r="E529" s="4">
        <v>6719</v>
      </c>
      <c r="F529" s="4">
        <v>472</v>
      </c>
      <c r="G529" s="4">
        <v>5247</v>
      </c>
      <c r="H529" s="4">
        <v>128</v>
      </c>
      <c r="I529" s="4">
        <v>0</v>
      </c>
      <c r="J529" s="4">
        <v>1048</v>
      </c>
      <c r="K529" s="4">
        <v>2387</v>
      </c>
      <c r="L529" s="4">
        <v>11966</v>
      </c>
      <c r="M529" s="4">
        <v>600</v>
      </c>
      <c r="N529" s="4">
        <v>5375</v>
      </c>
      <c r="O529" s="4">
        <v>7191</v>
      </c>
      <c r="P529" s="4">
        <v>12566</v>
      </c>
    </row>
    <row r="530" spans="1:16" x14ac:dyDescent="0.3">
      <c r="A530" s="20">
        <v>44429</v>
      </c>
      <c r="B530" s="7" t="s">
        <v>569</v>
      </c>
      <c r="C530" s="7" t="s">
        <v>222</v>
      </c>
      <c r="D530" s="7" t="s">
        <v>225</v>
      </c>
      <c r="E530" s="4">
        <v>1257</v>
      </c>
      <c r="F530" s="4">
        <v>674</v>
      </c>
      <c r="G530" s="4">
        <v>75</v>
      </c>
      <c r="H530" s="4">
        <v>0</v>
      </c>
      <c r="I530" s="4">
        <v>19</v>
      </c>
      <c r="J530" s="4">
        <v>77</v>
      </c>
      <c r="K530" s="4">
        <v>395</v>
      </c>
      <c r="L530" s="4">
        <v>1351</v>
      </c>
      <c r="M530" s="4">
        <v>674</v>
      </c>
      <c r="N530" s="4">
        <v>75</v>
      </c>
      <c r="O530" s="4">
        <v>1931</v>
      </c>
      <c r="P530" s="4">
        <v>2025</v>
      </c>
    </row>
    <row r="531" spans="1:16" x14ac:dyDescent="0.3">
      <c r="A531" s="20">
        <v>44429</v>
      </c>
      <c r="B531" s="7" t="s">
        <v>579</v>
      </c>
      <c r="C531" s="7" t="s">
        <v>222</v>
      </c>
      <c r="D531" s="7" t="s">
        <v>225</v>
      </c>
      <c r="E531" s="4">
        <v>0</v>
      </c>
      <c r="F531" s="4">
        <v>0</v>
      </c>
      <c r="G531" s="4">
        <v>109</v>
      </c>
      <c r="H531" s="4">
        <v>2</v>
      </c>
      <c r="I531" s="4">
        <v>5</v>
      </c>
      <c r="J531" s="4">
        <v>3</v>
      </c>
      <c r="K531" s="4">
        <v>0</v>
      </c>
      <c r="L531" s="4">
        <v>114</v>
      </c>
      <c r="M531" s="4">
        <v>2</v>
      </c>
      <c r="N531" s="4">
        <v>111</v>
      </c>
      <c r="O531" s="4">
        <v>0</v>
      </c>
      <c r="P531" s="4">
        <v>116</v>
      </c>
    </row>
    <row r="532" spans="1:16" x14ac:dyDescent="0.3">
      <c r="A532" s="20">
        <v>44429</v>
      </c>
      <c r="B532" s="7" t="s">
        <v>581</v>
      </c>
      <c r="C532" s="7" t="s">
        <v>222</v>
      </c>
      <c r="D532" s="7" t="s">
        <v>225</v>
      </c>
      <c r="E532" s="4">
        <v>184</v>
      </c>
      <c r="F532" s="4">
        <v>274</v>
      </c>
      <c r="G532" s="4">
        <v>3</v>
      </c>
      <c r="H532" s="4">
        <v>22</v>
      </c>
      <c r="I532" s="4">
        <v>0</v>
      </c>
      <c r="J532" s="4">
        <v>5</v>
      </c>
      <c r="K532" s="4">
        <v>1</v>
      </c>
      <c r="L532" s="4">
        <v>187</v>
      </c>
      <c r="M532" s="4">
        <v>296</v>
      </c>
      <c r="N532" s="4">
        <v>25</v>
      </c>
      <c r="O532" s="4">
        <v>458</v>
      </c>
      <c r="P532" s="4">
        <v>483</v>
      </c>
    </row>
    <row r="533" spans="1:16" x14ac:dyDescent="0.3">
      <c r="A533" s="20">
        <v>44429</v>
      </c>
      <c r="B533" s="7" t="s">
        <v>581</v>
      </c>
      <c r="C533" s="7" t="s">
        <v>222</v>
      </c>
      <c r="D533" s="7" t="s">
        <v>225</v>
      </c>
      <c r="E533" s="4">
        <v>750</v>
      </c>
      <c r="F533" s="4">
        <v>1261</v>
      </c>
      <c r="G533" s="4">
        <v>142</v>
      </c>
      <c r="H533" s="4">
        <v>0</v>
      </c>
      <c r="I533" s="4">
        <v>0</v>
      </c>
      <c r="J533" s="4">
        <v>25</v>
      </c>
      <c r="K533" s="4">
        <v>146</v>
      </c>
      <c r="L533" s="4">
        <v>892</v>
      </c>
      <c r="M533" s="4">
        <v>1261</v>
      </c>
      <c r="N533" s="4">
        <v>142</v>
      </c>
      <c r="O533" s="4">
        <v>2011</v>
      </c>
      <c r="P533" s="4">
        <v>2153</v>
      </c>
    </row>
    <row r="534" spans="1:16" x14ac:dyDescent="0.3">
      <c r="A534" s="20">
        <v>44398</v>
      </c>
      <c r="B534" s="7" t="s">
        <v>221</v>
      </c>
      <c r="C534" s="7" t="s">
        <v>222</v>
      </c>
      <c r="D534" s="7" t="s">
        <v>225</v>
      </c>
      <c r="E534" s="4">
        <v>1831</v>
      </c>
      <c r="F534" s="4">
        <v>908</v>
      </c>
      <c r="G534" s="4">
        <v>732</v>
      </c>
      <c r="H534" s="4">
        <v>0</v>
      </c>
      <c r="I534" s="4">
        <v>24</v>
      </c>
      <c r="J534" s="4">
        <v>126</v>
      </c>
      <c r="K534" s="4">
        <v>219</v>
      </c>
      <c r="L534" s="4">
        <v>2587</v>
      </c>
      <c r="M534" s="4">
        <v>908</v>
      </c>
      <c r="N534" s="4">
        <v>732</v>
      </c>
      <c r="O534" s="4">
        <v>2739</v>
      </c>
      <c r="P534" s="4">
        <v>3495</v>
      </c>
    </row>
    <row r="535" spans="1:16" x14ac:dyDescent="0.3">
      <c r="A535" s="20">
        <v>44398</v>
      </c>
      <c r="B535" s="7" t="s">
        <v>227</v>
      </c>
      <c r="C535" s="7" t="s">
        <v>222</v>
      </c>
      <c r="D535" s="7" t="s">
        <v>225</v>
      </c>
      <c r="E535" s="4">
        <v>1520</v>
      </c>
      <c r="F535" s="4">
        <v>5525</v>
      </c>
      <c r="G535" s="4">
        <v>11220</v>
      </c>
      <c r="H535" s="4">
        <v>5140</v>
      </c>
      <c r="I535" s="4">
        <v>3</v>
      </c>
      <c r="J535" s="4">
        <v>2</v>
      </c>
      <c r="K535" s="4">
        <v>6373</v>
      </c>
      <c r="L535" s="4">
        <v>12743</v>
      </c>
      <c r="M535" s="4">
        <v>10665</v>
      </c>
      <c r="N535" s="4">
        <v>16360</v>
      </c>
      <c r="O535" s="4">
        <v>7045</v>
      </c>
      <c r="P535" s="4">
        <v>23408</v>
      </c>
    </row>
    <row r="536" spans="1:16" x14ac:dyDescent="0.3">
      <c r="A536" s="20">
        <v>44398</v>
      </c>
      <c r="B536" s="7" t="s">
        <v>227</v>
      </c>
      <c r="C536" s="7" t="s">
        <v>222</v>
      </c>
      <c r="D536" s="7" t="s">
        <v>225</v>
      </c>
      <c r="E536" s="4">
        <v>236</v>
      </c>
      <c r="F536" s="4">
        <v>1189</v>
      </c>
      <c r="G536" s="4">
        <v>3231</v>
      </c>
      <c r="H536" s="4">
        <v>1626</v>
      </c>
      <c r="I536" s="4">
        <v>2</v>
      </c>
      <c r="J536" s="4">
        <v>8</v>
      </c>
      <c r="K536" s="4">
        <v>113</v>
      </c>
      <c r="L536" s="4">
        <v>3469</v>
      </c>
      <c r="M536" s="4">
        <v>2815</v>
      </c>
      <c r="N536" s="4">
        <v>4857</v>
      </c>
      <c r="O536" s="4">
        <v>1425</v>
      </c>
      <c r="P536" s="4">
        <v>6284</v>
      </c>
    </row>
    <row r="537" spans="1:16" x14ac:dyDescent="0.3">
      <c r="A537" s="20">
        <v>44398</v>
      </c>
      <c r="B537" s="7" t="s">
        <v>227</v>
      </c>
      <c r="C537" s="7" t="s">
        <v>222</v>
      </c>
      <c r="D537" s="7" t="s">
        <v>225</v>
      </c>
      <c r="E537" s="4">
        <v>1498</v>
      </c>
      <c r="F537" s="4">
        <v>2025</v>
      </c>
      <c r="G537" s="4">
        <v>2015</v>
      </c>
      <c r="H537" s="4">
        <v>1673</v>
      </c>
      <c r="I537" s="4">
        <v>8</v>
      </c>
      <c r="J537" s="4">
        <v>260</v>
      </c>
      <c r="K537" s="4">
        <v>2238</v>
      </c>
      <c r="L537" s="4">
        <v>3521</v>
      </c>
      <c r="M537" s="4">
        <v>3698</v>
      </c>
      <c r="N537" s="4">
        <v>3688</v>
      </c>
      <c r="O537" s="4">
        <v>3523</v>
      </c>
      <c r="P537" s="4">
        <v>7219</v>
      </c>
    </row>
    <row r="538" spans="1:16" x14ac:dyDescent="0.3">
      <c r="A538" s="20">
        <v>44398</v>
      </c>
      <c r="B538" s="7" t="s">
        <v>227</v>
      </c>
      <c r="C538" s="7" t="s">
        <v>222</v>
      </c>
      <c r="D538" s="7" t="s">
        <v>225</v>
      </c>
      <c r="E538" s="4">
        <v>906</v>
      </c>
      <c r="F538" s="4">
        <v>1825</v>
      </c>
      <c r="G538" s="4">
        <v>5878</v>
      </c>
      <c r="H538" s="4">
        <v>1559</v>
      </c>
      <c r="I538" s="4">
        <v>6</v>
      </c>
      <c r="J538" s="4">
        <v>505</v>
      </c>
      <c r="K538" s="4">
        <v>326</v>
      </c>
      <c r="L538" s="4">
        <v>6790</v>
      </c>
      <c r="M538" s="4">
        <v>3384</v>
      </c>
      <c r="N538" s="4">
        <v>7437</v>
      </c>
      <c r="O538" s="4">
        <v>2731</v>
      </c>
      <c r="P538" s="4">
        <v>10174</v>
      </c>
    </row>
    <row r="539" spans="1:16" x14ac:dyDescent="0.3">
      <c r="A539" s="20">
        <v>44398</v>
      </c>
      <c r="B539" s="7" t="s">
        <v>227</v>
      </c>
      <c r="C539" s="7" t="s">
        <v>222</v>
      </c>
      <c r="D539" s="7" t="s">
        <v>225</v>
      </c>
      <c r="E539" s="4">
        <v>182</v>
      </c>
      <c r="F539" s="4">
        <v>599</v>
      </c>
      <c r="G539" s="4">
        <v>277</v>
      </c>
      <c r="H539" s="4">
        <v>3042</v>
      </c>
      <c r="I539" s="4">
        <v>3</v>
      </c>
      <c r="J539" s="4">
        <v>20</v>
      </c>
      <c r="K539" s="4">
        <v>395</v>
      </c>
      <c r="L539" s="4">
        <v>462</v>
      </c>
      <c r="M539" s="4">
        <v>3641</v>
      </c>
      <c r="N539" s="4">
        <v>3319</v>
      </c>
      <c r="O539" s="4">
        <v>781</v>
      </c>
      <c r="P539" s="4">
        <v>4103</v>
      </c>
    </row>
    <row r="540" spans="1:16" x14ac:dyDescent="0.3">
      <c r="A540" s="20">
        <v>44398</v>
      </c>
      <c r="B540" s="7" t="s">
        <v>227</v>
      </c>
      <c r="C540" s="7" t="s">
        <v>222</v>
      </c>
      <c r="D540" s="7" t="s">
        <v>225</v>
      </c>
      <c r="E540" s="4">
        <v>2385</v>
      </c>
      <c r="F540" s="4">
        <v>5710</v>
      </c>
      <c r="G540" s="4">
        <v>2407</v>
      </c>
      <c r="H540" s="4">
        <v>2765</v>
      </c>
      <c r="I540" s="4">
        <v>159</v>
      </c>
      <c r="J540" s="4">
        <v>904</v>
      </c>
      <c r="K540" s="4">
        <v>2281</v>
      </c>
      <c r="L540" s="4">
        <v>4951</v>
      </c>
      <c r="M540" s="4">
        <v>8475</v>
      </c>
      <c r="N540" s="4">
        <v>5172</v>
      </c>
      <c r="O540" s="4">
        <v>8095</v>
      </c>
      <c r="P540" s="4">
        <v>13426</v>
      </c>
    </row>
    <row r="541" spans="1:16" x14ac:dyDescent="0.3">
      <c r="A541" s="20">
        <v>44398</v>
      </c>
      <c r="B541" s="7" t="s">
        <v>298</v>
      </c>
      <c r="C541" s="7" t="s">
        <v>222</v>
      </c>
      <c r="D541" s="7" t="s">
        <v>225</v>
      </c>
      <c r="E541" s="4">
        <v>1001</v>
      </c>
      <c r="F541" s="4">
        <v>1046</v>
      </c>
      <c r="G541" s="4">
        <v>2972</v>
      </c>
      <c r="H541" s="4">
        <v>277</v>
      </c>
      <c r="I541" s="4">
        <v>0</v>
      </c>
      <c r="J541" s="4">
        <v>9</v>
      </c>
      <c r="K541" s="4">
        <v>560</v>
      </c>
      <c r="L541" s="4">
        <v>3973</v>
      </c>
      <c r="M541" s="4">
        <v>1323</v>
      </c>
      <c r="N541" s="4">
        <v>3249</v>
      </c>
      <c r="O541" s="4">
        <v>2047</v>
      </c>
      <c r="P541" s="4">
        <v>5296</v>
      </c>
    </row>
    <row r="542" spans="1:16" x14ac:dyDescent="0.3">
      <c r="A542" s="20">
        <v>44398</v>
      </c>
      <c r="B542" s="7" t="s">
        <v>301</v>
      </c>
      <c r="C542" s="7" t="s">
        <v>222</v>
      </c>
      <c r="D542" s="7" t="s">
        <v>225</v>
      </c>
      <c r="E542" s="4">
        <v>276</v>
      </c>
      <c r="F542" s="4">
        <v>1043</v>
      </c>
      <c r="G542" s="4">
        <v>3972</v>
      </c>
      <c r="H542" s="4">
        <v>124</v>
      </c>
      <c r="I542" s="4">
        <v>19</v>
      </c>
      <c r="J542" s="4">
        <v>43</v>
      </c>
      <c r="K542" s="4">
        <v>46</v>
      </c>
      <c r="L542" s="4">
        <v>4267</v>
      </c>
      <c r="M542" s="4">
        <v>1167</v>
      </c>
      <c r="N542" s="4">
        <v>4096</v>
      </c>
      <c r="O542" s="4">
        <v>1319</v>
      </c>
      <c r="P542" s="4">
        <v>5434</v>
      </c>
    </row>
    <row r="543" spans="1:16" x14ac:dyDescent="0.3">
      <c r="A543" s="20">
        <v>44398</v>
      </c>
      <c r="B543" s="7" t="s">
        <v>316</v>
      </c>
      <c r="C543" s="7" t="s">
        <v>222</v>
      </c>
      <c r="D543" s="7" t="s">
        <v>225</v>
      </c>
      <c r="E543" s="4">
        <v>953</v>
      </c>
      <c r="F543" s="4">
        <v>1988</v>
      </c>
      <c r="G543" s="4">
        <v>4633</v>
      </c>
      <c r="H543" s="4">
        <v>508</v>
      </c>
      <c r="I543" s="4">
        <v>12</v>
      </c>
      <c r="J543" s="4">
        <v>14</v>
      </c>
      <c r="K543" s="4">
        <v>2209</v>
      </c>
      <c r="L543" s="4">
        <v>5598</v>
      </c>
      <c r="M543" s="4">
        <v>2496</v>
      </c>
      <c r="N543" s="4">
        <v>5141</v>
      </c>
      <c r="O543" s="4">
        <v>2941</v>
      </c>
      <c r="P543" s="4">
        <v>8094</v>
      </c>
    </row>
    <row r="544" spans="1:16" x14ac:dyDescent="0.3">
      <c r="A544" s="20">
        <v>44398</v>
      </c>
      <c r="B544" s="7" t="s">
        <v>326</v>
      </c>
      <c r="C544" s="7" t="s">
        <v>222</v>
      </c>
      <c r="D544" s="7" t="s">
        <v>225</v>
      </c>
      <c r="E544" s="4">
        <v>524</v>
      </c>
      <c r="F544" s="4">
        <v>582</v>
      </c>
      <c r="G544" s="4">
        <v>3054</v>
      </c>
      <c r="H544" s="4">
        <v>875</v>
      </c>
      <c r="I544" s="4">
        <v>0</v>
      </c>
      <c r="J544" s="4">
        <v>1</v>
      </c>
      <c r="K544" s="4">
        <v>1455</v>
      </c>
      <c r="L544" s="4">
        <v>3578</v>
      </c>
      <c r="M544" s="4">
        <v>1457</v>
      </c>
      <c r="N544" s="4">
        <v>3929</v>
      </c>
      <c r="O544" s="4">
        <v>1106</v>
      </c>
      <c r="P544" s="4">
        <v>5035</v>
      </c>
    </row>
    <row r="545" spans="1:16" x14ac:dyDescent="0.3">
      <c r="A545" s="20">
        <v>44398</v>
      </c>
      <c r="B545" s="7" t="s">
        <v>335</v>
      </c>
      <c r="C545" s="7" t="s">
        <v>222</v>
      </c>
      <c r="D545" s="7" t="s">
        <v>225</v>
      </c>
      <c r="E545" s="4">
        <v>223</v>
      </c>
      <c r="F545" s="4">
        <v>3306</v>
      </c>
      <c r="G545" s="4">
        <v>201</v>
      </c>
      <c r="H545" s="4">
        <v>129</v>
      </c>
      <c r="I545" s="4">
        <v>0</v>
      </c>
      <c r="J545" s="4">
        <v>196</v>
      </c>
      <c r="K545" s="4">
        <v>1395</v>
      </c>
      <c r="L545" s="4">
        <v>424</v>
      </c>
      <c r="M545" s="4">
        <v>3435</v>
      </c>
      <c r="N545" s="4">
        <v>330</v>
      </c>
      <c r="O545" s="4">
        <v>3529</v>
      </c>
      <c r="P545" s="4">
        <v>3859</v>
      </c>
    </row>
    <row r="546" spans="1:16" x14ac:dyDescent="0.3">
      <c r="A546" s="20">
        <v>44398</v>
      </c>
      <c r="B546" s="7" t="s">
        <v>335</v>
      </c>
      <c r="C546" s="7" t="s">
        <v>222</v>
      </c>
      <c r="D546" s="7" t="s">
        <v>225</v>
      </c>
      <c r="E546" s="4">
        <v>2238</v>
      </c>
      <c r="F546" s="4">
        <v>1509</v>
      </c>
      <c r="G546" s="4">
        <v>832</v>
      </c>
      <c r="H546" s="4">
        <v>68</v>
      </c>
      <c r="I546" s="4">
        <v>8</v>
      </c>
      <c r="J546" s="4">
        <v>295</v>
      </c>
      <c r="K546" s="4">
        <v>72</v>
      </c>
      <c r="L546" s="4">
        <v>3078</v>
      </c>
      <c r="M546" s="4">
        <v>1577</v>
      </c>
      <c r="N546" s="4">
        <v>900</v>
      </c>
      <c r="O546" s="4">
        <v>3747</v>
      </c>
      <c r="P546" s="4">
        <v>4655</v>
      </c>
    </row>
    <row r="547" spans="1:16" x14ac:dyDescent="0.3">
      <c r="A547" s="20">
        <v>44398</v>
      </c>
      <c r="B547" s="7" t="s">
        <v>360</v>
      </c>
      <c r="C547" s="7" t="s">
        <v>222</v>
      </c>
      <c r="D547" s="7" t="s">
        <v>225</v>
      </c>
      <c r="E547" s="4">
        <v>0</v>
      </c>
      <c r="F547" s="4">
        <v>0</v>
      </c>
      <c r="G547" s="4">
        <v>1</v>
      </c>
      <c r="H547" s="4">
        <v>0</v>
      </c>
      <c r="I547" s="4">
        <v>0</v>
      </c>
      <c r="J547" s="4">
        <v>0</v>
      </c>
      <c r="K547" s="4">
        <v>0</v>
      </c>
      <c r="L547" s="4">
        <v>1</v>
      </c>
      <c r="M547" s="4">
        <v>0</v>
      </c>
      <c r="N547" s="4">
        <v>1</v>
      </c>
      <c r="O547" s="4">
        <v>0</v>
      </c>
      <c r="P547" s="4">
        <v>1</v>
      </c>
    </row>
    <row r="548" spans="1:16" x14ac:dyDescent="0.3">
      <c r="A548" s="20">
        <v>44398</v>
      </c>
      <c r="B548" s="7" t="s">
        <v>372</v>
      </c>
      <c r="C548" s="7" t="s">
        <v>222</v>
      </c>
      <c r="D548" s="7" t="s">
        <v>225</v>
      </c>
      <c r="E548" s="4">
        <v>492</v>
      </c>
      <c r="F548" s="4">
        <v>1736</v>
      </c>
      <c r="G548" s="4">
        <v>492</v>
      </c>
      <c r="H548" s="4">
        <v>1515</v>
      </c>
      <c r="I548" s="4">
        <v>6</v>
      </c>
      <c r="J548" s="4">
        <v>62</v>
      </c>
      <c r="K548" s="4">
        <v>627</v>
      </c>
      <c r="L548" s="4">
        <v>990</v>
      </c>
      <c r="M548" s="4">
        <v>3251</v>
      </c>
      <c r="N548" s="4">
        <v>2007</v>
      </c>
      <c r="O548" s="4">
        <v>2228</v>
      </c>
      <c r="P548" s="4">
        <v>4241</v>
      </c>
    </row>
    <row r="549" spans="1:16" x14ac:dyDescent="0.3">
      <c r="A549" s="20">
        <v>44398</v>
      </c>
      <c r="B549" s="7" t="s">
        <v>375</v>
      </c>
      <c r="C549" s="7" t="s">
        <v>222</v>
      </c>
      <c r="D549" s="7" t="s">
        <v>225</v>
      </c>
      <c r="E549" s="4">
        <v>1022</v>
      </c>
      <c r="F549" s="4">
        <v>911</v>
      </c>
      <c r="G549" s="4">
        <v>1169</v>
      </c>
      <c r="H549" s="4">
        <v>437</v>
      </c>
      <c r="I549" s="4">
        <v>0</v>
      </c>
      <c r="J549" s="4">
        <v>3</v>
      </c>
      <c r="K549" s="4">
        <v>152</v>
      </c>
      <c r="L549" s="4">
        <v>2191</v>
      </c>
      <c r="M549" s="4">
        <v>1348</v>
      </c>
      <c r="N549" s="4">
        <v>1606</v>
      </c>
      <c r="O549" s="4">
        <v>1933</v>
      </c>
      <c r="P549" s="4">
        <v>3539</v>
      </c>
    </row>
    <row r="550" spans="1:16" x14ac:dyDescent="0.3">
      <c r="A550" s="20">
        <v>44398</v>
      </c>
      <c r="B550" s="7" t="s">
        <v>390</v>
      </c>
      <c r="C550" s="7" t="s">
        <v>222</v>
      </c>
      <c r="D550" s="7" t="s">
        <v>225</v>
      </c>
      <c r="E550" s="4">
        <v>119</v>
      </c>
      <c r="F550" s="4">
        <v>716</v>
      </c>
      <c r="G550" s="4">
        <v>2297</v>
      </c>
      <c r="H550" s="4">
        <v>2222</v>
      </c>
      <c r="I550" s="4">
        <v>0</v>
      </c>
      <c r="J550" s="4">
        <v>7</v>
      </c>
      <c r="K550" s="4">
        <v>1931</v>
      </c>
      <c r="L550" s="4">
        <v>2416</v>
      </c>
      <c r="M550" s="4">
        <v>2938</v>
      </c>
      <c r="N550" s="4">
        <v>4519</v>
      </c>
      <c r="O550" s="4">
        <v>835</v>
      </c>
      <c r="P550" s="4">
        <v>5354</v>
      </c>
    </row>
    <row r="551" spans="1:16" x14ac:dyDescent="0.3">
      <c r="A551" s="20">
        <v>44398</v>
      </c>
      <c r="B551" s="7" t="s">
        <v>397</v>
      </c>
      <c r="C551" s="7" t="s">
        <v>222</v>
      </c>
      <c r="D551" s="7" t="s">
        <v>225</v>
      </c>
      <c r="E551" s="4">
        <v>2373</v>
      </c>
      <c r="F551" s="4">
        <v>4361</v>
      </c>
      <c r="G551" s="4">
        <v>1081</v>
      </c>
      <c r="H551" s="4">
        <v>47</v>
      </c>
      <c r="I551" s="4">
        <v>0</v>
      </c>
      <c r="J551" s="4">
        <v>15</v>
      </c>
      <c r="K551" s="4">
        <v>508</v>
      </c>
      <c r="L551" s="4">
        <v>3454</v>
      </c>
      <c r="M551" s="4">
        <v>4408</v>
      </c>
      <c r="N551" s="4">
        <v>1128</v>
      </c>
      <c r="O551" s="4">
        <v>6734</v>
      </c>
      <c r="P551" s="4">
        <v>7862</v>
      </c>
    </row>
    <row r="552" spans="1:16" x14ac:dyDescent="0.3">
      <c r="A552" s="20">
        <v>44398</v>
      </c>
      <c r="B552" s="7" t="s">
        <v>413</v>
      </c>
      <c r="C552" s="7" t="s">
        <v>222</v>
      </c>
      <c r="D552" s="7" t="s">
        <v>225</v>
      </c>
      <c r="E552" s="4">
        <v>2324</v>
      </c>
      <c r="F552" s="4">
        <v>1537</v>
      </c>
      <c r="G552" s="4">
        <v>2207</v>
      </c>
      <c r="H552" s="4">
        <v>564</v>
      </c>
      <c r="I552" s="4">
        <v>0</v>
      </c>
      <c r="J552" s="4">
        <v>9</v>
      </c>
      <c r="K552" s="4">
        <v>803</v>
      </c>
      <c r="L552" s="4">
        <v>4531</v>
      </c>
      <c r="M552" s="4">
        <v>2101</v>
      </c>
      <c r="N552" s="4">
        <v>2771</v>
      </c>
      <c r="O552" s="4">
        <v>3861</v>
      </c>
      <c r="P552" s="4">
        <v>6632</v>
      </c>
    </row>
    <row r="553" spans="1:16" x14ac:dyDescent="0.3">
      <c r="A553" s="20">
        <v>44398</v>
      </c>
      <c r="B553" s="7" t="s">
        <v>416</v>
      </c>
      <c r="C553" s="7" t="s">
        <v>222</v>
      </c>
      <c r="D553" s="7" t="s">
        <v>225</v>
      </c>
      <c r="E553" s="4">
        <v>2461</v>
      </c>
      <c r="F553" s="4">
        <v>3067</v>
      </c>
      <c r="G553" s="4">
        <v>1334</v>
      </c>
      <c r="H553" s="4">
        <v>609</v>
      </c>
      <c r="I553" s="4">
        <v>0</v>
      </c>
      <c r="J553" s="4">
        <v>1</v>
      </c>
      <c r="K553" s="4">
        <v>336</v>
      </c>
      <c r="L553" s="4">
        <v>3795</v>
      </c>
      <c r="M553" s="4">
        <v>3676</v>
      </c>
      <c r="N553" s="4">
        <v>1943</v>
      </c>
      <c r="O553" s="4">
        <v>5528</v>
      </c>
      <c r="P553" s="4">
        <v>7471</v>
      </c>
    </row>
    <row r="554" spans="1:16" x14ac:dyDescent="0.3">
      <c r="A554" s="20">
        <v>44398</v>
      </c>
      <c r="B554" s="7" t="s">
        <v>420</v>
      </c>
      <c r="C554" s="7" t="s">
        <v>222</v>
      </c>
      <c r="D554" s="7" t="s">
        <v>225</v>
      </c>
      <c r="E554" s="4">
        <v>4038</v>
      </c>
      <c r="F554" s="4">
        <v>813</v>
      </c>
      <c r="G554" s="4">
        <v>1165</v>
      </c>
      <c r="H554" s="4">
        <v>28</v>
      </c>
      <c r="I554" s="4">
        <v>17</v>
      </c>
      <c r="J554" s="4">
        <v>20</v>
      </c>
      <c r="K554" s="4">
        <v>794</v>
      </c>
      <c r="L554" s="4">
        <v>5220</v>
      </c>
      <c r="M554" s="4">
        <v>841</v>
      </c>
      <c r="N554" s="4">
        <v>1193</v>
      </c>
      <c r="O554" s="4">
        <v>4851</v>
      </c>
      <c r="P554" s="4">
        <v>6061</v>
      </c>
    </row>
    <row r="555" spans="1:16" x14ac:dyDescent="0.3">
      <c r="A555" s="20">
        <v>44398</v>
      </c>
      <c r="B555" s="7" t="s">
        <v>444</v>
      </c>
      <c r="C555" s="7" t="s">
        <v>222</v>
      </c>
      <c r="D555" s="7" t="s">
        <v>225</v>
      </c>
      <c r="E555" s="4">
        <v>4</v>
      </c>
      <c r="F555" s="4">
        <v>19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4</v>
      </c>
      <c r="M555" s="4">
        <v>19</v>
      </c>
      <c r="N555" s="4">
        <v>0</v>
      </c>
      <c r="O555" s="4">
        <v>23</v>
      </c>
      <c r="P555" s="4">
        <v>23</v>
      </c>
    </row>
    <row r="556" spans="1:16" x14ac:dyDescent="0.3">
      <c r="A556" s="20">
        <v>44398</v>
      </c>
      <c r="B556" s="7" t="s">
        <v>458</v>
      </c>
      <c r="C556" s="7" t="s">
        <v>222</v>
      </c>
      <c r="D556" s="7" t="s">
        <v>225</v>
      </c>
      <c r="E556" s="4">
        <v>2699</v>
      </c>
      <c r="F556" s="4">
        <v>1093</v>
      </c>
      <c r="G556" s="4">
        <v>3854</v>
      </c>
      <c r="H556" s="4">
        <v>25</v>
      </c>
      <c r="I556" s="4">
        <v>41</v>
      </c>
      <c r="J556" s="4">
        <v>152</v>
      </c>
      <c r="K556" s="4">
        <v>467</v>
      </c>
      <c r="L556" s="4">
        <v>6594</v>
      </c>
      <c r="M556" s="4">
        <v>1118</v>
      </c>
      <c r="N556" s="4">
        <v>3879</v>
      </c>
      <c r="O556" s="4">
        <v>3792</v>
      </c>
      <c r="P556" s="4">
        <v>7712</v>
      </c>
    </row>
    <row r="557" spans="1:16" x14ac:dyDescent="0.3">
      <c r="A557" s="20">
        <v>44398</v>
      </c>
      <c r="B557" s="7" t="s">
        <v>471</v>
      </c>
      <c r="C557" s="7" t="s">
        <v>222</v>
      </c>
      <c r="D557" s="7" t="s">
        <v>225</v>
      </c>
      <c r="E557" s="4">
        <v>954</v>
      </c>
      <c r="F557" s="4">
        <v>2726</v>
      </c>
      <c r="G557" s="4">
        <v>5752</v>
      </c>
      <c r="H557" s="4">
        <v>2236</v>
      </c>
      <c r="I557" s="4">
        <v>12</v>
      </c>
      <c r="J557" s="4">
        <v>162</v>
      </c>
      <c r="K557" s="4">
        <v>2071</v>
      </c>
      <c r="L557" s="4">
        <v>6718</v>
      </c>
      <c r="M557" s="4">
        <v>4962</v>
      </c>
      <c r="N557" s="4">
        <v>7988</v>
      </c>
      <c r="O557" s="4">
        <v>3680</v>
      </c>
      <c r="P557" s="4">
        <v>11680</v>
      </c>
    </row>
    <row r="558" spans="1:16" x14ac:dyDescent="0.3">
      <c r="A558" s="20">
        <v>44398</v>
      </c>
      <c r="B558" s="7" t="s">
        <v>474</v>
      </c>
      <c r="C558" s="7" t="s">
        <v>222</v>
      </c>
      <c r="D558" s="7" t="s">
        <v>225</v>
      </c>
      <c r="E558" s="4">
        <v>0</v>
      </c>
      <c r="F558" s="4">
        <v>0</v>
      </c>
      <c r="G558" s="4">
        <v>0</v>
      </c>
      <c r="H558" s="4">
        <v>0</v>
      </c>
      <c r="I558" s="4">
        <v>17</v>
      </c>
      <c r="J558" s="4">
        <v>0</v>
      </c>
      <c r="K558" s="4">
        <v>0</v>
      </c>
      <c r="L558" s="4">
        <v>17</v>
      </c>
      <c r="M558" s="4">
        <v>0</v>
      </c>
      <c r="N558" s="4">
        <v>0</v>
      </c>
      <c r="O558" s="4">
        <v>0</v>
      </c>
      <c r="P558" s="4">
        <v>17</v>
      </c>
    </row>
    <row r="559" spans="1:16" x14ac:dyDescent="0.3">
      <c r="A559" s="20">
        <v>44398</v>
      </c>
      <c r="B559" s="7" t="s">
        <v>491</v>
      </c>
      <c r="C559" s="7" t="s">
        <v>222</v>
      </c>
      <c r="D559" s="7" t="s">
        <v>225</v>
      </c>
      <c r="E559" s="4">
        <v>122</v>
      </c>
      <c r="F559" s="4">
        <v>128</v>
      </c>
      <c r="G559" s="4">
        <v>10</v>
      </c>
      <c r="H559" s="4">
        <v>2</v>
      </c>
      <c r="I559" s="4">
        <v>0</v>
      </c>
      <c r="J559" s="4">
        <v>13</v>
      </c>
      <c r="K559" s="4">
        <v>53</v>
      </c>
      <c r="L559" s="4">
        <v>132</v>
      </c>
      <c r="M559" s="4">
        <v>130</v>
      </c>
      <c r="N559" s="4">
        <v>12</v>
      </c>
      <c r="O559" s="4">
        <v>250</v>
      </c>
      <c r="P559" s="4">
        <v>262</v>
      </c>
    </row>
    <row r="560" spans="1:16" x14ac:dyDescent="0.3">
      <c r="A560" s="20">
        <v>44398</v>
      </c>
      <c r="B560" s="7" t="s">
        <v>498</v>
      </c>
      <c r="C560" s="7" t="s">
        <v>222</v>
      </c>
      <c r="D560" s="7" t="s">
        <v>225</v>
      </c>
      <c r="E560" s="4">
        <v>1161</v>
      </c>
      <c r="F560" s="4">
        <v>561</v>
      </c>
      <c r="G560" s="4">
        <v>8712</v>
      </c>
      <c r="H560" s="4">
        <v>5</v>
      </c>
      <c r="I560" s="4">
        <v>0</v>
      </c>
      <c r="J560" s="4">
        <v>0</v>
      </c>
      <c r="K560" s="4">
        <v>3643</v>
      </c>
      <c r="L560" s="4">
        <v>9873</v>
      </c>
      <c r="M560" s="4">
        <v>566</v>
      </c>
      <c r="N560" s="4">
        <v>8717</v>
      </c>
      <c r="O560" s="4">
        <v>1722</v>
      </c>
      <c r="P560" s="4">
        <v>10439</v>
      </c>
    </row>
    <row r="561" spans="1:16" x14ac:dyDescent="0.3">
      <c r="A561" s="20">
        <v>44398</v>
      </c>
      <c r="B561" s="7" t="s">
        <v>563</v>
      </c>
      <c r="C561" s="7" t="s">
        <v>222</v>
      </c>
      <c r="D561" s="7" t="s">
        <v>225</v>
      </c>
      <c r="E561" s="4">
        <v>4037</v>
      </c>
      <c r="F561" s="4">
        <v>228</v>
      </c>
      <c r="G561" s="4">
        <v>1348</v>
      </c>
      <c r="H561" s="4">
        <v>3</v>
      </c>
      <c r="I561" s="4">
        <v>0</v>
      </c>
      <c r="J561" s="4">
        <v>351</v>
      </c>
      <c r="K561" s="4">
        <v>1111</v>
      </c>
      <c r="L561" s="4">
        <v>5385</v>
      </c>
      <c r="M561" s="4">
        <v>231</v>
      </c>
      <c r="N561" s="4">
        <v>1351</v>
      </c>
      <c r="O561" s="4">
        <v>4265</v>
      </c>
      <c r="P561" s="4">
        <v>5616</v>
      </c>
    </row>
    <row r="562" spans="1:16" x14ac:dyDescent="0.3">
      <c r="A562" s="20">
        <v>44398</v>
      </c>
      <c r="B562" s="7" t="s">
        <v>569</v>
      </c>
      <c r="C562" s="7" t="s">
        <v>222</v>
      </c>
      <c r="D562" s="7" t="s">
        <v>225</v>
      </c>
      <c r="E562" s="4">
        <v>1544</v>
      </c>
      <c r="F562" s="4">
        <v>3189</v>
      </c>
      <c r="G562" s="4">
        <v>2787</v>
      </c>
      <c r="H562" s="4">
        <v>312</v>
      </c>
      <c r="I562" s="4">
        <v>2</v>
      </c>
      <c r="J562" s="4">
        <v>43</v>
      </c>
      <c r="K562" s="4">
        <v>2481</v>
      </c>
      <c r="L562" s="4">
        <v>4333</v>
      </c>
      <c r="M562" s="4">
        <v>3501</v>
      </c>
      <c r="N562" s="4">
        <v>3099</v>
      </c>
      <c r="O562" s="4">
        <v>4733</v>
      </c>
      <c r="P562" s="4">
        <v>7834</v>
      </c>
    </row>
    <row r="563" spans="1:16" x14ac:dyDescent="0.3">
      <c r="A563" s="20">
        <v>44398</v>
      </c>
      <c r="B563" s="7" t="s">
        <v>579</v>
      </c>
      <c r="C563" s="7" t="s">
        <v>222</v>
      </c>
      <c r="D563" s="7" t="s">
        <v>225</v>
      </c>
      <c r="E563" s="4">
        <v>0</v>
      </c>
      <c r="F563" s="4">
        <v>0</v>
      </c>
      <c r="G563" s="4">
        <v>265</v>
      </c>
      <c r="H563" s="4">
        <v>0</v>
      </c>
      <c r="I563" s="4">
        <v>4</v>
      </c>
      <c r="J563" s="4">
        <v>0</v>
      </c>
      <c r="K563" s="4">
        <v>0</v>
      </c>
      <c r="L563" s="4">
        <v>269</v>
      </c>
      <c r="M563" s="4">
        <v>0</v>
      </c>
      <c r="N563" s="4">
        <v>265</v>
      </c>
      <c r="O563" s="4">
        <v>0</v>
      </c>
      <c r="P563" s="4">
        <v>269</v>
      </c>
    </row>
    <row r="564" spans="1:16" x14ac:dyDescent="0.3">
      <c r="A564" s="20">
        <v>44398</v>
      </c>
      <c r="B564" s="7" t="s">
        <v>581</v>
      </c>
      <c r="C564" s="7" t="s">
        <v>222</v>
      </c>
      <c r="D564" s="7" t="s">
        <v>225</v>
      </c>
      <c r="E564" s="4">
        <v>116</v>
      </c>
      <c r="F564" s="4">
        <v>332</v>
      </c>
      <c r="G564" s="4">
        <v>3</v>
      </c>
      <c r="H564" s="4">
        <v>0</v>
      </c>
      <c r="I564" s="4">
        <v>0</v>
      </c>
      <c r="J564" s="4">
        <v>2</v>
      </c>
      <c r="K564" s="4">
        <v>2</v>
      </c>
      <c r="L564" s="4">
        <v>119</v>
      </c>
      <c r="M564" s="4">
        <v>332</v>
      </c>
      <c r="N564" s="4">
        <v>3</v>
      </c>
      <c r="O564" s="4">
        <v>448</v>
      </c>
      <c r="P564" s="4">
        <v>451</v>
      </c>
    </row>
    <row r="565" spans="1:16" x14ac:dyDescent="0.3">
      <c r="A565" s="20">
        <v>44398</v>
      </c>
      <c r="B565" s="7" t="s">
        <v>581</v>
      </c>
      <c r="C565" s="7" t="s">
        <v>222</v>
      </c>
      <c r="D565" s="7" t="s">
        <v>225</v>
      </c>
      <c r="E565" s="4">
        <v>584</v>
      </c>
      <c r="F565" s="4">
        <v>4806</v>
      </c>
      <c r="G565" s="4">
        <v>139</v>
      </c>
      <c r="H565" s="4">
        <v>2</v>
      </c>
      <c r="I565" s="4">
        <v>0</v>
      </c>
      <c r="J565" s="4">
        <v>20</v>
      </c>
      <c r="K565" s="4">
        <v>1541</v>
      </c>
      <c r="L565" s="4">
        <v>723</v>
      </c>
      <c r="M565" s="4">
        <v>4808</v>
      </c>
      <c r="N565" s="4">
        <v>141</v>
      </c>
      <c r="O565" s="4">
        <v>5390</v>
      </c>
      <c r="P565" s="4">
        <v>5531</v>
      </c>
    </row>
    <row r="566" spans="1:16" x14ac:dyDescent="0.3">
      <c r="A566" s="20">
        <v>44368</v>
      </c>
      <c r="B566" s="7" t="s">
        <v>221</v>
      </c>
      <c r="C566" s="7" t="s">
        <v>222</v>
      </c>
      <c r="D566" s="7" t="s">
        <v>225</v>
      </c>
      <c r="E566" s="4">
        <v>2213</v>
      </c>
      <c r="F566" s="4">
        <v>1087</v>
      </c>
      <c r="G566" s="4">
        <v>575</v>
      </c>
      <c r="H566" s="4">
        <v>3</v>
      </c>
      <c r="I566" s="4">
        <v>28</v>
      </c>
      <c r="J566" s="4">
        <v>1082</v>
      </c>
      <c r="K566" s="4">
        <v>391</v>
      </c>
      <c r="L566" s="4">
        <v>2816</v>
      </c>
      <c r="M566" s="4">
        <v>1090</v>
      </c>
      <c r="N566" s="4">
        <v>578</v>
      </c>
      <c r="O566" s="4">
        <v>3300</v>
      </c>
      <c r="P566" s="4">
        <v>3906</v>
      </c>
    </row>
    <row r="567" spans="1:16" x14ac:dyDescent="0.3">
      <c r="A567" s="20">
        <v>44368</v>
      </c>
      <c r="B567" s="7" t="s">
        <v>227</v>
      </c>
      <c r="C567" s="7" t="s">
        <v>222</v>
      </c>
      <c r="D567" s="7" t="s">
        <v>225</v>
      </c>
      <c r="E567" s="4">
        <v>1185</v>
      </c>
      <c r="F567" s="4">
        <v>2446</v>
      </c>
      <c r="G567" s="4">
        <v>1828</v>
      </c>
      <c r="H567" s="4">
        <v>2027</v>
      </c>
      <c r="I567" s="4">
        <v>3</v>
      </c>
      <c r="J567" s="4">
        <v>9</v>
      </c>
      <c r="K567" s="4">
        <v>1677</v>
      </c>
      <c r="L567" s="4">
        <v>3016</v>
      </c>
      <c r="M567" s="4">
        <v>4473</v>
      </c>
      <c r="N567" s="4">
        <v>3855</v>
      </c>
      <c r="O567" s="4">
        <v>3631</v>
      </c>
      <c r="P567" s="4">
        <v>7489</v>
      </c>
    </row>
    <row r="568" spans="1:16" x14ac:dyDescent="0.3">
      <c r="A568" s="20">
        <v>44368</v>
      </c>
      <c r="B568" s="7" t="s">
        <v>227</v>
      </c>
      <c r="C568" s="7" t="s">
        <v>222</v>
      </c>
      <c r="D568" s="7" t="s">
        <v>225</v>
      </c>
      <c r="E568" s="4">
        <v>163</v>
      </c>
      <c r="F568" s="4">
        <v>2039</v>
      </c>
      <c r="G568" s="4">
        <v>4046</v>
      </c>
      <c r="H568" s="4">
        <v>6</v>
      </c>
      <c r="I568" s="4">
        <v>5</v>
      </c>
      <c r="J568" s="4">
        <v>37</v>
      </c>
      <c r="K568" s="4">
        <v>80</v>
      </c>
      <c r="L568" s="4">
        <v>4214</v>
      </c>
      <c r="M568" s="4">
        <v>2045</v>
      </c>
      <c r="N568" s="4">
        <v>4052</v>
      </c>
      <c r="O568" s="4">
        <v>2202</v>
      </c>
      <c r="P568" s="4">
        <v>6259</v>
      </c>
    </row>
    <row r="569" spans="1:16" x14ac:dyDescent="0.3">
      <c r="A569" s="20">
        <v>44368</v>
      </c>
      <c r="B569" s="7" t="s">
        <v>227</v>
      </c>
      <c r="C569" s="7" t="s">
        <v>222</v>
      </c>
      <c r="D569" s="7" t="s">
        <v>225</v>
      </c>
      <c r="E569" s="4">
        <v>208</v>
      </c>
      <c r="F569" s="4">
        <v>1108</v>
      </c>
      <c r="G569" s="4">
        <v>243</v>
      </c>
      <c r="H569" s="4">
        <v>1</v>
      </c>
      <c r="I569" s="4">
        <v>11</v>
      </c>
      <c r="J569" s="4">
        <v>91</v>
      </c>
      <c r="K569" s="4">
        <v>539</v>
      </c>
      <c r="L569" s="4">
        <v>462</v>
      </c>
      <c r="M569" s="4">
        <v>1109</v>
      </c>
      <c r="N569" s="4">
        <v>244</v>
      </c>
      <c r="O569" s="4">
        <v>1316</v>
      </c>
      <c r="P569" s="4">
        <v>1571</v>
      </c>
    </row>
    <row r="570" spans="1:16" x14ac:dyDescent="0.3">
      <c r="A570" s="20">
        <v>44368</v>
      </c>
      <c r="B570" s="7" t="s">
        <v>227</v>
      </c>
      <c r="C570" s="7" t="s">
        <v>222</v>
      </c>
      <c r="D570" s="7" t="s">
        <v>225</v>
      </c>
      <c r="E570" s="4">
        <v>359</v>
      </c>
      <c r="F570" s="4">
        <v>949</v>
      </c>
      <c r="G570" s="4">
        <v>455</v>
      </c>
      <c r="H570" s="4">
        <v>312</v>
      </c>
      <c r="I570" s="4">
        <v>2</v>
      </c>
      <c r="J570" s="4">
        <v>470</v>
      </c>
      <c r="K570" s="4">
        <v>70</v>
      </c>
      <c r="L570" s="4">
        <v>816</v>
      </c>
      <c r="M570" s="4">
        <v>1261</v>
      </c>
      <c r="N570" s="4">
        <v>767</v>
      </c>
      <c r="O570" s="4">
        <v>1308</v>
      </c>
      <c r="P570" s="4">
        <v>2077</v>
      </c>
    </row>
    <row r="571" spans="1:16" x14ac:dyDescent="0.3">
      <c r="A571" s="20">
        <v>44368</v>
      </c>
      <c r="B571" s="7" t="s">
        <v>227</v>
      </c>
      <c r="C571" s="7" t="s">
        <v>222</v>
      </c>
      <c r="D571" s="7" t="s">
        <v>225</v>
      </c>
      <c r="E571" s="4">
        <v>140</v>
      </c>
      <c r="F571" s="4">
        <v>251</v>
      </c>
      <c r="G571" s="4">
        <v>98</v>
      </c>
      <c r="H571" s="4">
        <v>19</v>
      </c>
      <c r="I571" s="4">
        <v>0</v>
      </c>
      <c r="J571" s="4">
        <v>14</v>
      </c>
      <c r="K571" s="4">
        <v>90</v>
      </c>
      <c r="L571" s="4">
        <v>238</v>
      </c>
      <c r="M571" s="4">
        <v>270</v>
      </c>
      <c r="N571" s="4">
        <v>117</v>
      </c>
      <c r="O571" s="4">
        <v>391</v>
      </c>
      <c r="P571" s="4">
        <v>508</v>
      </c>
    </row>
    <row r="572" spans="1:16" x14ac:dyDescent="0.3">
      <c r="A572" s="20">
        <v>44368</v>
      </c>
      <c r="B572" s="7" t="s">
        <v>227</v>
      </c>
      <c r="C572" s="7" t="s">
        <v>222</v>
      </c>
      <c r="D572" s="7" t="s">
        <v>225</v>
      </c>
      <c r="E572" s="4">
        <v>850</v>
      </c>
      <c r="F572" s="4">
        <v>4338</v>
      </c>
      <c r="G572" s="4">
        <v>1468</v>
      </c>
      <c r="H572" s="4">
        <v>827</v>
      </c>
      <c r="I572" s="4">
        <v>115</v>
      </c>
      <c r="J572" s="4">
        <v>698</v>
      </c>
      <c r="K572" s="4">
        <v>741</v>
      </c>
      <c r="L572" s="4">
        <v>2433</v>
      </c>
      <c r="M572" s="4">
        <v>5165</v>
      </c>
      <c r="N572" s="4">
        <v>2295</v>
      </c>
      <c r="O572" s="4">
        <v>5188</v>
      </c>
      <c r="P572" s="4">
        <v>7598</v>
      </c>
    </row>
    <row r="573" spans="1:16" x14ac:dyDescent="0.3">
      <c r="A573" s="20">
        <v>44368</v>
      </c>
      <c r="B573" s="7" t="s">
        <v>298</v>
      </c>
      <c r="C573" s="7" t="s">
        <v>222</v>
      </c>
      <c r="D573" s="7" t="s">
        <v>225</v>
      </c>
      <c r="E573" s="4">
        <v>2771</v>
      </c>
      <c r="F573" s="4">
        <v>4059</v>
      </c>
      <c r="G573" s="4">
        <v>1193</v>
      </c>
      <c r="H573" s="4">
        <v>198</v>
      </c>
      <c r="I573" s="4">
        <v>0</v>
      </c>
      <c r="J573" s="4">
        <v>555</v>
      </c>
      <c r="K573" s="4">
        <v>385</v>
      </c>
      <c r="L573" s="4">
        <v>3964</v>
      </c>
      <c r="M573" s="4">
        <v>4257</v>
      </c>
      <c r="N573" s="4">
        <v>1391</v>
      </c>
      <c r="O573" s="4">
        <v>6830</v>
      </c>
      <c r="P573" s="4">
        <v>8221</v>
      </c>
    </row>
    <row r="574" spans="1:16" x14ac:dyDescent="0.3">
      <c r="A574" s="20">
        <v>44368</v>
      </c>
      <c r="B574" s="7" t="s">
        <v>301</v>
      </c>
      <c r="C574" s="7" t="s">
        <v>222</v>
      </c>
      <c r="D574" s="7" t="s">
        <v>225</v>
      </c>
      <c r="E574" s="4">
        <v>1007</v>
      </c>
      <c r="F574" s="4">
        <v>371</v>
      </c>
      <c r="G574" s="4">
        <v>647</v>
      </c>
      <c r="H574" s="4">
        <v>451</v>
      </c>
      <c r="I574" s="4">
        <v>25</v>
      </c>
      <c r="J574" s="4">
        <v>27</v>
      </c>
      <c r="K574" s="4">
        <v>282</v>
      </c>
      <c r="L574" s="4">
        <v>1679</v>
      </c>
      <c r="M574" s="4">
        <v>822</v>
      </c>
      <c r="N574" s="4">
        <v>1098</v>
      </c>
      <c r="O574" s="4">
        <v>1378</v>
      </c>
      <c r="P574" s="4">
        <v>2501</v>
      </c>
    </row>
    <row r="575" spans="1:16" x14ac:dyDescent="0.3">
      <c r="A575" s="20">
        <v>44368</v>
      </c>
      <c r="B575" s="7" t="s">
        <v>316</v>
      </c>
      <c r="C575" s="7" t="s">
        <v>222</v>
      </c>
      <c r="D575" s="7" t="s">
        <v>225</v>
      </c>
      <c r="E575" s="4">
        <v>1836</v>
      </c>
      <c r="F575" s="4">
        <v>1100</v>
      </c>
      <c r="G575" s="4">
        <v>1010</v>
      </c>
      <c r="H575" s="4">
        <v>477</v>
      </c>
      <c r="I575" s="4">
        <v>26</v>
      </c>
      <c r="J575" s="4">
        <v>136</v>
      </c>
      <c r="K575" s="4">
        <v>748</v>
      </c>
      <c r="L575" s="4">
        <v>2872</v>
      </c>
      <c r="M575" s="4">
        <v>1577</v>
      </c>
      <c r="N575" s="4">
        <v>1487</v>
      </c>
      <c r="O575" s="4">
        <v>2936</v>
      </c>
      <c r="P575" s="4">
        <v>4449</v>
      </c>
    </row>
    <row r="576" spans="1:16" x14ac:dyDescent="0.3">
      <c r="A576" s="20">
        <v>44368</v>
      </c>
      <c r="B576" s="7" t="s">
        <v>326</v>
      </c>
      <c r="C576" s="7" t="s">
        <v>222</v>
      </c>
      <c r="D576" s="7" t="s">
        <v>225</v>
      </c>
      <c r="E576" s="4">
        <v>2019</v>
      </c>
      <c r="F576" s="4">
        <v>2950</v>
      </c>
      <c r="G576" s="4">
        <v>463</v>
      </c>
      <c r="H576" s="4">
        <v>1660</v>
      </c>
      <c r="I576" s="4">
        <v>0</v>
      </c>
      <c r="J576" s="4">
        <v>35</v>
      </c>
      <c r="K576" s="4">
        <v>1144</v>
      </c>
      <c r="L576" s="4">
        <v>2482</v>
      </c>
      <c r="M576" s="4">
        <v>4610</v>
      </c>
      <c r="N576" s="4">
        <v>2123</v>
      </c>
      <c r="O576" s="4">
        <v>4969</v>
      </c>
      <c r="P576" s="4">
        <v>7092</v>
      </c>
    </row>
    <row r="577" spans="1:16" x14ac:dyDescent="0.3">
      <c r="A577" s="20">
        <v>44368</v>
      </c>
      <c r="B577" s="7" t="s">
        <v>335</v>
      </c>
      <c r="C577" s="7" t="s">
        <v>222</v>
      </c>
      <c r="D577" s="7" t="s">
        <v>225</v>
      </c>
      <c r="E577" s="4">
        <v>230</v>
      </c>
      <c r="F577" s="4">
        <v>1664</v>
      </c>
      <c r="G577" s="4">
        <v>35</v>
      </c>
      <c r="H577" s="4">
        <v>76</v>
      </c>
      <c r="I577" s="4">
        <v>0</v>
      </c>
      <c r="J577" s="4">
        <v>138</v>
      </c>
      <c r="K577" s="4">
        <v>685</v>
      </c>
      <c r="L577" s="4">
        <v>265</v>
      </c>
      <c r="M577" s="4">
        <v>1740</v>
      </c>
      <c r="N577" s="4">
        <v>111</v>
      </c>
      <c r="O577" s="4">
        <v>1894</v>
      </c>
      <c r="P577" s="4">
        <v>2005</v>
      </c>
    </row>
    <row r="578" spans="1:16" x14ac:dyDescent="0.3">
      <c r="A578" s="20">
        <v>44368</v>
      </c>
      <c r="B578" s="7" t="s">
        <v>335</v>
      </c>
      <c r="C578" s="7" t="s">
        <v>222</v>
      </c>
      <c r="D578" s="7" t="s">
        <v>225</v>
      </c>
      <c r="E578" s="4">
        <v>462</v>
      </c>
      <c r="F578" s="4">
        <v>1602</v>
      </c>
      <c r="G578" s="4">
        <v>134</v>
      </c>
      <c r="H578" s="4">
        <v>293</v>
      </c>
      <c r="I578" s="4">
        <v>3</v>
      </c>
      <c r="J578" s="4">
        <v>190</v>
      </c>
      <c r="K578" s="4">
        <v>18</v>
      </c>
      <c r="L578" s="4">
        <v>599</v>
      </c>
      <c r="M578" s="4">
        <v>1895</v>
      </c>
      <c r="N578" s="4">
        <v>427</v>
      </c>
      <c r="O578" s="4">
        <v>2064</v>
      </c>
      <c r="P578" s="4">
        <v>2494</v>
      </c>
    </row>
    <row r="579" spans="1:16" x14ac:dyDescent="0.3">
      <c r="A579" s="20">
        <v>44368</v>
      </c>
      <c r="B579" s="7" t="s">
        <v>360</v>
      </c>
      <c r="C579" s="7" t="s">
        <v>222</v>
      </c>
      <c r="D579" s="7" t="s">
        <v>225</v>
      </c>
      <c r="E579" s="4">
        <v>0</v>
      </c>
      <c r="F579" s="4">
        <v>0</v>
      </c>
      <c r="G579" s="4">
        <v>3</v>
      </c>
      <c r="H579" s="4">
        <v>0</v>
      </c>
      <c r="I579" s="4">
        <v>0</v>
      </c>
      <c r="J579" s="4">
        <v>0</v>
      </c>
      <c r="K579" s="4">
        <v>0</v>
      </c>
      <c r="L579" s="4">
        <v>3</v>
      </c>
      <c r="M579" s="4">
        <v>0</v>
      </c>
      <c r="N579" s="4">
        <v>3</v>
      </c>
      <c r="O579" s="4">
        <v>0</v>
      </c>
      <c r="P579" s="4">
        <v>3</v>
      </c>
    </row>
    <row r="580" spans="1:16" x14ac:dyDescent="0.3">
      <c r="A580" s="20">
        <v>44368</v>
      </c>
      <c r="B580" s="7" t="s">
        <v>372</v>
      </c>
      <c r="C580" s="7" t="s">
        <v>222</v>
      </c>
      <c r="D580" s="7" t="s">
        <v>225</v>
      </c>
      <c r="E580" s="4">
        <v>396</v>
      </c>
      <c r="F580" s="4">
        <v>1550</v>
      </c>
      <c r="G580" s="4">
        <v>2392</v>
      </c>
      <c r="H580" s="4">
        <v>524</v>
      </c>
      <c r="I580" s="4">
        <v>36</v>
      </c>
      <c r="J580" s="4">
        <v>1957</v>
      </c>
      <c r="K580" s="4">
        <v>829</v>
      </c>
      <c r="L580" s="4">
        <v>2824</v>
      </c>
      <c r="M580" s="4">
        <v>2074</v>
      </c>
      <c r="N580" s="4">
        <v>2916</v>
      </c>
      <c r="O580" s="4">
        <v>1946</v>
      </c>
      <c r="P580" s="4">
        <v>4898</v>
      </c>
    </row>
    <row r="581" spans="1:16" x14ac:dyDescent="0.3">
      <c r="A581" s="20">
        <v>44368</v>
      </c>
      <c r="B581" s="7" t="s">
        <v>375</v>
      </c>
      <c r="C581" s="7" t="s">
        <v>222</v>
      </c>
      <c r="D581" s="7" t="s">
        <v>225</v>
      </c>
      <c r="E581" s="4">
        <v>4321</v>
      </c>
      <c r="F581" s="4">
        <v>2084</v>
      </c>
      <c r="G581" s="4">
        <v>1257</v>
      </c>
      <c r="H581" s="4">
        <v>2207</v>
      </c>
      <c r="I581" s="4">
        <v>0</v>
      </c>
      <c r="J581" s="4">
        <v>50</v>
      </c>
      <c r="K581" s="4">
        <v>3295</v>
      </c>
      <c r="L581" s="4">
        <v>5578</v>
      </c>
      <c r="M581" s="4">
        <v>4291</v>
      </c>
      <c r="N581" s="4">
        <v>3464</v>
      </c>
      <c r="O581" s="4">
        <v>6405</v>
      </c>
      <c r="P581" s="4">
        <v>9869</v>
      </c>
    </row>
    <row r="582" spans="1:16" x14ac:dyDescent="0.3">
      <c r="A582" s="20">
        <v>44368</v>
      </c>
      <c r="B582" s="7" t="s">
        <v>390</v>
      </c>
      <c r="C582" s="7" t="s">
        <v>222</v>
      </c>
      <c r="D582" s="7" t="s">
        <v>225</v>
      </c>
      <c r="E582" s="4">
        <v>261</v>
      </c>
      <c r="F582" s="4">
        <v>610</v>
      </c>
      <c r="G582" s="4">
        <v>221</v>
      </c>
      <c r="H582" s="4">
        <v>45</v>
      </c>
      <c r="I582" s="4">
        <v>0</v>
      </c>
      <c r="J582" s="4">
        <v>0</v>
      </c>
      <c r="K582" s="4">
        <v>194</v>
      </c>
      <c r="L582" s="4">
        <v>482</v>
      </c>
      <c r="M582" s="4">
        <v>655</v>
      </c>
      <c r="N582" s="4">
        <v>266</v>
      </c>
      <c r="O582" s="4">
        <v>871</v>
      </c>
      <c r="P582" s="4">
        <v>1137</v>
      </c>
    </row>
    <row r="583" spans="1:16" x14ac:dyDescent="0.3">
      <c r="A583" s="20">
        <v>44368</v>
      </c>
      <c r="B583" s="7" t="s">
        <v>397</v>
      </c>
      <c r="C583" s="7" t="s">
        <v>222</v>
      </c>
      <c r="D583" s="7" t="s">
        <v>225</v>
      </c>
      <c r="E583" s="4">
        <v>483</v>
      </c>
      <c r="F583" s="4">
        <v>1471</v>
      </c>
      <c r="G583" s="4">
        <v>1178</v>
      </c>
      <c r="H583" s="4">
        <v>270</v>
      </c>
      <c r="I583" s="4">
        <v>0</v>
      </c>
      <c r="J583" s="4">
        <v>278</v>
      </c>
      <c r="K583" s="4">
        <v>320</v>
      </c>
      <c r="L583" s="4">
        <v>1661</v>
      </c>
      <c r="M583" s="4">
        <v>1741</v>
      </c>
      <c r="N583" s="4">
        <v>1448</v>
      </c>
      <c r="O583" s="4">
        <v>1954</v>
      </c>
      <c r="P583" s="4">
        <v>3402</v>
      </c>
    </row>
    <row r="584" spans="1:16" x14ac:dyDescent="0.3">
      <c r="A584" s="20">
        <v>44368</v>
      </c>
      <c r="B584" s="7" t="s">
        <v>413</v>
      </c>
      <c r="C584" s="7" t="s">
        <v>222</v>
      </c>
      <c r="D584" s="7" t="s">
        <v>225</v>
      </c>
      <c r="E584" s="4">
        <v>1454</v>
      </c>
      <c r="F584" s="4">
        <v>2190</v>
      </c>
      <c r="G584" s="4">
        <v>1328</v>
      </c>
      <c r="H584" s="4">
        <v>223</v>
      </c>
      <c r="I584" s="4">
        <v>0</v>
      </c>
      <c r="J584" s="4">
        <v>1096</v>
      </c>
      <c r="K584" s="4">
        <v>237</v>
      </c>
      <c r="L584" s="4">
        <v>2782</v>
      </c>
      <c r="M584" s="4">
        <v>2413</v>
      </c>
      <c r="N584" s="4">
        <v>1551</v>
      </c>
      <c r="O584" s="4">
        <v>3644</v>
      </c>
      <c r="P584" s="4">
        <v>5195</v>
      </c>
    </row>
    <row r="585" spans="1:16" x14ac:dyDescent="0.3">
      <c r="A585" s="20">
        <v>44368</v>
      </c>
      <c r="B585" s="7" t="s">
        <v>416</v>
      </c>
      <c r="C585" s="7" t="s">
        <v>222</v>
      </c>
      <c r="D585" s="7" t="s">
        <v>225</v>
      </c>
      <c r="E585" s="4">
        <v>859</v>
      </c>
      <c r="F585" s="4">
        <v>2351</v>
      </c>
      <c r="G585" s="4">
        <v>79</v>
      </c>
      <c r="H585" s="4">
        <v>1269</v>
      </c>
      <c r="I585" s="4">
        <v>0</v>
      </c>
      <c r="J585" s="4">
        <v>7</v>
      </c>
      <c r="K585" s="4">
        <v>200</v>
      </c>
      <c r="L585" s="4">
        <v>938</v>
      </c>
      <c r="M585" s="4">
        <v>3620</v>
      </c>
      <c r="N585" s="4">
        <v>1348</v>
      </c>
      <c r="O585" s="4">
        <v>3210</v>
      </c>
      <c r="P585" s="4">
        <v>4558</v>
      </c>
    </row>
    <row r="586" spans="1:16" x14ac:dyDescent="0.3">
      <c r="A586" s="20">
        <v>44368</v>
      </c>
      <c r="B586" s="7" t="s">
        <v>420</v>
      </c>
      <c r="C586" s="7" t="s">
        <v>222</v>
      </c>
      <c r="D586" s="7" t="s">
        <v>225</v>
      </c>
      <c r="E586" s="4">
        <v>4789</v>
      </c>
      <c r="F586" s="4">
        <v>1165</v>
      </c>
      <c r="G586" s="4">
        <v>754</v>
      </c>
      <c r="H586" s="4">
        <v>251</v>
      </c>
      <c r="I586" s="4">
        <v>14</v>
      </c>
      <c r="J586" s="4">
        <v>130</v>
      </c>
      <c r="K586" s="4">
        <v>1318</v>
      </c>
      <c r="L586" s="4">
        <v>5557</v>
      </c>
      <c r="M586" s="4">
        <v>1416</v>
      </c>
      <c r="N586" s="4">
        <v>1005</v>
      </c>
      <c r="O586" s="4">
        <v>5954</v>
      </c>
      <c r="P586" s="4">
        <v>6973</v>
      </c>
    </row>
    <row r="587" spans="1:16" x14ac:dyDescent="0.3">
      <c r="A587" s="20">
        <v>44368</v>
      </c>
      <c r="B587" s="7" t="s">
        <v>444</v>
      </c>
      <c r="C587" s="7" t="s">
        <v>222</v>
      </c>
      <c r="D587" s="7" t="s">
        <v>225</v>
      </c>
      <c r="E587" s="4">
        <v>0</v>
      </c>
      <c r="F587" s="4">
        <v>256</v>
      </c>
      <c r="G587" s="4">
        <v>0</v>
      </c>
      <c r="H587" s="4">
        <v>0</v>
      </c>
      <c r="I587" s="4">
        <v>0</v>
      </c>
      <c r="J587" s="4">
        <v>2</v>
      </c>
      <c r="K587" s="4">
        <v>1</v>
      </c>
      <c r="L587" s="4">
        <v>0</v>
      </c>
      <c r="M587" s="4">
        <v>256</v>
      </c>
      <c r="N587" s="4">
        <v>0</v>
      </c>
      <c r="O587" s="4">
        <v>256</v>
      </c>
      <c r="P587" s="4">
        <v>256</v>
      </c>
    </row>
    <row r="588" spans="1:16" x14ac:dyDescent="0.3">
      <c r="A588" s="20">
        <v>44368</v>
      </c>
      <c r="B588" s="7" t="s">
        <v>458</v>
      </c>
      <c r="C588" s="7" t="s">
        <v>222</v>
      </c>
      <c r="D588" s="7" t="s">
        <v>225</v>
      </c>
      <c r="E588" s="4">
        <v>3514</v>
      </c>
      <c r="F588" s="4">
        <v>923</v>
      </c>
      <c r="G588" s="4">
        <v>589</v>
      </c>
      <c r="H588" s="4">
        <v>7</v>
      </c>
      <c r="I588" s="4">
        <v>17</v>
      </c>
      <c r="J588" s="4">
        <v>2186</v>
      </c>
      <c r="K588" s="4">
        <v>857</v>
      </c>
      <c r="L588" s="4">
        <v>4120</v>
      </c>
      <c r="M588" s="4">
        <v>930</v>
      </c>
      <c r="N588" s="4">
        <v>596</v>
      </c>
      <c r="O588" s="4">
        <v>4437</v>
      </c>
      <c r="P588" s="4">
        <v>5050</v>
      </c>
    </row>
    <row r="589" spans="1:16" x14ac:dyDescent="0.3">
      <c r="A589" s="20">
        <v>44368</v>
      </c>
      <c r="B589" s="7" t="s">
        <v>471</v>
      </c>
      <c r="C589" s="7" t="s">
        <v>222</v>
      </c>
      <c r="D589" s="7" t="s">
        <v>225</v>
      </c>
      <c r="E589" s="4">
        <v>1662</v>
      </c>
      <c r="F589" s="4">
        <v>1872</v>
      </c>
      <c r="G589" s="4">
        <v>6782</v>
      </c>
      <c r="H589" s="4">
        <v>456</v>
      </c>
      <c r="I589" s="4">
        <v>15</v>
      </c>
      <c r="J589" s="4">
        <v>905</v>
      </c>
      <c r="K589" s="4">
        <v>989</v>
      </c>
      <c r="L589" s="4">
        <v>8459</v>
      </c>
      <c r="M589" s="4">
        <v>2328</v>
      </c>
      <c r="N589" s="4">
        <v>7238</v>
      </c>
      <c r="O589" s="4">
        <v>3534</v>
      </c>
      <c r="P589" s="4">
        <v>10787</v>
      </c>
    </row>
    <row r="590" spans="1:16" x14ac:dyDescent="0.3">
      <c r="A590" s="20">
        <v>44368</v>
      </c>
      <c r="B590" s="7" t="s">
        <v>474</v>
      </c>
      <c r="C590" s="7" t="s">
        <v>222</v>
      </c>
      <c r="D590" s="7" t="s">
        <v>225</v>
      </c>
      <c r="E590" s="4">
        <v>1370</v>
      </c>
      <c r="F590" s="4">
        <v>276</v>
      </c>
      <c r="G590" s="4">
        <v>1246</v>
      </c>
      <c r="H590" s="4">
        <v>22</v>
      </c>
      <c r="I590" s="4">
        <v>21</v>
      </c>
      <c r="J590" s="4">
        <v>45</v>
      </c>
      <c r="K590" s="4">
        <v>402</v>
      </c>
      <c r="L590" s="4">
        <v>2637</v>
      </c>
      <c r="M590" s="4">
        <v>298</v>
      </c>
      <c r="N590" s="4">
        <v>1268</v>
      </c>
      <c r="O590" s="4">
        <v>1646</v>
      </c>
      <c r="P590" s="4">
        <v>2935</v>
      </c>
    </row>
    <row r="591" spans="1:16" x14ac:dyDescent="0.3">
      <c r="A591" s="20">
        <v>44368</v>
      </c>
      <c r="B591" s="7" t="s">
        <v>491</v>
      </c>
      <c r="C591" s="7" t="s">
        <v>222</v>
      </c>
      <c r="D591" s="7" t="s">
        <v>225</v>
      </c>
      <c r="E591" s="4">
        <v>34</v>
      </c>
      <c r="F591" s="4">
        <v>36</v>
      </c>
      <c r="G591" s="4">
        <v>5</v>
      </c>
      <c r="H591" s="4">
        <v>2</v>
      </c>
      <c r="I591" s="4">
        <v>0</v>
      </c>
      <c r="J591" s="4">
        <v>3</v>
      </c>
      <c r="K591" s="4">
        <v>11</v>
      </c>
      <c r="L591" s="4">
        <v>39</v>
      </c>
      <c r="M591" s="4">
        <v>38</v>
      </c>
      <c r="N591" s="4">
        <v>7</v>
      </c>
      <c r="O591" s="4">
        <v>70</v>
      </c>
      <c r="P591" s="4">
        <v>77</v>
      </c>
    </row>
    <row r="592" spans="1:16" x14ac:dyDescent="0.3">
      <c r="A592" s="20">
        <v>44368</v>
      </c>
      <c r="B592" s="7" t="s">
        <v>498</v>
      </c>
      <c r="C592" s="7" t="s">
        <v>222</v>
      </c>
      <c r="D592" s="7" t="s">
        <v>225</v>
      </c>
      <c r="E592" s="4">
        <v>1615</v>
      </c>
      <c r="F592" s="4">
        <v>526</v>
      </c>
      <c r="G592" s="4">
        <v>3388</v>
      </c>
      <c r="H592" s="4">
        <v>386</v>
      </c>
      <c r="I592" s="4">
        <v>0</v>
      </c>
      <c r="J592" s="4">
        <v>0</v>
      </c>
      <c r="K592" s="4">
        <v>1628</v>
      </c>
      <c r="L592" s="4">
        <v>5003</v>
      </c>
      <c r="M592" s="4">
        <v>912</v>
      </c>
      <c r="N592" s="4">
        <v>3774</v>
      </c>
      <c r="O592" s="4">
        <v>2141</v>
      </c>
      <c r="P592" s="4">
        <v>5915</v>
      </c>
    </row>
    <row r="593" spans="1:16" x14ac:dyDescent="0.3">
      <c r="A593" s="20">
        <v>44368</v>
      </c>
      <c r="B593" s="7" t="s">
        <v>563</v>
      </c>
      <c r="C593" s="7" t="s">
        <v>222</v>
      </c>
      <c r="D593" s="7" t="s">
        <v>225</v>
      </c>
      <c r="E593" s="4">
        <v>5055</v>
      </c>
      <c r="F593" s="4">
        <v>263</v>
      </c>
      <c r="G593" s="4">
        <v>2830</v>
      </c>
      <c r="H593" s="4">
        <v>0</v>
      </c>
      <c r="I593" s="4">
        <v>0</v>
      </c>
      <c r="J593" s="4">
        <v>1638</v>
      </c>
      <c r="K593" s="4">
        <v>2130</v>
      </c>
      <c r="L593" s="4">
        <v>7885</v>
      </c>
      <c r="M593" s="4">
        <v>263</v>
      </c>
      <c r="N593" s="4">
        <v>2830</v>
      </c>
      <c r="O593" s="4">
        <v>5318</v>
      </c>
      <c r="P593" s="4">
        <v>8148</v>
      </c>
    </row>
    <row r="594" spans="1:16" x14ac:dyDescent="0.3">
      <c r="A594" s="20">
        <v>44368</v>
      </c>
      <c r="B594" s="7" t="s">
        <v>569</v>
      </c>
      <c r="C594" s="7" t="s">
        <v>222</v>
      </c>
      <c r="D594" s="7" t="s">
        <v>225</v>
      </c>
      <c r="E594" s="4">
        <v>1022</v>
      </c>
      <c r="F594" s="4">
        <v>953</v>
      </c>
      <c r="G594" s="4">
        <v>1968</v>
      </c>
      <c r="H594" s="4">
        <v>0</v>
      </c>
      <c r="I594" s="4">
        <v>1</v>
      </c>
      <c r="J594" s="4">
        <v>63</v>
      </c>
      <c r="K594" s="4">
        <v>1379</v>
      </c>
      <c r="L594" s="4">
        <v>2991</v>
      </c>
      <c r="M594" s="4">
        <v>953</v>
      </c>
      <c r="N594" s="4">
        <v>1968</v>
      </c>
      <c r="O594" s="4">
        <v>1975</v>
      </c>
      <c r="P594" s="4">
        <v>3944</v>
      </c>
    </row>
    <row r="595" spans="1:16" x14ac:dyDescent="0.3">
      <c r="A595" s="20">
        <v>44368</v>
      </c>
      <c r="B595" s="7" t="s">
        <v>579</v>
      </c>
      <c r="C595" s="7" t="s">
        <v>222</v>
      </c>
      <c r="D595" s="7" t="s">
        <v>225</v>
      </c>
      <c r="E595" s="4">
        <v>0</v>
      </c>
      <c r="F595" s="4">
        <v>0</v>
      </c>
      <c r="G595" s="4">
        <v>56</v>
      </c>
      <c r="H595" s="4">
        <v>0</v>
      </c>
      <c r="I595" s="4">
        <v>3</v>
      </c>
      <c r="J595" s="4">
        <v>0</v>
      </c>
      <c r="K595" s="4">
        <v>0</v>
      </c>
      <c r="L595" s="4">
        <v>59</v>
      </c>
      <c r="M595" s="4">
        <v>0</v>
      </c>
      <c r="N595" s="4">
        <v>56</v>
      </c>
      <c r="O595" s="4">
        <v>0</v>
      </c>
      <c r="P595" s="4">
        <v>59</v>
      </c>
    </row>
    <row r="596" spans="1:16" x14ac:dyDescent="0.3">
      <c r="A596" s="20">
        <v>44368</v>
      </c>
      <c r="B596" s="7" t="s">
        <v>581</v>
      </c>
      <c r="C596" s="7" t="s">
        <v>222</v>
      </c>
      <c r="D596" s="7" t="s">
        <v>225</v>
      </c>
      <c r="E596" s="4">
        <v>137</v>
      </c>
      <c r="F596" s="4">
        <v>103</v>
      </c>
      <c r="G596" s="4">
        <v>21</v>
      </c>
      <c r="H596" s="4">
        <v>7</v>
      </c>
      <c r="I596" s="4">
        <v>0</v>
      </c>
      <c r="J596" s="4">
        <v>0</v>
      </c>
      <c r="K596" s="4">
        <v>22</v>
      </c>
      <c r="L596" s="4">
        <v>158</v>
      </c>
      <c r="M596" s="4">
        <v>110</v>
      </c>
      <c r="N596" s="4">
        <v>28</v>
      </c>
      <c r="O596" s="4">
        <v>240</v>
      </c>
      <c r="P596" s="4">
        <v>268</v>
      </c>
    </row>
    <row r="597" spans="1:16" x14ac:dyDescent="0.3">
      <c r="A597" s="20">
        <v>44368</v>
      </c>
      <c r="B597" s="7" t="s">
        <v>581</v>
      </c>
      <c r="C597" s="7" t="s">
        <v>222</v>
      </c>
      <c r="D597" s="7" t="s">
        <v>225</v>
      </c>
      <c r="E597" s="4">
        <v>495</v>
      </c>
      <c r="F597" s="4">
        <v>363</v>
      </c>
      <c r="G597" s="4">
        <v>76</v>
      </c>
      <c r="H597" s="4">
        <v>0</v>
      </c>
      <c r="I597" s="4">
        <v>0</v>
      </c>
      <c r="J597" s="4">
        <v>2</v>
      </c>
      <c r="K597" s="4">
        <v>16</v>
      </c>
      <c r="L597" s="4">
        <v>571</v>
      </c>
      <c r="M597" s="4">
        <v>363</v>
      </c>
      <c r="N597" s="4">
        <v>76</v>
      </c>
      <c r="O597" s="4">
        <v>858</v>
      </c>
      <c r="P597" s="4">
        <v>934</v>
      </c>
    </row>
    <row r="598" spans="1:16" x14ac:dyDescent="0.3">
      <c r="A598" s="20">
        <v>44337</v>
      </c>
      <c r="B598" s="7" t="s">
        <v>221</v>
      </c>
      <c r="C598" s="7" t="s">
        <v>222</v>
      </c>
      <c r="D598" s="7" t="s">
        <v>225</v>
      </c>
      <c r="E598" s="4">
        <v>3571</v>
      </c>
      <c r="F598" s="4">
        <v>3231</v>
      </c>
      <c r="G598" s="4">
        <v>2457</v>
      </c>
      <c r="H598" s="4">
        <v>16</v>
      </c>
      <c r="I598" s="4">
        <v>16</v>
      </c>
      <c r="J598" s="4">
        <v>1021</v>
      </c>
      <c r="K598" s="4">
        <v>1353</v>
      </c>
      <c r="L598" s="4">
        <v>6044</v>
      </c>
      <c r="M598" s="4">
        <v>3247</v>
      </c>
      <c r="N598" s="4">
        <v>2473</v>
      </c>
      <c r="O598" s="4">
        <v>6802</v>
      </c>
      <c r="P598" s="4">
        <v>9291</v>
      </c>
    </row>
    <row r="599" spans="1:16" x14ac:dyDescent="0.3">
      <c r="A599" s="20">
        <v>44337</v>
      </c>
      <c r="B599" s="7" t="s">
        <v>227</v>
      </c>
      <c r="C599" s="7" t="s">
        <v>222</v>
      </c>
      <c r="D599" s="7" t="s">
        <v>225</v>
      </c>
      <c r="E599" s="4">
        <v>1069</v>
      </c>
      <c r="F599" s="4">
        <v>2683</v>
      </c>
      <c r="G599" s="4">
        <v>399</v>
      </c>
      <c r="H599" s="4">
        <v>301</v>
      </c>
      <c r="I599" s="4">
        <v>0</v>
      </c>
      <c r="J599" s="4">
        <v>0</v>
      </c>
      <c r="K599" s="4">
        <v>219</v>
      </c>
      <c r="L599" s="4">
        <v>1468</v>
      </c>
      <c r="M599" s="4">
        <v>2984</v>
      </c>
      <c r="N599" s="4">
        <v>700</v>
      </c>
      <c r="O599" s="4">
        <v>3752</v>
      </c>
      <c r="P599" s="4">
        <v>4452</v>
      </c>
    </row>
    <row r="600" spans="1:16" x14ac:dyDescent="0.3">
      <c r="A600" s="20">
        <v>44337</v>
      </c>
      <c r="B600" s="7" t="s">
        <v>227</v>
      </c>
      <c r="C600" s="7" t="s">
        <v>222</v>
      </c>
      <c r="D600" s="7" t="s">
        <v>225</v>
      </c>
      <c r="E600" s="4">
        <v>154</v>
      </c>
      <c r="F600" s="4">
        <v>555</v>
      </c>
      <c r="G600" s="4">
        <v>10644</v>
      </c>
      <c r="H600" s="4">
        <v>3599</v>
      </c>
      <c r="I600" s="4">
        <v>0</v>
      </c>
      <c r="J600" s="4">
        <v>72</v>
      </c>
      <c r="K600" s="4">
        <v>430</v>
      </c>
      <c r="L600" s="4">
        <v>10798</v>
      </c>
      <c r="M600" s="4">
        <v>4154</v>
      </c>
      <c r="N600" s="4">
        <v>14243</v>
      </c>
      <c r="O600" s="4">
        <v>709</v>
      </c>
      <c r="P600" s="4">
        <v>14952</v>
      </c>
    </row>
    <row r="601" spans="1:16" x14ac:dyDescent="0.3">
      <c r="A601" s="20">
        <v>44337</v>
      </c>
      <c r="B601" s="7" t="s">
        <v>227</v>
      </c>
      <c r="C601" s="7" t="s">
        <v>222</v>
      </c>
      <c r="D601" s="7" t="s">
        <v>225</v>
      </c>
      <c r="E601" s="4">
        <v>378</v>
      </c>
      <c r="F601" s="4">
        <v>708</v>
      </c>
      <c r="G601" s="4">
        <v>130</v>
      </c>
      <c r="H601" s="4">
        <v>573</v>
      </c>
      <c r="I601" s="4">
        <v>7</v>
      </c>
      <c r="J601" s="4">
        <v>71</v>
      </c>
      <c r="K601" s="4">
        <v>225</v>
      </c>
      <c r="L601" s="4">
        <v>515</v>
      </c>
      <c r="M601" s="4">
        <v>1281</v>
      </c>
      <c r="N601" s="4">
        <v>703</v>
      </c>
      <c r="O601" s="4">
        <v>1086</v>
      </c>
      <c r="P601" s="4">
        <v>1796</v>
      </c>
    </row>
    <row r="602" spans="1:16" x14ac:dyDescent="0.3">
      <c r="A602" s="20">
        <v>44337</v>
      </c>
      <c r="B602" s="7" t="s">
        <v>227</v>
      </c>
      <c r="C602" s="7" t="s">
        <v>222</v>
      </c>
      <c r="D602" s="7" t="s">
        <v>225</v>
      </c>
      <c r="E602" s="4">
        <v>1171</v>
      </c>
      <c r="F602" s="4">
        <v>986</v>
      </c>
      <c r="G602" s="4">
        <v>1177</v>
      </c>
      <c r="H602" s="4">
        <v>85</v>
      </c>
      <c r="I602" s="4">
        <v>9</v>
      </c>
      <c r="J602" s="4">
        <v>1043</v>
      </c>
      <c r="K602" s="4">
        <v>451</v>
      </c>
      <c r="L602" s="4">
        <v>2357</v>
      </c>
      <c r="M602" s="4">
        <v>1071</v>
      </c>
      <c r="N602" s="4">
        <v>1262</v>
      </c>
      <c r="O602" s="4">
        <v>2157</v>
      </c>
      <c r="P602" s="4">
        <v>3428</v>
      </c>
    </row>
    <row r="603" spans="1:16" x14ac:dyDescent="0.3">
      <c r="A603" s="20">
        <v>44337</v>
      </c>
      <c r="B603" s="7" t="s">
        <v>227</v>
      </c>
      <c r="C603" s="7" t="s">
        <v>222</v>
      </c>
      <c r="D603" s="7" t="s">
        <v>225</v>
      </c>
      <c r="E603" s="4">
        <v>1261</v>
      </c>
      <c r="F603" s="4">
        <v>2861</v>
      </c>
      <c r="G603" s="4">
        <v>1002</v>
      </c>
      <c r="H603" s="4">
        <v>42</v>
      </c>
      <c r="I603" s="4">
        <v>129</v>
      </c>
      <c r="J603" s="4">
        <v>854</v>
      </c>
      <c r="K603" s="4">
        <v>762</v>
      </c>
      <c r="L603" s="4">
        <v>2392</v>
      </c>
      <c r="M603" s="4">
        <v>2903</v>
      </c>
      <c r="N603" s="4">
        <v>1044</v>
      </c>
      <c r="O603" s="4">
        <v>4122</v>
      </c>
      <c r="P603" s="4">
        <v>5295</v>
      </c>
    </row>
    <row r="604" spans="1:16" x14ac:dyDescent="0.3">
      <c r="A604" s="20">
        <v>44337</v>
      </c>
      <c r="B604" s="7" t="s">
        <v>298</v>
      </c>
      <c r="C604" s="7" t="s">
        <v>222</v>
      </c>
      <c r="D604" s="7" t="s">
        <v>225</v>
      </c>
      <c r="E604" s="4">
        <v>3008</v>
      </c>
      <c r="F604" s="4">
        <v>3803</v>
      </c>
      <c r="G604" s="4">
        <v>3183</v>
      </c>
      <c r="H604" s="4">
        <v>319</v>
      </c>
      <c r="I604" s="4">
        <v>0</v>
      </c>
      <c r="J604" s="4">
        <v>373</v>
      </c>
      <c r="K604" s="4">
        <v>1162</v>
      </c>
      <c r="L604" s="4">
        <v>6191</v>
      </c>
      <c r="M604" s="4">
        <v>4122</v>
      </c>
      <c r="N604" s="4">
        <v>3502</v>
      </c>
      <c r="O604" s="4">
        <v>6811</v>
      </c>
      <c r="P604" s="4">
        <v>10313</v>
      </c>
    </row>
    <row r="605" spans="1:16" x14ac:dyDescent="0.3">
      <c r="A605" s="20">
        <v>44337</v>
      </c>
      <c r="B605" s="7" t="s">
        <v>301</v>
      </c>
      <c r="C605" s="7" t="s">
        <v>222</v>
      </c>
      <c r="D605" s="7" t="s">
        <v>225</v>
      </c>
      <c r="E605" s="4">
        <v>1246</v>
      </c>
      <c r="F605" s="4">
        <v>1820</v>
      </c>
      <c r="G605" s="4">
        <v>7007</v>
      </c>
      <c r="H605" s="4">
        <v>576</v>
      </c>
      <c r="I605" s="4">
        <v>27</v>
      </c>
      <c r="J605" s="4">
        <v>48</v>
      </c>
      <c r="K605" s="4">
        <v>1796</v>
      </c>
      <c r="L605" s="4">
        <v>8280</v>
      </c>
      <c r="M605" s="4">
        <v>2396</v>
      </c>
      <c r="N605" s="4">
        <v>7583</v>
      </c>
      <c r="O605" s="4">
        <v>3066</v>
      </c>
      <c r="P605" s="4">
        <v>10676</v>
      </c>
    </row>
    <row r="606" spans="1:16" x14ac:dyDescent="0.3">
      <c r="A606" s="20">
        <v>44337</v>
      </c>
      <c r="B606" s="7" t="s">
        <v>316</v>
      </c>
      <c r="C606" s="7" t="s">
        <v>222</v>
      </c>
      <c r="D606" s="7" t="s">
        <v>225</v>
      </c>
      <c r="E606" s="4">
        <v>1803</v>
      </c>
      <c r="F606" s="4">
        <v>2598</v>
      </c>
      <c r="G606" s="4">
        <v>9167</v>
      </c>
      <c r="H606" s="4">
        <v>1217</v>
      </c>
      <c r="I606" s="4">
        <v>24</v>
      </c>
      <c r="J606" s="4">
        <v>25</v>
      </c>
      <c r="K606" s="4">
        <v>4779</v>
      </c>
      <c r="L606" s="4">
        <v>10994</v>
      </c>
      <c r="M606" s="4">
        <v>3815</v>
      </c>
      <c r="N606" s="4">
        <v>10384</v>
      </c>
      <c r="O606" s="4">
        <v>4401</v>
      </c>
      <c r="P606" s="4">
        <v>14809</v>
      </c>
    </row>
    <row r="607" spans="1:16" x14ac:dyDescent="0.3">
      <c r="A607" s="20">
        <v>44337</v>
      </c>
      <c r="B607" s="7" t="s">
        <v>326</v>
      </c>
      <c r="C607" s="7" t="s">
        <v>222</v>
      </c>
      <c r="D607" s="7" t="s">
        <v>225</v>
      </c>
      <c r="E607" s="4">
        <v>979</v>
      </c>
      <c r="F607" s="4">
        <v>3252</v>
      </c>
      <c r="G607" s="4">
        <v>4492</v>
      </c>
      <c r="H607" s="4">
        <v>1717</v>
      </c>
      <c r="I607" s="4">
        <v>0</v>
      </c>
      <c r="J607" s="4">
        <v>564</v>
      </c>
      <c r="K607" s="4">
        <v>3056</v>
      </c>
      <c r="L607" s="4">
        <v>5471</v>
      </c>
      <c r="M607" s="4">
        <v>4969</v>
      </c>
      <c r="N607" s="4">
        <v>6209</v>
      </c>
      <c r="O607" s="4">
        <v>4231</v>
      </c>
      <c r="P607" s="4">
        <v>10440</v>
      </c>
    </row>
    <row r="608" spans="1:16" x14ac:dyDescent="0.3">
      <c r="A608" s="20">
        <v>44337</v>
      </c>
      <c r="B608" s="7" t="s">
        <v>335</v>
      </c>
      <c r="C608" s="7" t="s">
        <v>222</v>
      </c>
      <c r="D608" s="7" t="s">
        <v>225</v>
      </c>
      <c r="E608" s="4">
        <v>800</v>
      </c>
      <c r="F608" s="4">
        <v>5212</v>
      </c>
      <c r="G608" s="4">
        <v>122</v>
      </c>
      <c r="H608" s="4">
        <v>31</v>
      </c>
      <c r="I608" s="4">
        <v>0</v>
      </c>
      <c r="J608" s="4">
        <v>676</v>
      </c>
      <c r="K608" s="4">
        <v>2490</v>
      </c>
      <c r="L608" s="4">
        <v>922</v>
      </c>
      <c r="M608" s="4">
        <v>5243</v>
      </c>
      <c r="N608" s="4">
        <v>153</v>
      </c>
      <c r="O608" s="4">
        <v>6012</v>
      </c>
      <c r="P608" s="4">
        <v>6165</v>
      </c>
    </row>
    <row r="609" spans="1:16" x14ac:dyDescent="0.3">
      <c r="A609" s="20">
        <v>44337</v>
      </c>
      <c r="B609" s="7" t="s">
        <v>335</v>
      </c>
      <c r="C609" s="7" t="s">
        <v>222</v>
      </c>
      <c r="D609" s="7" t="s">
        <v>225</v>
      </c>
      <c r="E609" s="4">
        <v>535</v>
      </c>
      <c r="F609" s="4">
        <v>969</v>
      </c>
      <c r="G609" s="4">
        <v>162</v>
      </c>
      <c r="H609" s="4">
        <v>15</v>
      </c>
      <c r="I609" s="4">
        <v>4</v>
      </c>
      <c r="J609" s="4">
        <v>306</v>
      </c>
      <c r="K609" s="4">
        <v>15</v>
      </c>
      <c r="L609" s="4">
        <v>701</v>
      </c>
      <c r="M609" s="4">
        <v>984</v>
      </c>
      <c r="N609" s="4">
        <v>177</v>
      </c>
      <c r="O609" s="4">
        <v>1504</v>
      </c>
      <c r="P609" s="4">
        <v>1685</v>
      </c>
    </row>
    <row r="610" spans="1:16" x14ac:dyDescent="0.3">
      <c r="A610" s="20">
        <v>44337</v>
      </c>
      <c r="B610" s="7" t="s">
        <v>360</v>
      </c>
      <c r="C610" s="7" t="s">
        <v>222</v>
      </c>
      <c r="D610" s="7" t="s">
        <v>225</v>
      </c>
      <c r="E610" s="4">
        <v>0</v>
      </c>
      <c r="F610" s="4">
        <v>0</v>
      </c>
      <c r="G610" s="4">
        <v>16</v>
      </c>
      <c r="H610" s="4">
        <v>1</v>
      </c>
      <c r="I610" s="4">
        <v>0</v>
      </c>
      <c r="J610" s="4">
        <v>0</v>
      </c>
      <c r="K610" s="4">
        <v>0</v>
      </c>
      <c r="L610" s="4">
        <v>16</v>
      </c>
      <c r="M610" s="4">
        <v>1</v>
      </c>
      <c r="N610" s="4">
        <v>17</v>
      </c>
      <c r="O610" s="4">
        <v>0</v>
      </c>
      <c r="P610" s="4">
        <v>17</v>
      </c>
    </row>
    <row r="611" spans="1:16" x14ac:dyDescent="0.3">
      <c r="A611" s="20">
        <v>44337</v>
      </c>
      <c r="B611" s="7" t="s">
        <v>372</v>
      </c>
      <c r="C611" s="7" t="s">
        <v>222</v>
      </c>
      <c r="D611" s="7" t="s">
        <v>225</v>
      </c>
      <c r="E611" s="4">
        <v>1729</v>
      </c>
      <c r="F611" s="4">
        <v>1287</v>
      </c>
      <c r="G611" s="4">
        <v>1963</v>
      </c>
      <c r="H611" s="4">
        <v>870</v>
      </c>
      <c r="I611" s="4">
        <v>50</v>
      </c>
      <c r="J611" s="4">
        <v>822</v>
      </c>
      <c r="K611" s="4">
        <v>836</v>
      </c>
      <c r="L611" s="4">
        <v>3742</v>
      </c>
      <c r="M611" s="4">
        <v>2157</v>
      </c>
      <c r="N611" s="4">
        <v>2833</v>
      </c>
      <c r="O611" s="4">
        <v>3016</v>
      </c>
      <c r="P611" s="4">
        <v>5899</v>
      </c>
    </row>
    <row r="612" spans="1:16" x14ac:dyDescent="0.3">
      <c r="A612" s="20">
        <v>44337</v>
      </c>
      <c r="B612" s="7" t="s">
        <v>375</v>
      </c>
      <c r="C612" s="7" t="s">
        <v>222</v>
      </c>
      <c r="D612" s="7" t="s">
        <v>225</v>
      </c>
      <c r="E612" s="4">
        <v>398</v>
      </c>
      <c r="F612" s="4">
        <v>2358</v>
      </c>
      <c r="G612" s="4">
        <v>2167</v>
      </c>
      <c r="H612" s="4">
        <v>610</v>
      </c>
      <c r="I612" s="4">
        <v>0</v>
      </c>
      <c r="J612" s="4">
        <v>7</v>
      </c>
      <c r="K612" s="4">
        <v>713</v>
      </c>
      <c r="L612" s="4">
        <v>2565</v>
      </c>
      <c r="M612" s="4">
        <v>2968</v>
      </c>
      <c r="N612" s="4">
        <v>2777</v>
      </c>
      <c r="O612" s="4">
        <v>2756</v>
      </c>
      <c r="P612" s="4">
        <v>5533</v>
      </c>
    </row>
    <row r="613" spans="1:16" x14ac:dyDescent="0.3">
      <c r="A613" s="20">
        <v>44337</v>
      </c>
      <c r="B613" s="7" t="s">
        <v>390</v>
      </c>
      <c r="C613" s="7" t="s">
        <v>222</v>
      </c>
      <c r="D613" s="7" t="s">
        <v>225</v>
      </c>
      <c r="E613" s="4">
        <v>1188</v>
      </c>
      <c r="F613" s="4">
        <v>854</v>
      </c>
      <c r="G613" s="4">
        <v>564</v>
      </c>
      <c r="H613" s="4">
        <v>63</v>
      </c>
      <c r="I613" s="4">
        <v>0</v>
      </c>
      <c r="J613" s="4">
        <v>42</v>
      </c>
      <c r="K613" s="4">
        <v>145</v>
      </c>
      <c r="L613" s="4">
        <v>1752</v>
      </c>
      <c r="M613" s="4">
        <v>917</v>
      </c>
      <c r="N613" s="4">
        <v>627</v>
      </c>
      <c r="O613" s="4">
        <v>2042</v>
      </c>
      <c r="P613" s="4">
        <v>2669</v>
      </c>
    </row>
    <row r="614" spans="1:16" x14ac:dyDescent="0.3">
      <c r="A614" s="20">
        <v>44337</v>
      </c>
      <c r="B614" s="7" t="s">
        <v>397</v>
      </c>
      <c r="C614" s="7" t="s">
        <v>222</v>
      </c>
      <c r="D614" s="7" t="s">
        <v>225</v>
      </c>
      <c r="E614" s="4">
        <v>1454</v>
      </c>
      <c r="F614" s="4">
        <v>5177</v>
      </c>
      <c r="G614" s="4">
        <v>1413</v>
      </c>
      <c r="H614" s="4">
        <v>305</v>
      </c>
      <c r="I614" s="4">
        <v>0</v>
      </c>
      <c r="J614" s="4">
        <v>627</v>
      </c>
      <c r="K614" s="4">
        <v>861</v>
      </c>
      <c r="L614" s="4">
        <v>2867</v>
      </c>
      <c r="M614" s="4">
        <v>5482</v>
      </c>
      <c r="N614" s="4">
        <v>1718</v>
      </c>
      <c r="O614" s="4">
        <v>6631</v>
      </c>
      <c r="P614" s="4">
        <v>8349</v>
      </c>
    </row>
    <row r="615" spans="1:16" x14ac:dyDescent="0.3">
      <c r="A615" s="20">
        <v>44337</v>
      </c>
      <c r="B615" s="7" t="s">
        <v>413</v>
      </c>
      <c r="C615" s="7" t="s">
        <v>222</v>
      </c>
      <c r="D615" s="7" t="s">
        <v>225</v>
      </c>
      <c r="E615" s="4">
        <v>2322</v>
      </c>
      <c r="F615" s="4">
        <v>2149</v>
      </c>
      <c r="G615" s="4">
        <v>4223</v>
      </c>
      <c r="H615" s="4">
        <v>133</v>
      </c>
      <c r="I615" s="4">
        <v>0</v>
      </c>
      <c r="J615" s="4">
        <v>1082</v>
      </c>
      <c r="K615" s="4">
        <v>937</v>
      </c>
      <c r="L615" s="4">
        <v>6545</v>
      </c>
      <c r="M615" s="4">
        <v>2282</v>
      </c>
      <c r="N615" s="4">
        <v>4356</v>
      </c>
      <c r="O615" s="4">
        <v>4471</v>
      </c>
      <c r="P615" s="4">
        <v>8827</v>
      </c>
    </row>
    <row r="616" spans="1:16" x14ac:dyDescent="0.3">
      <c r="A616" s="20">
        <v>44337</v>
      </c>
      <c r="B616" s="7" t="s">
        <v>416</v>
      </c>
      <c r="C616" s="7" t="s">
        <v>222</v>
      </c>
      <c r="D616" s="7" t="s">
        <v>225</v>
      </c>
      <c r="E616" s="4">
        <v>3257</v>
      </c>
      <c r="F616" s="4">
        <v>2749</v>
      </c>
      <c r="G616" s="4">
        <v>2114</v>
      </c>
      <c r="H616" s="4">
        <v>473</v>
      </c>
      <c r="I616" s="4">
        <v>0</v>
      </c>
      <c r="J616" s="4">
        <v>63</v>
      </c>
      <c r="K616" s="4">
        <v>858</v>
      </c>
      <c r="L616" s="4">
        <v>5371</v>
      </c>
      <c r="M616" s="4">
        <v>3222</v>
      </c>
      <c r="N616" s="4">
        <v>2587</v>
      </c>
      <c r="O616" s="4">
        <v>6006</v>
      </c>
      <c r="P616" s="4">
        <v>8593</v>
      </c>
    </row>
    <row r="617" spans="1:16" x14ac:dyDescent="0.3">
      <c r="A617" s="20">
        <v>44337</v>
      </c>
      <c r="B617" s="7" t="s">
        <v>420</v>
      </c>
      <c r="C617" s="7" t="s">
        <v>222</v>
      </c>
      <c r="D617" s="7" t="s">
        <v>225</v>
      </c>
      <c r="E617" s="4">
        <v>4674</v>
      </c>
      <c r="F617" s="4">
        <v>1582</v>
      </c>
      <c r="G617" s="4">
        <v>965</v>
      </c>
      <c r="H617" s="4">
        <v>224</v>
      </c>
      <c r="I617" s="4">
        <v>24</v>
      </c>
      <c r="J617" s="4">
        <v>85</v>
      </c>
      <c r="K617" s="4">
        <v>1421</v>
      </c>
      <c r="L617" s="4">
        <v>5663</v>
      </c>
      <c r="M617" s="4">
        <v>1806</v>
      </c>
      <c r="N617" s="4">
        <v>1189</v>
      </c>
      <c r="O617" s="4">
        <v>6256</v>
      </c>
      <c r="P617" s="4">
        <v>7469</v>
      </c>
    </row>
    <row r="618" spans="1:16" x14ac:dyDescent="0.3">
      <c r="A618" s="20">
        <v>44337</v>
      </c>
      <c r="B618" s="7" t="s">
        <v>444</v>
      </c>
      <c r="C618" s="7" t="s">
        <v>222</v>
      </c>
      <c r="D618" s="7" t="s">
        <v>225</v>
      </c>
      <c r="E618" s="4">
        <v>0</v>
      </c>
      <c r="F618" s="4">
        <v>466</v>
      </c>
      <c r="G618" s="4">
        <v>0</v>
      </c>
      <c r="H618" s="4">
        <v>0</v>
      </c>
      <c r="I618" s="4">
        <v>0</v>
      </c>
      <c r="J618" s="4">
        <v>0</v>
      </c>
      <c r="K618" s="4">
        <v>61</v>
      </c>
      <c r="L618" s="4">
        <v>0</v>
      </c>
      <c r="M618" s="4">
        <v>466</v>
      </c>
      <c r="N618" s="4">
        <v>0</v>
      </c>
      <c r="O618" s="4">
        <v>466</v>
      </c>
      <c r="P618" s="4">
        <v>466</v>
      </c>
    </row>
    <row r="619" spans="1:16" x14ac:dyDescent="0.3">
      <c r="A619" s="20">
        <v>44337</v>
      </c>
      <c r="B619" s="7" t="s">
        <v>458</v>
      </c>
      <c r="C619" s="7" t="s">
        <v>222</v>
      </c>
      <c r="D619" s="7" t="s">
        <v>225</v>
      </c>
      <c r="E619" s="4">
        <v>4189</v>
      </c>
      <c r="F619" s="4">
        <v>1759</v>
      </c>
      <c r="G619" s="4">
        <v>3236</v>
      </c>
      <c r="H619" s="4">
        <v>43</v>
      </c>
      <c r="I619" s="4">
        <v>52</v>
      </c>
      <c r="J619" s="4">
        <v>1141</v>
      </c>
      <c r="K619" s="4">
        <v>1433</v>
      </c>
      <c r="L619" s="4">
        <v>7477</v>
      </c>
      <c r="M619" s="4">
        <v>1802</v>
      </c>
      <c r="N619" s="4">
        <v>3279</v>
      </c>
      <c r="O619" s="4">
        <v>5948</v>
      </c>
      <c r="P619" s="4">
        <v>9279</v>
      </c>
    </row>
    <row r="620" spans="1:16" x14ac:dyDescent="0.3">
      <c r="A620" s="20">
        <v>44337</v>
      </c>
      <c r="B620" s="7" t="s">
        <v>471</v>
      </c>
      <c r="C620" s="7" t="s">
        <v>222</v>
      </c>
      <c r="D620" s="7" t="s">
        <v>225</v>
      </c>
      <c r="E620" s="4">
        <v>1763</v>
      </c>
      <c r="F620" s="4">
        <v>3547</v>
      </c>
      <c r="G620" s="4">
        <v>12458</v>
      </c>
      <c r="H620" s="4">
        <v>2438</v>
      </c>
      <c r="I620" s="4">
        <v>9</v>
      </c>
      <c r="J620" s="4">
        <v>968</v>
      </c>
      <c r="K620" s="4">
        <v>2652</v>
      </c>
      <c r="L620" s="4">
        <v>14230</v>
      </c>
      <c r="M620" s="4">
        <v>5985</v>
      </c>
      <c r="N620" s="4">
        <v>14896</v>
      </c>
      <c r="O620" s="4">
        <v>5310</v>
      </c>
      <c r="P620" s="4">
        <v>20215</v>
      </c>
    </row>
    <row r="621" spans="1:16" x14ac:dyDescent="0.3">
      <c r="A621" s="20">
        <v>44337</v>
      </c>
      <c r="B621" s="7" t="s">
        <v>474</v>
      </c>
      <c r="C621" s="7" t="s">
        <v>222</v>
      </c>
      <c r="D621" s="7" t="s">
        <v>225</v>
      </c>
      <c r="E621" s="4">
        <v>2805</v>
      </c>
      <c r="F621" s="4">
        <v>491</v>
      </c>
      <c r="G621" s="4">
        <v>4077</v>
      </c>
      <c r="H621" s="4">
        <v>21</v>
      </c>
      <c r="I621" s="4">
        <v>38</v>
      </c>
      <c r="J621" s="4">
        <v>418</v>
      </c>
      <c r="K621" s="4">
        <v>1889</v>
      </c>
      <c r="L621" s="4">
        <v>6920</v>
      </c>
      <c r="M621" s="4">
        <v>512</v>
      </c>
      <c r="N621" s="4">
        <v>4098</v>
      </c>
      <c r="O621" s="4">
        <v>3296</v>
      </c>
      <c r="P621" s="4">
        <v>7432</v>
      </c>
    </row>
    <row r="622" spans="1:16" x14ac:dyDescent="0.3">
      <c r="A622" s="20">
        <v>44337</v>
      </c>
      <c r="B622" s="7" t="s">
        <v>491</v>
      </c>
      <c r="C622" s="7" t="s">
        <v>222</v>
      </c>
      <c r="D622" s="7" t="s">
        <v>225</v>
      </c>
      <c r="E622" s="4">
        <v>745</v>
      </c>
      <c r="F622" s="4">
        <v>115</v>
      </c>
      <c r="G622" s="4">
        <v>16</v>
      </c>
      <c r="H622" s="4">
        <v>0</v>
      </c>
      <c r="I622" s="4">
        <v>0</v>
      </c>
      <c r="J622" s="4">
        <v>4</v>
      </c>
      <c r="K622" s="4">
        <v>317</v>
      </c>
      <c r="L622" s="4">
        <v>761</v>
      </c>
      <c r="M622" s="4">
        <v>115</v>
      </c>
      <c r="N622" s="4">
        <v>16</v>
      </c>
      <c r="O622" s="4">
        <v>860</v>
      </c>
      <c r="P622" s="4">
        <v>876</v>
      </c>
    </row>
    <row r="623" spans="1:16" x14ac:dyDescent="0.3">
      <c r="A623" s="20">
        <v>44337</v>
      </c>
      <c r="B623" s="7" t="s">
        <v>498</v>
      </c>
      <c r="C623" s="7" t="s">
        <v>222</v>
      </c>
      <c r="D623" s="7" t="s">
        <v>225</v>
      </c>
      <c r="E623" s="4">
        <v>2566</v>
      </c>
      <c r="F623" s="4">
        <v>248</v>
      </c>
      <c r="G623" s="4">
        <v>2523</v>
      </c>
      <c r="H623" s="4">
        <v>957</v>
      </c>
      <c r="I623" s="4">
        <v>0</v>
      </c>
      <c r="J623" s="4">
        <v>0</v>
      </c>
      <c r="K623" s="4">
        <v>1192</v>
      </c>
      <c r="L623" s="4">
        <v>5089</v>
      </c>
      <c r="M623" s="4">
        <v>1205</v>
      </c>
      <c r="N623" s="4">
        <v>3480</v>
      </c>
      <c r="O623" s="4">
        <v>2814</v>
      </c>
      <c r="P623" s="4">
        <v>6294</v>
      </c>
    </row>
    <row r="624" spans="1:16" x14ac:dyDescent="0.3">
      <c r="A624" s="20">
        <v>44337</v>
      </c>
      <c r="B624" s="7" t="s">
        <v>563</v>
      </c>
      <c r="C624" s="7" t="s">
        <v>222</v>
      </c>
      <c r="D624" s="7" t="s">
        <v>225</v>
      </c>
      <c r="E624" s="4">
        <v>6565</v>
      </c>
      <c r="F624" s="4">
        <v>249</v>
      </c>
      <c r="G624" s="4">
        <v>4977</v>
      </c>
      <c r="H624" s="4">
        <v>0</v>
      </c>
      <c r="I624" s="4">
        <v>0</v>
      </c>
      <c r="J624" s="4">
        <v>1194</v>
      </c>
      <c r="K624" s="4">
        <v>2294</v>
      </c>
      <c r="L624" s="4">
        <v>11542</v>
      </c>
      <c r="M624" s="4">
        <v>249</v>
      </c>
      <c r="N624" s="4">
        <v>4977</v>
      </c>
      <c r="O624" s="4">
        <v>6814</v>
      </c>
      <c r="P624" s="4">
        <v>11791</v>
      </c>
    </row>
    <row r="625" spans="1:16" x14ac:dyDescent="0.3">
      <c r="A625" s="20">
        <v>44337</v>
      </c>
      <c r="B625" s="7" t="s">
        <v>569</v>
      </c>
      <c r="C625" s="7" t="s">
        <v>222</v>
      </c>
      <c r="D625" s="7" t="s">
        <v>225</v>
      </c>
      <c r="E625" s="4">
        <v>361</v>
      </c>
      <c r="F625" s="4">
        <v>609</v>
      </c>
      <c r="G625" s="4">
        <v>15</v>
      </c>
      <c r="H625" s="4">
        <v>1173</v>
      </c>
      <c r="I625" s="4">
        <v>2</v>
      </c>
      <c r="J625" s="4">
        <v>58</v>
      </c>
      <c r="K625" s="4">
        <v>789</v>
      </c>
      <c r="L625" s="4">
        <v>378</v>
      </c>
      <c r="M625" s="4">
        <v>1782</v>
      </c>
      <c r="N625" s="4">
        <v>1188</v>
      </c>
      <c r="O625" s="4">
        <v>970</v>
      </c>
      <c r="P625" s="4">
        <v>2160</v>
      </c>
    </row>
    <row r="626" spans="1:16" x14ac:dyDescent="0.3">
      <c r="A626" s="20">
        <v>44337</v>
      </c>
      <c r="B626" s="7" t="s">
        <v>579</v>
      </c>
      <c r="C626" s="7" t="s">
        <v>222</v>
      </c>
      <c r="D626" s="7" t="s">
        <v>225</v>
      </c>
      <c r="E626" s="4">
        <v>0</v>
      </c>
      <c r="F626" s="4">
        <v>0</v>
      </c>
      <c r="G626" s="4">
        <v>81</v>
      </c>
      <c r="H626" s="4">
        <v>1</v>
      </c>
      <c r="I626" s="4">
        <v>1</v>
      </c>
      <c r="J626" s="4">
        <v>1</v>
      </c>
      <c r="K626" s="4">
        <v>0</v>
      </c>
      <c r="L626" s="4">
        <v>82</v>
      </c>
      <c r="M626" s="4">
        <v>1</v>
      </c>
      <c r="N626" s="4">
        <v>82</v>
      </c>
      <c r="O626" s="4">
        <v>0</v>
      </c>
      <c r="P626" s="4">
        <v>83</v>
      </c>
    </row>
    <row r="627" spans="1:16" x14ac:dyDescent="0.3">
      <c r="A627" s="20">
        <v>44337</v>
      </c>
      <c r="B627" s="7" t="s">
        <v>581</v>
      </c>
      <c r="C627" s="7" t="s">
        <v>222</v>
      </c>
      <c r="D627" s="7" t="s">
        <v>225</v>
      </c>
      <c r="E627" s="4">
        <v>141</v>
      </c>
      <c r="F627" s="4">
        <v>220</v>
      </c>
      <c r="G627" s="4">
        <v>0</v>
      </c>
      <c r="H627" s="4">
        <v>0</v>
      </c>
      <c r="I627" s="4">
        <v>0</v>
      </c>
      <c r="J627" s="4">
        <v>5</v>
      </c>
      <c r="K627" s="4">
        <v>3</v>
      </c>
      <c r="L627" s="4">
        <v>141</v>
      </c>
      <c r="M627" s="4">
        <v>220</v>
      </c>
      <c r="N627" s="4">
        <v>0</v>
      </c>
      <c r="O627" s="4">
        <v>361</v>
      </c>
      <c r="P627" s="4">
        <v>361</v>
      </c>
    </row>
    <row r="628" spans="1:16" x14ac:dyDescent="0.3">
      <c r="A628" s="20">
        <v>44337</v>
      </c>
      <c r="B628" s="7" t="s">
        <v>581</v>
      </c>
      <c r="C628" s="7" t="s">
        <v>222</v>
      </c>
      <c r="D628" s="7" t="s">
        <v>225</v>
      </c>
      <c r="E628" s="4">
        <v>804</v>
      </c>
      <c r="F628" s="4">
        <v>580</v>
      </c>
      <c r="G628" s="4">
        <v>16</v>
      </c>
      <c r="H628" s="4">
        <v>4</v>
      </c>
      <c r="I628" s="4">
        <v>0</v>
      </c>
      <c r="J628" s="4">
        <v>50</v>
      </c>
      <c r="K628" s="4">
        <v>69</v>
      </c>
      <c r="L628" s="4">
        <v>820</v>
      </c>
      <c r="M628" s="4">
        <v>584</v>
      </c>
      <c r="N628" s="4">
        <v>20</v>
      </c>
      <c r="O628" s="4">
        <v>1384</v>
      </c>
      <c r="P628" s="4">
        <v>1404</v>
      </c>
    </row>
    <row r="629" spans="1:16" x14ac:dyDescent="0.3">
      <c r="A629" s="20">
        <v>44307</v>
      </c>
      <c r="B629" s="7" t="s">
        <v>221</v>
      </c>
      <c r="C629" s="7" t="s">
        <v>222</v>
      </c>
      <c r="D629" s="7" t="s">
        <v>225</v>
      </c>
      <c r="E629" s="4">
        <v>3806</v>
      </c>
      <c r="F629" s="4">
        <v>1695</v>
      </c>
      <c r="G629" s="4">
        <v>1542</v>
      </c>
      <c r="H629" s="4">
        <v>2</v>
      </c>
      <c r="I629" s="4">
        <v>44</v>
      </c>
      <c r="J629" s="4">
        <v>1511</v>
      </c>
      <c r="K629" s="4">
        <v>438</v>
      </c>
      <c r="L629" s="4">
        <v>5392</v>
      </c>
      <c r="M629" s="4">
        <v>1697</v>
      </c>
      <c r="N629" s="4">
        <v>1544</v>
      </c>
      <c r="O629" s="4">
        <v>5501</v>
      </c>
      <c r="P629" s="4">
        <v>7089</v>
      </c>
    </row>
    <row r="630" spans="1:16" x14ac:dyDescent="0.3">
      <c r="A630" s="20">
        <v>44307</v>
      </c>
      <c r="B630" s="7" t="s">
        <v>227</v>
      </c>
      <c r="C630" s="7" t="s">
        <v>222</v>
      </c>
      <c r="D630" s="7" t="s">
        <v>225</v>
      </c>
      <c r="E630" s="4">
        <v>799</v>
      </c>
      <c r="F630" s="4">
        <v>4899</v>
      </c>
      <c r="G630" s="4">
        <v>325</v>
      </c>
      <c r="H630" s="4">
        <v>3404</v>
      </c>
      <c r="I630" s="4">
        <v>3</v>
      </c>
      <c r="J630" s="4">
        <v>4</v>
      </c>
      <c r="K630" s="4">
        <v>949</v>
      </c>
      <c r="L630" s="4">
        <v>1127</v>
      </c>
      <c r="M630" s="4">
        <v>8303</v>
      </c>
      <c r="N630" s="4">
        <v>3729</v>
      </c>
      <c r="O630" s="4">
        <v>5698</v>
      </c>
      <c r="P630" s="4">
        <v>9430</v>
      </c>
    </row>
    <row r="631" spans="1:16" x14ac:dyDescent="0.3">
      <c r="A631" s="20">
        <v>44307</v>
      </c>
      <c r="B631" s="7" t="s">
        <v>227</v>
      </c>
      <c r="C631" s="7" t="s">
        <v>222</v>
      </c>
      <c r="D631" s="7" t="s">
        <v>225</v>
      </c>
      <c r="E631" s="4">
        <v>850</v>
      </c>
      <c r="F631" s="4">
        <v>673</v>
      </c>
      <c r="G631" s="4">
        <v>4161</v>
      </c>
      <c r="H631" s="4">
        <v>2174</v>
      </c>
      <c r="I631" s="4">
        <v>3</v>
      </c>
      <c r="J631" s="4">
        <v>26</v>
      </c>
      <c r="K631" s="4">
        <v>226</v>
      </c>
      <c r="L631" s="4">
        <v>5014</v>
      </c>
      <c r="M631" s="4">
        <v>2847</v>
      </c>
      <c r="N631" s="4">
        <v>6335</v>
      </c>
      <c r="O631" s="4">
        <v>1523</v>
      </c>
      <c r="P631" s="4">
        <v>7861</v>
      </c>
    </row>
    <row r="632" spans="1:16" x14ac:dyDescent="0.3">
      <c r="A632" s="20">
        <v>44307</v>
      </c>
      <c r="B632" s="7" t="s">
        <v>227</v>
      </c>
      <c r="C632" s="7" t="s">
        <v>222</v>
      </c>
      <c r="D632" s="7" t="s">
        <v>225</v>
      </c>
      <c r="E632" s="4">
        <v>418</v>
      </c>
      <c r="F632" s="4">
        <v>1399</v>
      </c>
      <c r="G632" s="4">
        <v>28</v>
      </c>
      <c r="H632" s="4">
        <v>6</v>
      </c>
      <c r="I632" s="4">
        <v>4</v>
      </c>
      <c r="J632" s="4">
        <v>101</v>
      </c>
      <c r="K632" s="4">
        <v>444</v>
      </c>
      <c r="L632" s="4">
        <v>450</v>
      </c>
      <c r="M632" s="4">
        <v>1405</v>
      </c>
      <c r="N632" s="4">
        <v>34</v>
      </c>
      <c r="O632" s="4">
        <v>1817</v>
      </c>
      <c r="P632" s="4">
        <v>1855</v>
      </c>
    </row>
    <row r="633" spans="1:16" x14ac:dyDescent="0.3">
      <c r="A633" s="20">
        <v>44307</v>
      </c>
      <c r="B633" s="7" t="s">
        <v>227</v>
      </c>
      <c r="C633" s="7" t="s">
        <v>222</v>
      </c>
      <c r="D633" s="7" t="s">
        <v>225</v>
      </c>
      <c r="E633" s="4">
        <v>619</v>
      </c>
      <c r="F633" s="4">
        <v>656</v>
      </c>
      <c r="G633" s="4">
        <v>1295</v>
      </c>
      <c r="H633" s="4">
        <v>234</v>
      </c>
      <c r="I633" s="4">
        <v>20</v>
      </c>
      <c r="J633" s="4">
        <v>1282</v>
      </c>
      <c r="K633" s="4">
        <v>47</v>
      </c>
      <c r="L633" s="4">
        <v>1934</v>
      </c>
      <c r="M633" s="4">
        <v>890</v>
      </c>
      <c r="N633" s="4">
        <v>1529</v>
      </c>
      <c r="O633" s="4">
        <v>1275</v>
      </c>
      <c r="P633" s="4">
        <v>2824</v>
      </c>
    </row>
    <row r="634" spans="1:16" x14ac:dyDescent="0.3">
      <c r="A634" s="20">
        <v>44307</v>
      </c>
      <c r="B634" s="7" t="s">
        <v>227</v>
      </c>
      <c r="C634" s="7" t="s">
        <v>222</v>
      </c>
      <c r="D634" s="7" t="s">
        <v>225</v>
      </c>
      <c r="E634" s="4">
        <v>1702</v>
      </c>
      <c r="F634" s="4">
        <v>2831</v>
      </c>
      <c r="G634" s="4">
        <v>3525</v>
      </c>
      <c r="H634" s="4">
        <v>15</v>
      </c>
      <c r="I634" s="4">
        <v>127</v>
      </c>
      <c r="J634" s="4">
        <v>808</v>
      </c>
      <c r="K634" s="4">
        <v>1367</v>
      </c>
      <c r="L634" s="4">
        <v>5354</v>
      </c>
      <c r="M634" s="4">
        <v>2846</v>
      </c>
      <c r="N634" s="4">
        <v>3540</v>
      </c>
      <c r="O634" s="4">
        <v>4533</v>
      </c>
      <c r="P634" s="4">
        <v>8200</v>
      </c>
    </row>
    <row r="635" spans="1:16" x14ac:dyDescent="0.3">
      <c r="A635" s="20">
        <v>44307</v>
      </c>
      <c r="B635" s="7" t="s">
        <v>298</v>
      </c>
      <c r="C635" s="7" t="s">
        <v>222</v>
      </c>
      <c r="D635" s="7" t="s">
        <v>225</v>
      </c>
      <c r="E635" s="4">
        <v>3949</v>
      </c>
      <c r="F635" s="4">
        <v>3425</v>
      </c>
      <c r="G635" s="4">
        <v>2466</v>
      </c>
      <c r="H635" s="4">
        <v>1320</v>
      </c>
      <c r="I635" s="4">
        <v>0</v>
      </c>
      <c r="J635" s="4">
        <v>1083</v>
      </c>
      <c r="K635" s="4">
        <v>712</v>
      </c>
      <c r="L635" s="4">
        <v>6415</v>
      </c>
      <c r="M635" s="4">
        <v>4745</v>
      </c>
      <c r="N635" s="4">
        <v>3786</v>
      </c>
      <c r="O635" s="4">
        <v>7374</v>
      </c>
      <c r="P635" s="4">
        <v>11160</v>
      </c>
    </row>
    <row r="636" spans="1:16" x14ac:dyDescent="0.3">
      <c r="A636" s="20">
        <v>44307</v>
      </c>
      <c r="B636" s="7" t="s">
        <v>301</v>
      </c>
      <c r="C636" s="7" t="s">
        <v>222</v>
      </c>
      <c r="D636" s="7" t="s">
        <v>225</v>
      </c>
      <c r="E636" s="4">
        <v>863</v>
      </c>
      <c r="F636" s="4">
        <v>791</v>
      </c>
      <c r="G636" s="4">
        <v>9743</v>
      </c>
      <c r="H636" s="4">
        <v>150</v>
      </c>
      <c r="I636" s="4">
        <v>22</v>
      </c>
      <c r="J636" s="4">
        <v>98</v>
      </c>
      <c r="K636" s="4">
        <v>4087</v>
      </c>
      <c r="L636" s="4">
        <v>10628</v>
      </c>
      <c r="M636" s="4">
        <v>941</v>
      </c>
      <c r="N636" s="4">
        <v>9893</v>
      </c>
      <c r="O636" s="4">
        <v>1654</v>
      </c>
      <c r="P636" s="4">
        <v>11569</v>
      </c>
    </row>
    <row r="637" spans="1:16" x14ac:dyDescent="0.3">
      <c r="A637" s="20">
        <v>44307</v>
      </c>
      <c r="B637" s="7" t="s">
        <v>316</v>
      </c>
      <c r="C637" s="7" t="s">
        <v>222</v>
      </c>
      <c r="D637" s="7" t="s">
        <v>225</v>
      </c>
      <c r="E637" s="4">
        <v>1358</v>
      </c>
      <c r="F637" s="4">
        <v>1215</v>
      </c>
      <c r="G637" s="4">
        <v>8389</v>
      </c>
      <c r="H637" s="4">
        <v>1210</v>
      </c>
      <c r="I637" s="4">
        <v>60</v>
      </c>
      <c r="J637" s="4">
        <v>161</v>
      </c>
      <c r="K637" s="4">
        <v>4103</v>
      </c>
      <c r="L637" s="4">
        <v>9807</v>
      </c>
      <c r="M637" s="4">
        <v>2425</v>
      </c>
      <c r="N637" s="4">
        <v>9599</v>
      </c>
      <c r="O637" s="4">
        <v>2573</v>
      </c>
      <c r="P637" s="4">
        <v>12232</v>
      </c>
    </row>
    <row r="638" spans="1:16" x14ac:dyDescent="0.3">
      <c r="A638" s="20">
        <v>44307</v>
      </c>
      <c r="B638" s="7" t="s">
        <v>326</v>
      </c>
      <c r="C638" s="7" t="s">
        <v>222</v>
      </c>
      <c r="D638" s="7" t="s">
        <v>225</v>
      </c>
      <c r="E638" s="4">
        <v>1317</v>
      </c>
      <c r="F638" s="4">
        <v>1637</v>
      </c>
      <c r="G638" s="4">
        <v>3936</v>
      </c>
      <c r="H638" s="4">
        <v>1674</v>
      </c>
      <c r="I638" s="4">
        <v>0</v>
      </c>
      <c r="J638" s="4">
        <v>435</v>
      </c>
      <c r="K638" s="4">
        <v>2216</v>
      </c>
      <c r="L638" s="4">
        <v>5253</v>
      </c>
      <c r="M638" s="4">
        <v>3311</v>
      </c>
      <c r="N638" s="4">
        <v>5610</v>
      </c>
      <c r="O638" s="4">
        <v>2954</v>
      </c>
      <c r="P638" s="4">
        <v>8564</v>
      </c>
    </row>
    <row r="639" spans="1:16" x14ac:dyDescent="0.3">
      <c r="A639" s="20">
        <v>44307</v>
      </c>
      <c r="B639" s="7" t="s">
        <v>335</v>
      </c>
      <c r="C639" s="7" t="s">
        <v>222</v>
      </c>
      <c r="D639" s="7" t="s">
        <v>225</v>
      </c>
      <c r="E639" s="4">
        <v>244</v>
      </c>
      <c r="F639" s="4">
        <v>610</v>
      </c>
      <c r="G639" s="4">
        <v>98</v>
      </c>
      <c r="H639" s="4">
        <v>63</v>
      </c>
      <c r="I639" s="4">
        <v>0</v>
      </c>
      <c r="J639" s="4">
        <v>663</v>
      </c>
      <c r="K639" s="4">
        <v>61</v>
      </c>
      <c r="L639" s="4">
        <v>342</v>
      </c>
      <c r="M639" s="4">
        <v>673</v>
      </c>
      <c r="N639" s="4">
        <v>161</v>
      </c>
      <c r="O639" s="4">
        <v>854</v>
      </c>
      <c r="P639" s="4">
        <v>1015</v>
      </c>
    </row>
    <row r="640" spans="1:16" x14ac:dyDescent="0.3">
      <c r="A640" s="20">
        <v>44307</v>
      </c>
      <c r="B640" s="7" t="s">
        <v>335</v>
      </c>
      <c r="C640" s="7" t="s">
        <v>222</v>
      </c>
      <c r="D640" s="7" t="s">
        <v>225</v>
      </c>
      <c r="E640" s="4">
        <v>563</v>
      </c>
      <c r="F640" s="4">
        <v>939</v>
      </c>
      <c r="G640" s="4">
        <v>330</v>
      </c>
      <c r="H640" s="4">
        <v>11</v>
      </c>
      <c r="I640" s="4">
        <v>6</v>
      </c>
      <c r="J640" s="4">
        <v>376</v>
      </c>
      <c r="K640" s="4">
        <v>143</v>
      </c>
      <c r="L640" s="4">
        <v>899</v>
      </c>
      <c r="M640" s="4">
        <v>950</v>
      </c>
      <c r="N640" s="4">
        <v>341</v>
      </c>
      <c r="O640" s="4">
        <v>1502</v>
      </c>
      <c r="P640" s="4">
        <v>1849</v>
      </c>
    </row>
    <row r="641" spans="1:16" x14ac:dyDescent="0.3">
      <c r="A641" s="20">
        <v>44307</v>
      </c>
      <c r="B641" s="7" t="s">
        <v>360</v>
      </c>
      <c r="C641" s="7" t="s">
        <v>222</v>
      </c>
      <c r="D641" s="7" t="s">
        <v>225</v>
      </c>
      <c r="E641" s="4">
        <v>0</v>
      </c>
      <c r="F641" s="4">
        <v>0</v>
      </c>
      <c r="G641" s="4">
        <v>535</v>
      </c>
      <c r="H641" s="4">
        <v>0</v>
      </c>
      <c r="I641" s="4">
        <v>0</v>
      </c>
      <c r="J641" s="4">
        <v>0</v>
      </c>
      <c r="K641" s="4">
        <v>0</v>
      </c>
      <c r="L641" s="4">
        <v>535</v>
      </c>
      <c r="M641" s="4">
        <v>0</v>
      </c>
      <c r="N641" s="4">
        <v>535</v>
      </c>
      <c r="O641" s="4">
        <v>0</v>
      </c>
      <c r="P641" s="4">
        <v>535</v>
      </c>
    </row>
    <row r="642" spans="1:16" x14ac:dyDescent="0.3">
      <c r="A642" s="20">
        <v>44307</v>
      </c>
      <c r="B642" s="7" t="s">
        <v>372</v>
      </c>
      <c r="C642" s="7" t="s">
        <v>222</v>
      </c>
      <c r="D642" s="7" t="s">
        <v>225</v>
      </c>
      <c r="E642" s="4">
        <v>3290</v>
      </c>
      <c r="F642" s="4">
        <v>1866</v>
      </c>
      <c r="G642" s="4">
        <v>2794</v>
      </c>
      <c r="H642" s="4">
        <v>862</v>
      </c>
      <c r="I642" s="4">
        <v>30</v>
      </c>
      <c r="J642" s="4">
        <v>898</v>
      </c>
      <c r="K642" s="4">
        <v>1560</v>
      </c>
      <c r="L642" s="4">
        <v>6114</v>
      </c>
      <c r="M642" s="4">
        <v>2728</v>
      </c>
      <c r="N642" s="4">
        <v>3656</v>
      </c>
      <c r="O642" s="4">
        <v>5156</v>
      </c>
      <c r="P642" s="4">
        <v>8842</v>
      </c>
    </row>
    <row r="643" spans="1:16" x14ac:dyDescent="0.3">
      <c r="A643" s="20">
        <v>44307</v>
      </c>
      <c r="B643" s="7" t="s">
        <v>375</v>
      </c>
      <c r="C643" s="7" t="s">
        <v>222</v>
      </c>
      <c r="D643" s="7" t="s">
        <v>225</v>
      </c>
      <c r="E643" s="4">
        <v>1651</v>
      </c>
      <c r="F643" s="4">
        <v>3663</v>
      </c>
      <c r="G643" s="4">
        <v>3191</v>
      </c>
      <c r="H643" s="4">
        <v>578</v>
      </c>
      <c r="I643" s="4">
        <v>0</v>
      </c>
      <c r="J643" s="4">
        <v>37</v>
      </c>
      <c r="K643" s="4">
        <v>1881</v>
      </c>
      <c r="L643" s="4">
        <v>4842</v>
      </c>
      <c r="M643" s="4">
        <v>4241</v>
      </c>
      <c r="N643" s="4">
        <v>3769</v>
      </c>
      <c r="O643" s="4">
        <v>5314</v>
      </c>
      <c r="P643" s="4">
        <v>9083</v>
      </c>
    </row>
    <row r="644" spans="1:16" x14ac:dyDescent="0.3">
      <c r="A644" s="20">
        <v>44307</v>
      </c>
      <c r="B644" s="7" t="s">
        <v>390</v>
      </c>
      <c r="C644" s="7" t="s">
        <v>222</v>
      </c>
      <c r="D644" s="7" t="s">
        <v>225</v>
      </c>
      <c r="E644" s="4">
        <v>1438</v>
      </c>
      <c r="F644" s="4">
        <v>851</v>
      </c>
      <c r="G644" s="4">
        <v>400</v>
      </c>
      <c r="H644" s="4">
        <v>310</v>
      </c>
      <c r="I644" s="4">
        <v>0</v>
      </c>
      <c r="J644" s="4">
        <v>5</v>
      </c>
      <c r="K644" s="4">
        <v>466</v>
      </c>
      <c r="L644" s="4">
        <v>1838</v>
      </c>
      <c r="M644" s="4">
        <v>1161</v>
      </c>
      <c r="N644" s="4">
        <v>710</v>
      </c>
      <c r="O644" s="4">
        <v>2289</v>
      </c>
      <c r="P644" s="4">
        <v>2999</v>
      </c>
    </row>
    <row r="645" spans="1:16" x14ac:dyDescent="0.3">
      <c r="A645" s="20">
        <v>44307</v>
      </c>
      <c r="B645" s="7" t="s">
        <v>397</v>
      </c>
      <c r="C645" s="7" t="s">
        <v>222</v>
      </c>
      <c r="D645" s="7" t="s">
        <v>225</v>
      </c>
      <c r="E645" s="4">
        <v>1966</v>
      </c>
      <c r="F645" s="4">
        <v>2363</v>
      </c>
      <c r="G645" s="4">
        <v>3914</v>
      </c>
      <c r="H645" s="4">
        <v>290</v>
      </c>
      <c r="I645" s="4">
        <v>0</v>
      </c>
      <c r="J645" s="4">
        <v>1052</v>
      </c>
      <c r="K645" s="4">
        <v>1588</v>
      </c>
      <c r="L645" s="4">
        <v>5880</v>
      </c>
      <c r="M645" s="4">
        <v>2653</v>
      </c>
      <c r="N645" s="4">
        <v>4204</v>
      </c>
      <c r="O645" s="4">
        <v>4329</v>
      </c>
      <c r="P645" s="4">
        <v>8533</v>
      </c>
    </row>
    <row r="646" spans="1:16" x14ac:dyDescent="0.3">
      <c r="A646" s="20">
        <v>44307</v>
      </c>
      <c r="B646" s="7" t="s">
        <v>413</v>
      </c>
      <c r="C646" s="7" t="s">
        <v>222</v>
      </c>
      <c r="D646" s="7" t="s">
        <v>225</v>
      </c>
      <c r="E646" s="4">
        <v>2307</v>
      </c>
      <c r="F646" s="4">
        <v>1681</v>
      </c>
      <c r="G646" s="4">
        <v>5785</v>
      </c>
      <c r="H646" s="4">
        <v>128</v>
      </c>
      <c r="I646" s="4">
        <v>0</v>
      </c>
      <c r="J646" s="4">
        <v>1424</v>
      </c>
      <c r="K646" s="4">
        <v>1076</v>
      </c>
      <c r="L646" s="4">
        <v>8092</v>
      </c>
      <c r="M646" s="4">
        <v>1809</v>
      </c>
      <c r="N646" s="4">
        <v>5913</v>
      </c>
      <c r="O646" s="4">
        <v>3988</v>
      </c>
      <c r="P646" s="4">
        <v>9901</v>
      </c>
    </row>
    <row r="647" spans="1:16" x14ac:dyDescent="0.3">
      <c r="A647" s="20">
        <v>44307</v>
      </c>
      <c r="B647" s="7" t="s">
        <v>416</v>
      </c>
      <c r="C647" s="7" t="s">
        <v>222</v>
      </c>
      <c r="D647" s="7" t="s">
        <v>225</v>
      </c>
      <c r="E647" s="4">
        <v>1559</v>
      </c>
      <c r="F647" s="4">
        <v>3028</v>
      </c>
      <c r="G647" s="4">
        <v>1658</v>
      </c>
      <c r="H647" s="4">
        <v>1206</v>
      </c>
      <c r="I647" s="4">
        <v>0</v>
      </c>
      <c r="J647" s="4">
        <v>22</v>
      </c>
      <c r="K647" s="4">
        <v>722</v>
      </c>
      <c r="L647" s="4">
        <v>3217</v>
      </c>
      <c r="M647" s="4">
        <v>4234</v>
      </c>
      <c r="N647" s="4">
        <v>2864</v>
      </c>
      <c r="O647" s="4">
        <v>4587</v>
      </c>
      <c r="P647" s="4">
        <v>7451</v>
      </c>
    </row>
    <row r="648" spans="1:16" x14ac:dyDescent="0.3">
      <c r="A648" s="20">
        <v>44307</v>
      </c>
      <c r="B648" s="7" t="s">
        <v>420</v>
      </c>
      <c r="C648" s="7" t="s">
        <v>222</v>
      </c>
      <c r="D648" s="7" t="s">
        <v>225</v>
      </c>
      <c r="E648" s="4">
        <v>3702</v>
      </c>
      <c r="F648" s="4">
        <v>1870</v>
      </c>
      <c r="G648" s="4">
        <v>1454</v>
      </c>
      <c r="H648" s="4">
        <v>224</v>
      </c>
      <c r="I648" s="4">
        <v>28</v>
      </c>
      <c r="J648" s="4">
        <v>148</v>
      </c>
      <c r="K648" s="4">
        <v>901</v>
      </c>
      <c r="L648" s="4">
        <v>5184</v>
      </c>
      <c r="M648" s="4">
        <v>2094</v>
      </c>
      <c r="N648" s="4">
        <v>1678</v>
      </c>
      <c r="O648" s="4">
        <v>5572</v>
      </c>
      <c r="P648" s="4">
        <v>7278</v>
      </c>
    </row>
    <row r="649" spans="1:16" x14ac:dyDescent="0.3">
      <c r="A649" s="20">
        <v>44307</v>
      </c>
      <c r="B649" s="7" t="s">
        <v>444</v>
      </c>
      <c r="C649" s="7" t="s">
        <v>222</v>
      </c>
      <c r="D649" s="7" t="s">
        <v>225</v>
      </c>
      <c r="E649" s="4">
        <v>16</v>
      </c>
      <c r="F649" s="4">
        <v>71</v>
      </c>
      <c r="G649" s="4">
        <v>0</v>
      </c>
      <c r="H649" s="4">
        <v>0</v>
      </c>
      <c r="I649" s="4">
        <v>0</v>
      </c>
      <c r="J649" s="4">
        <v>0</v>
      </c>
      <c r="K649" s="4">
        <v>13</v>
      </c>
      <c r="L649" s="4">
        <v>16</v>
      </c>
      <c r="M649" s="4">
        <v>71</v>
      </c>
      <c r="N649" s="4">
        <v>0</v>
      </c>
      <c r="O649" s="4">
        <v>87</v>
      </c>
      <c r="P649" s="4">
        <v>87</v>
      </c>
    </row>
    <row r="650" spans="1:16" x14ac:dyDescent="0.3">
      <c r="A650" s="20">
        <v>44307</v>
      </c>
      <c r="B650" s="7" t="s">
        <v>458</v>
      </c>
      <c r="C650" s="7" t="s">
        <v>222</v>
      </c>
      <c r="D650" s="7" t="s">
        <v>225</v>
      </c>
      <c r="E650" s="4">
        <v>3698</v>
      </c>
      <c r="F650" s="4">
        <v>1990</v>
      </c>
      <c r="G650" s="4">
        <v>3781</v>
      </c>
      <c r="H650" s="4">
        <v>11</v>
      </c>
      <c r="I650" s="4">
        <v>100</v>
      </c>
      <c r="J650" s="4">
        <v>1750</v>
      </c>
      <c r="K650" s="4">
        <v>1280</v>
      </c>
      <c r="L650" s="4">
        <v>7579</v>
      </c>
      <c r="M650" s="4">
        <v>2001</v>
      </c>
      <c r="N650" s="4">
        <v>3792</v>
      </c>
      <c r="O650" s="4">
        <v>5688</v>
      </c>
      <c r="P650" s="4">
        <v>9580</v>
      </c>
    </row>
    <row r="651" spans="1:16" x14ac:dyDescent="0.3">
      <c r="A651" s="20">
        <v>44307</v>
      </c>
      <c r="B651" s="7" t="s">
        <v>471</v>
      </c>
      <c r="C651" s="7" t="s">
        <v>222</v>
      </c>
      <c r="D651" s="7" t="s">
        <v>225</v>
      </c>
      <c r="E651" s="4">
        <v>3251</v>
      </c>
      <c r="F651" s="4">
        <v>7410</v>
      </c>
      <c r="G651" s="4">
        <v>15008</v>
      </c>
      <c r="H651" s="4">
        <v>2749</v>
      </c>
      <c r="I651" s="4">
        <v>20</v>
      </c>
      <c r="J651" s="4">
        <v>839</v>
      </c>
      <c r="K651" s="4">
        <v>3028</v>
      </c>
      <c r="L651" s="4">
        <v>18279</v>
      </c>
      <c r="M651" s="4">
        <v>10159</v>
      </c>
      <c r="N651" s="4">
        <v>17757</v>
      </c>
      <c r="O651" s="4">
        <v>10661</v>
      </c>
      <c r="P651" s="4">
        <v>28438</v>
      </c>
    </row>
    <row r="652" spans="1:16" x14ac:dyDescent="0.3">
      <c r="A652" s="20">
        <v>44307</v>
      </c>
      <c r="B652" s="7" t="s">
        <v>474</v>
      </c>
      <c r="C652" s="7" t="s">
        <v>222</v>
      </c>
      <c r="D652" s="7" t="s">
        <v>225</v>
      </c>
      <c r="E652" s="4">
        <v>2553</v>
      </c>
      <c r="F652" s="4">
        <v>290</v>
      </c>
      <c r="G652" s="4">
        <v>3446</v>
      </c>
      <c r="H652" s="4">
        <v>27</v>
      </c>
      <c r="I652" s="4">
        <v>14</v>
      </c>
      <c r="J652" s="4">
        <v>58</v>
      </c>
      <c r="K652" s="4">
        <v>758</v>
      </c>
      <c r="L652" s="4">
        <v>6013</v>
      </c>
      <c r="M652" s="4">
        <v>317</v>
      </c>
      <c r="N652" s="4">
        <v>3473</v>
      </c>
      <c r="O652" s="4">
        <v>2843</v>
      </c>
      <c r="P652" s="4">
        <v>6330</v>
      </c>
    </row>
    <row r="653" spans="1:16" x14ac:dyDescent="0.3">
      <c r="A653" s="20">
        <v>44307</v>
      </c>
      <c r="B653" s="7" t="s">
        <v>491</v>
      </c>
      <c r="C653" s="7" t="s">
        <v>222</v>
      </c>
      <c r="D653" s="7" t="s">
        <v>225</v>
      </c>
      <c r="E653" s="4">
        <v>134</v>
      </c>
      <c r="F653" s="4">
        <v>60</v>
      </c>
      <c r="G653" s="4">
        <v>102</v>
      </c>
      <c r="H653" s="4">
        <v>0</v>
      </c>
      <c r="I653" s="4">
        <v>0</v>
      </c>
      <c r="J653" s="4">
        <v>1</v>
      </c>
      <c r="K653" s="4">
        <v>94</v>
      </c>
      <c r="L653" s="4">
        <v>236</v>
      </c>
      <c r="M653" s="4">
        <v>60</v>
      </c>
      <c r="N653" s="4">
        <v>102</v>
      </c>
      <c r="O653" s="4">
        <v>194</v>
      </c>
      <c r="P653" s="4">
        <v>296</v>
      </c>
    </row>
    <row r="654" spans="1:16" x14ac:dyDescent="0.3">
      <c r="A654" s="20">
        <v>44307</v>
      </c>
      <c r="B654" s="7" t="s">
        <v>498</v>
      </c>
      <c r="C654" s="7" t="s">
        <v>222</v>
      </c>
      <c r="D654" s="7" t="s">
        <v>225</v>
      </c>
      <c r="E654" s="4">
        <v>3399</v>
      </c>
      <c r="F654" s="4">
        <v>190</v>
      </c>
      <c r="G654" s="4">
        <v>578</v>
      </c>
      <c r="H654" s="4">
        <v>396</v>
      </c>
      <c r="I654" s="4">
        <v>0</v>
      </c>
      <c r="J654" s="4">
        <v>12</v>
      </c>
      <c r="K654" s="4">
        <v>1257</v>
      </c>
      <c r="L654" s="4">
        <v>3977</v>
      </c>
      <c r="M654" s="4">
        <v>586</v>
      </c>
      <c r="N654" s="4">
        <v>974</v>
      </c>
      <c r="O654" s="4">
        <v>3589</v>
      </c>
      <c r="P654" s="4">
        <v>4563</v>
      </c>
    </row>
    <row r="655" spans="1:16" x14ac:dyDescent="0.3">
      <c r="A655" s="20">
        <v>44307</v>
      </c>
      <c r="B655" s="7" t="s">
        <v>563</v>
      </c>
      <c r="C655" s="7" t="s">
        <v>222</v>
      </c>
      <c r="D655" s="7" t="s">
        <v>225</v>
      </c>
      <c r="E655" s="4">
        <v>5097</v>
      </c>
      <c r="F655" s="4">
        <v>280</v>
      </c>
      <c r="G655" s="4">
        <v>4538</v>
      </c>
      <c r="H655" s="4">
        <v>31</v>
      </c>
      <c r="I655" s="4">
        <v>0</v>
      </c>
      <c r="J655" s="4">
        <v>1156</v>
      </c>
      <c r="K655" s="4">
        <v>1883</v>
      </c>
      <c r="L655" s="4">
        <v>9635</v>
      </c>
      <c r="M655" s="4">
        <v>311</v>
      </c>
      <c r="N655" s="4">
        <v>4569</v>
      </c>
      <c r="O655" s="4">
        <v>5377</v>
      </c>
      <c r="P655" s="4">
        <v>9946</v>
      </c>
    </row>
    <row r="656" spans="1:16" x14ac:dyDescent="0.3">
      <c r="A656" s="20">
        <v>44307</v>
      </c>
      <c r="B656" s="7" t="s">
        <v>569</v>
      </c>
      <c r="C656" s="7" t="s">
        <v>222</v>
      </c>
      <c r="D656" s="7" t="s">
        <v>225</v>
      </c>
      <c r="E656" s="4">
        <v>465</v>
      </c>
      <c r="F656" s="4">
        <v>1257</v>
      </c>
      <c r="G656" s="4">
        <v>222</v>
      </c>
      <c r="H656" s="4">
        <v>113</v>
      </c>
      <c r="I656" s="4">
        <v>7</v>
      </c>
      <c r="J656" s="4">
        <v>436</v>
      </c>
      <c r="K656" s="4">
        <v>547</v>
      </c>
      <c r="L656" s="4">
        <v>694</v>
      </c>
      <c r="M656" s="4">
        <v>1370</v>
      </c>
      <c r="N656" s="4">
        <v>335</v>
      </c>
      <c r="O656" s="4">
        <v>1722</v>
      </c>
      <c r="P656" s="4">
        <v>2064</v>
      </c>
    </row>
    <row r="657" spans="1:16" x14ac:dyDescent="0.3">
      <c r="A657" s="20">
        <v>44307</v>
      </c>
      <c r="B657" s="7" t="s">
        <v>579</v>
      </c>
      <c r="C657" s="7" t="s">
        <v>222</v>
      </c>
      <c r="D657" s="7" t="s">
        <v>225</v>
      </c>
      <c r="E657" s="4">
        <v>0</v>
      </c>
      <c r="F657" s="4">
        <v>0</v>
      </c>
      <c r="G657" s="4">
        <v>144</v>
      </c>
      <c r="H657" s="4">
        <v>0</v>
      </c>
      <c r="I657" s="4">
        <v>4</v>
      </c>
      <c r="J657" s="4">
        <v>6</v>
      </c>
      <c r="K657" s="4">
        <v>2</v>
      </c>
      <c r="L657" s="4">
        <v>148</v>
      </c>
      <c r="M657" s="4">
        <v>0</v>
      </c>
      <c r="N657" s="4">
        <v>144</v>
      </c>
      <c r="O657" s="4">
        <v>0</v>
      </c>
      <c r="P657" s="4">
        <v>148</v>
      </c>
    </row>
    <row r="658" spans="1:16" x14ac:dyDescent="0.3">
      <c r="A658" s="20">
        <v>44307</v>
      </c>
      <c r="B658" s="7" t="s">
        <v>581</v>
      </c>
      <c r="C658" s="7" t="s">
        <v>222</v>
      </c>
      <c r="D658" s="7" t="s">
        <v>225</v>
      </c>
      <c r="E658" s="4">
        <v>260</v>
      </c>
      <c r="F658" s="4">
        <v>216</v>
      </c>
      <c r="G658" s="4">
        <v>15</v>
      </c>
      <c r="H658" s="4">
        <v>0</v>
      </c>
      <c r="I658" s="4">
        <v>0</v>
      </c>
      <c r="J658" s="4">
        <v>29</v>
      </c>
      <c r="K658" s="4">
        <v>22</v>
      </c>
      <c r="L658" s="4">
        <v>275</v>
      </c>
      <c r="M658" s="4">
        <v>216</v>
      </c>
      <c r="N658" s="4">
        <v>15</v>
      </c>
      <c r="O658" s="4">
        <v>476</v>
      </c>
      <c r="P658" s="4">
        <v>491</v>
      </c>
    </row>
    <row r="659" spans="1:16" x14ac:dyDescent="0.3">
      <c r="A659" s="20">
        <v>44307</v>
      </c>
      <c r="B659" s="7" t="s">
        <v>581</v>
      </c>
      <c r="C659" s="7" t="s">
        <v>222</v>
      </c>
      <c r="D659" s="7" t="s">
        <v>225</v>
      </c>
      <c r="E659" s="4">
        <v>783</v>
      </c>
      <c r="F659" s="4">
        <v>264</v>
      </c>
      <c r="G659" s="4">
        <v>49</v>
      </c>
      <c r="H659" s="4">
        <v>0</v>
      </c>
      <c r="I659" s="4">
        <v>0</v>
      </c>
      <c r="J659" s="4">
        <v>55</v>
      </c>
      <c r="K659" s="4">
        <v>74</v>
      </c>
      <c r="L659" s="4">
        <v>832</v>
      </c>
      <c r="M659" s="4">
        <v>264</v>
      </c>
      <c r="N659" s="4">
        <v>49</v>
      </c>
      <c r="O659" s="4">
        <v>1047</v>
      </c>
      <c r="P659" s="4">
        <v>1096</v>
      </c>
    </row>
    <row r="660" spans="1:16" x14ac:dyDescent="0.3">
      <c r="A660" s="20">
        <v>44276</v>
      </c>
      <c r="B660" s="7" t="s">
        <v>221</v>
      </c>
      <c r="C660" s="7" t="s">
        <v>222</v>
      </c>
      <c r="D660" s="7" t="s">
        <v>225</v>
      </c>
      <c r="E660" s="4">
        <v>3010</v>
      </c>
      <c r="F660" s="4">
        <v>2525</v>
      </c>
      <c r="G660" s="4">
        <v>2263</v>
      </c>
      <c r="H660" s="4">
        <v>1</v>
      </c>
      <c r="I660" s="4">
        <v>35</v>
      </c>
      <c r="J660" s="4">
        <v>1206</v>
      </c>
      <c r="K660" s="4">
        <v>503</v>
      </c>
      <c r="L660" s="4">
        <v>5308</v>
      </c>
      <c r="M660" s="4">
        <v>2526</v>
      </c>
      <c r="N660" s="4">
        <v>2264</v>
      </c>
      <c r="O660" s="4">
        <v>5535</v>
      </c>
      <c r="P660" s="4">
        <v>7834</v>
      </c>
    </row>
    <row r="661" spans="1:16" x14ac:dyDescent="0.3">
      <c r="A661" s="20">
        <v>44276</v>
      </c>
      <c r="B661" s="7" t="s">
        <v>227</v>
      </c>
      <c r="C661" s="7" t="s">
        <v>222</v>
      </c>
      <c r="D661" s="7" t="s">
        <v>225</v>
      </c>
      <c r="E661" s="4">
        <v>1102</v>
      </c>
      <c r="F661" s="4">
        <v>2633</v>
      </c>
      <c r="G661" s="4">
        <v>992</v>
      </c>
      <c r="H661" s="4">
        <v>505</v>
      </c>
      <c r="I661" s="4">
        <v>1</v>
      </c>
      <c r="J661" s="4">
        <v>7</v>
      </c>
      <c r="K661" s="4">
        <v>765</v>
      </c>
      <c r="L661" s="4">
        <v>2095</v>
      </c>
      <c r="M661" s="4">
        <v>3138</v>
      </c>
      <c r="N661" s="4">
        <v>1497</v>
      </c>
      <c r="O661" s="4">
        <v>3735</v>
      </c>
      <c r="P661" s="4">
        <v>5233</v>
      </c>
    </row>
    <row r="662" spans="1:16" x14ac:dyDescent="0.3">
      <c r="A662" s="20">
        <v>44276</v>
      </c>
      <c r="B662" s="7" t="s">
        <v>227</v>
      </c>
      <c r="C662" s="7" t="s">
        <v>222</v>
      </c>
      <c r="D662" s="7" t="s">
        <v>225</v>
      </c>
      <c r="E662" s="4">
        <v>330</v>
      </c>
      <c r="F662" s="4">
        <v>1553</v>
      </c>
      <c r="G662" s="4">
        <v>154</v>
      </c>
      <c r="H662" s="4">
        <v>416</v>
      </c>
      <c r="I662" s="4">
        <v>1</v>
      </c>
      <c r="J662" s="4">
        <v>17</v>
      </c>
      <c r="K662" s="4">
        <v>488</v>
      </c>
      <c r="L662" s="4">
        <v>485</v>
      </c>
      <c r="M662" s="4">
        <v>1969</v>
      </c>
      <c r="N662" s="4">
        <v>570</v>
      </c>
      <c r="O662" s="4">
        <v>1883</v>
      </c>
      <c r="P662" s="4">
        <v>2454</v>
      </c>
    </row>
    <row r="663" spans="1:16" x14ac:dyDescent="0.3">
      <c r="A663" s="20">
        <v>44276</v>
      </c>
      <c r="B663" s="7" t="s">
        <v>227</v>
      </c>
      <c r="C663" s="7" t="s">
        <v>222</v>
      </c>
      <c r="D663" s="7" t="s">
        <v>225</v>
      </c>
      <c r="E663" s="4">
        <v>1378</v>
      </c>
      <c r="F663" s="4">
        <v>1853</v>
      </c>
      <c r="G663" s="4">
        <v>192</v>
      </c>
      <c r="H663" s="4">
        <v>71</v>
      </c>
      <c r="I663" s="4">
        <v>10</v>
      </c>
      <c r="J663" s="4">
        <v>94</v>
      </c>
      <c r="K663" s="4">
        <v>1196</v>
      </c>
      <c r="L663" s="4">
        <v>1580</v>
      </c>
      <c r="M663" s="4">
        <v>1924</v>
      </c>
      <c r="N663" s="4">
        <v>263</v>
      </c>
      <c r="O663" s="4">
        <v>3231</v>
      </c>
      <c r="P663" s="4">
        <v>3504</v>
      </c>
    </row>
    <row r="664" spans="1:16" x14ac:dyDescent="0.3">
      <c r="A664" s="20">
        <v>44276</v>
      </c>
      <c r="B664" s="7" t="s">
        <v>227</v>
      </c>
      <c r="C664" s="7" t="s">
        <v>222</v>
      </c>
      <c r="D664" s="7" t="s">
        <v>225</v>
      </c>
      <c r="E664" s="4">
        <v>1279</v>
      </c>
      <c r="F664" s="4">
        <v>749</v>
      </c>
      <c r="G664" s="4">
        <v>314</v>
      </c>
      <c r="H664" s="4">
        <v>373</v>
      </c>
      <c r="I664" s="4">
        <v>4</v>
      </c>
      <c r="J664" s="4">
        <v>1075</v>
      </c>
      <c r="K664" s="4">
        <v>435</v>
      </c>
      <c r="L664" s="4">
        <v>1597</v>
      </c>
      <c r="M664" s="4">
        <v>1122</v>
      </c>
      <c r="N664" s="4">
        <v>687</v>
      </c>
      <c r="O664" s="4">
        <v>2028</v>
      </c>
      <c r="P664" s="4">
        <v>2719</v>
      </c>
    </row>
    <row r="665" spans="1:16" x14ac:dyDescent="0.3">
      <c r="A665" s="20">
        <v>44276</v>
      </c>
      <c r="B665" s="7" t="s">
        <v>227</v>
      </c>
      <c r="C665" s="7" t="s">
        <v>222</v>
      </c>
      <c r="D665" s="7" t="s">
        <v>225</v>
      </c>
      <c r="E665" s="4">
        <v>3524</v>
      </c>
      <c r="F665" s="4">
        <v>146</v>
      </c>
      <c r="G665" s="4">
        <v>4</v>
      </c>
      <c r="H665" s="4">
        <v>105</v>
      </c>
      <c r="I665" s="4">
        <v>0</v>
      </c>
      <c r="J665" s="4">
        <v>3</v>
      </c>
      <c r="K665" s="4">
        <v>1757</v>
      </c>
      <c r="L665" s="4">
        <v>3528</v>
      </c>
      <c r="M665" s="4">
        <v>251</v>
      </c>
      <c r="N665" s="4">
        <v>109</v>
      </c>
      <c r="O665" s="4">
        <v>3670</v>
      </c>
      <c r="P665" s="4">
        <v>3779</v>
      </c>
    </row>
    <row r="666" spans="1:16" x14ac:dyDescent="0.3">
      <c r="A666" s="20">
        <v>44276</v>
      </c>
      <c r="B666" s="7" t="s">
        <v>227</v>
      </c>
      <c r="C666" s="7" t="s">
        <v>222</v>
      </c>
      <c r="D666" s="7" t="s">
        <v>225</v>
      </c>
      <c r="E666" s="4">
        <v>2057</v>
      </c>
      <c r="F666" s="4">
        <v>4107</v>
      </c>
      <c r="G666" s="4">
        <v>2266</v>
      </c>
      <c r="H666" s="4">
        <v>53</v>
      </c>
      <c r="I666" s="4">
        <v>92</v>
      </c>
      <c r="J666" s="4">
        <v>425</v>
      </c>
      <c r="K666" s="4">
        <v>670</v>
      </c>
      <c r="L666" s="4">
        <v>4415</v>
      </c>
      <c r="M666" s="4">
        <v>4160</v>
      </c>
      <c r="N666" s="4">
        <v>2319</v>
      </c>
      <c r="O666" s="4">
        <v>6164</v>
      </c>
      <c r="P666" s="4">
        <v>8575</v>
      </c>
    </row>
    <row r="667" spans="1:16" x14ac:dyDescent="0.3">
      <c r="A667" s="20">
        <v>44276</v>
      </c>
      <c r="B667" s="7" t="s">
        <v>298</v>
      </c>
      <c r="C667" s="7" t="s">
        <v>222</v>
      </c>
      <c r="D667" s="7" t="s">
        <v>225</v>
      </c>
      <c r="E667" s="4">
        <v>3172</v>
      </c>
      <c r="F667" s="4">
        <v>2478</v>
      </c>
      <c r="G667" s="4">
        <v>2112</v>
      </c>
      <c r="H667" s="4">
        <v>274</v>
      </c>
      <c r="I667" s="4">
        <v>0</v>
      </c>
      <c r="J667" s="4">
        <v>1121</v>
      </c>
      <c r="K667" s="4">
        <v>704</v>
      </c>
      <c r="L667" s="4">
        <v>5284</v>
      </c>
      <c r="M667" s="4">
        <v>2752</v>
      </c>
      <c r="N667" s="4">
        <v>2386</v>
      </c>
      <c r="O667" s="4">
        <v>5650</v>
      </c>
      <c r="P667" s="4">
        <v>8036</v>
      </c>
    </row>
    <row r="668" spans="1:16" x14ac:dyDescent="0.3">
      <c r="A668" s="20">
        <v>44276</v>
      </c>
      <c r="B668" s="7" t="s">
        <v>301</v>
      </c>
      <c r="C668" s="7" t="s">
        <v>222</v>
      </c>
      <c r="D668" s="7" t="s">
        <v>225</v>
      </c>
      <c r="E668" s="4">
        <v>940</v>
      </c>
      <c r="F668" s="4">
        <v>1087</v>
      </c>
      <c r="G668" s="4">
        <v>4890</v>
      </c>
      <c r="H668" s="4">
        <v>470</v>
      </c>
      <c r="I668" s="4">
        <v>20</v>
      </c>
      <c r="J668" s="4">
        <v>78</v>
      </c>
      <c r="K668" s="4">
        <v>2065</v>
      </c>
      <c r="L668" s="4">
        <v>5850</v>
      </c>
      <c r="M668" s="4">
        <v>1557</v>
      </c>
      <c r="N668" s="4">
        <v>5360</v>
      </c>
      <c r="O668" s="4">
        <v>2027</v>
      </c>
      <c r="P668" s="4">
        <v>7407</v>
      </c>
    </row>
    <row r="669" spans="1:16" x14ac:dyDescent="0.3">
      <c r="A669" s="20">
        <v>44276</v>
      </c>
      <c r="B669" s="7" t="s">
        <v>316</v>
      </c>
      <c r="C669" s="7" t="s">
        <v>222</v>
      </c>
      <c r="D669" s="7" t="s">
        <v>225</v>
      </c>
      <c r="E669" s="4">
        <v>1953</v>
      </c>
      <c r="F669" s="4">
        <v>1400</v>
      </c>
      <c r="G669" s="4">
        <v>4865</v>
      </c>
      <c r="H669" s="4">
        <v>270</v>
      </c>
      <c r="I669" s="4">
        <v>27</v>
      </c>
      <c r="J669" s="4">
        <v>170</v>
      </c>
      <c r="K669" s="4">
        <v>1872</v>
      </c>
      <c r="L669" s="4">
        <v>6845</v>
      </c>
      <c r="M669" s="4">
        <v>1670</v>
      </c>
      <c r="N669" s="4">
        <v>5135</v>
      </c>
      <c r="O669" s="4">
        <v>3353</v>
      </c>
      <c r="P669" s="4">
        <v>8515</v>
      </c>
    </row>
    <row r="670" spans="1:16" x14ac:dyDescent="0.3">
      <c r="A670" s="20">
        <v>44276</v>
      </c>
      <c r="B670" s="7" t="s">
        <v>326</v>
      </c>
      <c r="C670" s="7" t="s">
        <v>222</v>
      </c>
      <c r="D670" s="7" t="s">
        <v>225</v>
      </c>
      <c r="E670" s="4">
        <v>1380</v>
      </c>
      <c r="F670" s="4">
        <v>1789</v>
      </c>
      <c r="G670" s="4">
        <v>9143</v>
      </c>
      <c r="H670" s="4">
        <v>1155</v>
      </c>
      <c r="I670" s="4">
        <v>0</v>
      </c>
      <c r="J670" s="4">
        <v>425</v>
      </c>
      <c r="K670" s="4">
        <v>3675</v>
      </c>
      <c r="L670" s="4">
        <v>10523</v>
      </c>
      <c r="M670" s="4">
        <v>2944</v>
      </c>
      <c r="N670" s="4">
        <v>10298</v>
      </c>
      <c r="O670" s="4">
        <v>3169</v>
      </c>
      <c r="P670" s="4">
        <v>13467</v>
      </c>
    </row>
    <row r="671" spans="1:16" x14ac:dyDescent="0.3">
      <c r="A671" s="20">
        <v>44276</v>
      </c>
      <c r="B671" s="7" t="s">
        <v>335</v>
      </c>
      <c r="C671" s="7" t="s">
        <v>222</v>
      </c>
      <c r="D671" s="7" t="s">
        <v>225</v>
      </c>
      <c r="E671" s="4">
        <v>146</v>
      </c>
      <c r="F671" s="4">
        <v>953</v>
      </c>
      <c r="G671" s="4">
        <v>243</v>
      </c>
      <c r="H671" s="4">
        <v>141</v>
      </c>
      <c r="I671" s="4">
        <v>0</v>
      </c>
      <c r="J671" s="4">
        <v>97</v>
      </c>
      <c r="K671" s="4">
        <v>336</v>
      </c>
      <c r="L671" s="4">
        <v>389</v>
      </c>
      <c r="M671" s="4">
        <v>1094</v>
      </c>
      <c r="N671" s="4">
        <v>384</v>
      </c>
      <c r="O671" s="4">
        <v>1099</v>
      </c>
      <c r="P671" s="4">
        <v>1483</v>
      </c>
    </row>
    <row r="672" spans="1:16" x14ac:dyDescent="0.3">
      <c r="A672" s="20">
        <v>44276</v>
      </c>
      <c r="B672" s="7" t="s">
        <v>335</v>
      </c>
      <c r="C672" s="7" t="s">
        <v>222</v>
      </c>
      <c r="D672" s="7" t="s">
        <v>225</v>
      </c>
      <c r="E672" s="4">
        <v>733</v>
      </c>
      <c r="F672" s="4">
        <v>1033</v>
      </c>
      <c r="G672" s="4">
        <v>156</v>
      </c>
      <c r="H672" s="4">
        <v>257</v>
      </c>
      <c r="I672" s="4">
        <v>5</v>
      </c>
      <c r="J672" s="4">
        <v>260</v>
      </c>
      <c r="K672" s="4">
        <v>93</v>
      </c>
      <c r="L672" s="4">
        <v>894</v>
      </c>
      <c r="M672" s="4">
        <v>1290</v>
      </c>
      <c r="N672" s="4">
        <v>413</v>
      </c>
      <c r="O672" s="4">
        <v>1766</v>
      </c>
      <c r="P672" s="4">
        <v>2184</v>
      </c>
    </row>
    <row r="673" spans="1:16" x14ac:dyDescent="0.3">
      <c r="A673" s="20">
        <v>44276</v>
      </c>
      <c r="B673" s="7" t="s">
        <v>360</v>
      </c>
      <c r="C673" s="7" t="s">
        <v>222</v>
      </c>
      <c r="D673" s="7" t="s">
        <v>225</v>
      </c>
      <c r="E673" s="4">
        <v>0</v>
      </c>
      <c r="F673" s="4">
        <v>0</v>
      </c>
      <c r="G673" s="4">
        <v>210</v>
      </c>
      <c r="H673" s="4">
        <v>0</v>
      </c>
      <c r="I673" s="4">
        <v>0</v>
      </c>
      <c r="J673" s="4">
        <v>0</v>
      </c>
      <c r="K673" s="4">
        <v>0</v>
      </c>
      <c r="L673" s="4">
        <v>210</v>
      </c>
      <c r="M673" s="4">
        <v>0</v>
      </c>
      <c r="N673" s="4">
        <v>210</v>
      </c>
      <c r="O673" s="4">
        <v>0</v>
      </c>
      <c r="P673" s="4">
        <v>210</v>
      </c>
    </row>
    <row r="674" spans="1:16" x14ac:dyDescent="0.3">
      <c r="A674" s="20">
        <v>44276</v>
      </c>
      <c r="B674" s="7" t="s">
        <v>372</v>
      </c>
      <c r="C674" s="7" t="s">
        <v>222</v>
      </c>
      <c r="D674" s="7" t="s">
        <v>225</v>
      </c>
      <c r="E674" s="4">
        <v>763</v>
      </c>
      <c r="F674" s="4">
        <v>1933</v>
      </c>
      <c r="G674" s="4">
        <v>3787</v>
      </c>
      <c r="H674" s="4">
        <v>6820</v>
      </c>
      <c r="I674" s="4">
        <v>73</v>
      </c>
      <c r="J674" s="4">
        <v>265</v>
      </c>
      <c r="K674" s="4">
        <v>2366</v>
      </c>
      <c r="L674" s="4">
        <v>4623</v>
      </c>
      <c r="M674" s="4">
        <v>8753</v>
      </c>
      <c r="N674" s="4">
        <v>10607</v>
      </c>
      <c r="O674" s="4">
        <v>2696</v>
      </c>
      <c r="P674" s="4">
        <v>13376</v>
      </c>
    </row>
    <row r="675" spans="1:16" x14ac:dyDescent="0.3">
      <c r="A675" s="20">
        <v>44276</v>
      </c>
      <c r="B675" s="7" t="s">
        <v>375</v>
      </c>
      <c r="C675" s="7" t="s">
        <v>222</v>
      </c>
      <c r="D675" s="7" t="s">
        <v>225</v>
      </c>
      <c r="E675" s="4">
        <v>3193</v>
      </c>
      <c r="F675" s="4">
        <v>4186</v>
      </c>
      <c r="G675" s="4">
        <v>1816</v>
      </c>
      <c r="H675" s="4">
        <v>1059</v>
      </c>
      <c r="I675" s="4">
        <v>0</v>
      </c>
      <c r="J675" s="4">
        <v>66</v>
      </c>
      <c r="K675" s="4">
        <v>2326</v>
      </c>
      <c r="L675" s="4">
        <v>5009</v>
      </c>
      <c r="M675" s="4">
        <v>5245</v>
      </c>
      <c r="N675" s="4">
        <v>2875</v>
      </c>
      <c r="O675" s="4">
        <v>7379</v>
      </c>
      <c r="P675" s="4">
        <v>10254</v>
      </c>
    </row>
    <row r="676" spans="1:16" x14ac:dyDescent="0.3">
      <c r="A676" s="20">
        <v>44276</v>
      </c>
      <c r="B676" s="7" t="s">
        <v>390</v>
      </c>
      <c r="C676" s="7" t="s">
        <v>222</v>
      </c>
      <c r="D676" s="7" t="s">
        <v>225</v>
      </c>
      <c r="E676" s="4">
        <v>959</v>
      </c>
      <c r="F676" s="4">
        <v>806</v>
      </c>
      <c r="G676" s="4">
        <v>352</v>
      </c>
      <c r="H676" s="4">
        <v>28</v>
      </c>
      <c r="I676" s="4">
        <v>0</v>
      </c>
      <c r="J676" s="4">
        <v>43</v>
      </c>
      <c r="K676" s="4">
        <v>222</v>
      </c>
      <c r="L676" s="4">
        <v>1311</v>
      </c>
      <c r="M676" s="4">
        <v>834</v>
      </c>
      <c r="N676" s="4">
        <v>380</v>
      </c>
      <c r="O676" s="4">
        <v>1765</v>
      </c>
      <c r="P676" s="4">
        <v>2145</v>
      </c>
    </row>
    <row r="677" spans="1:16" x14ac:dyDescent="0.3">
      <c r="A677" s="20">
        <v>44276</v>
      </c>
      <c r="B677" s="7" t="s">
        <v>397</v>
      </c>
      <c r="C677" s="7" t="s">
        <v>222</v>
      </c>
      <c r="D677" s="7" t="s">
        <v>225</v>
      </c>
      <c r="E677" s="4">
        <v>1723</v>
      </c>
      <c r="F677" s="4">
        <v>2998</v>
      </c>
      <c r="G677" s="4">
        <v>1426</v>
      </c>
      <c r="H677" s="4">
        <v>253</v>
      </c>
      <c r="I677" s="4">
        <v>0</v>
      </c>
      <c r="J677" s="4">
        <v>429</v>
      </c>
      <c r="K677" s="4">
        <v>1253</v>
      </c>
      <c r="L677" s="4">
        <v>3149</v>
      </c>
      <c r="M677" s="4">
        <v>3251</v>
      </c>
      <c r="N677" s="4">
        <v>1679</v>
      </c>
      <c r="O677" s="4">
        <v>4721</v>
      </c>
      <c r="P677" s="4">
        <v>6400</v>
      </c>
    </row>
    <row r="678" spans="1:16" x14ac:dyDescent="0.3">
      <c r="A678" s="20">
        <v>44276</v>
      </c>
      <c r="B678" s="7" t="s">
        <v>413</v>
      </c>
      <c r="C678" s="7" t="s">
        <v>222</v>
      </c>
      <c r="D678" s="7" t="s">
        <v>225</v>
      </c>
      <c r="E678" s="4">
        <v>2564</v>
      </c>
      <c r="F678" s="4">
        <v>863</v>
      </c>
      <c r="G678" s="4">
        <v>6975</v>
      </c>
      <c r="H678" s="4">
        <v>1457</v>
      </c>
      <c r="I678" s="4">
        <v>0</v>
      </c>
      <c r="J678" s="4">
        <v>434</v>
      </c>
      <c r="K678" s="4">
        <v>2495</v>
      </c>
      <c r="L678" s="4">
        <v>9539</v>
      </c>
      <c r="M678" s="4">
        <v>2320</v>
      </c>
      <c r="N678" s="4">
        <v>8432</v>
      </c>
      <c r="O678" s="4">
        <v>3427</v>
      </c>
      <c r="P678" s="4">
        <v>11859</v>
      </c>
    </row>
    <row r="679" spans="1:16" x14ac:dyDescent="0.3">
      <c r="A679" s="20">
        <v>44276</v>
      </c>
      <c r="B679" s="7" t="s">
        <v>416</v>
      </c>
      <c r="C679" s="7" t="s">
        <v>222</v>
      </c>
      <c r="D679" s="7" t="s">
        <v>225</v>
      </c>
      <c r="E679" s="4">
        <v>1425</v>
      </c>
      <c r="F679" s="4">
        <v>2612</v>
      </c>
      <c r="G679" s="4">
        <v>2139</v>
      </c>
      <c r="H679" s="4">
        <v>311</v>
      </c>
      <c r="I679" s="4">
        <v>0</v>
      </c>
      <c r="J679" s="4">
        <v>41</v>
      </c>
      <c r="K679" s="4">
        <v>863</v>
      </c>
      <c r="L679" s="4">
        <v>3564</v>
      </c>
      <c r="M679" s="4">
        <v>2923</v>
      </c>
      <c r="N679" s="4">
        <v>2450</v>
      </c>
      <c r="O679" s="4">
        <v>4037</v>
      </c>
      <c r="P679" s="4">
        <v>6487</v>
      </c>
    </row>
    <row r="680" spans="1:16" x14ac:dyDescent="0.3">
      <c r="A680" s="20">
        <v>44276</v>
      </c>
      <c r="B680" s="7" t="s">
        <v>420</v>
      </c>
      <c r="C680" s="7" t="s">
        <v>222</v>
      </c>
      <c r="D680" s="7" t="s">
        <v>225</v>
      </c>
      <c r="E680" s="4">
        <v>3372</v>
      </c>
      <c r="F680" s="4">
        <v>1481</v>
      </c>
      <c r="G680" s="4">
        <v>853</v>
      </c>
      <c r="H680" s="4">
        <v>172</v>
      </c>
      <c r="I680" s="4">
        <v>27</v>
      </c>
      <c r="J680" s="4">
        <v>60</v>
      </c>
      <c r="K680" s="4">
        <v>913</v>
      </c>
      <c r="L680" s="4">
        <v>4252</v>
      </c>
      <c r="M680" s="4">
        <v>1653</v>
      </c>
      <c r="N680" s="4">
        <v>1025</v>
      </c>
      <c r="O680" s="4">
        <v>4853</v>
      </c>
      <c r="P680" s="4">
        <v>5905</v>
      </c>
    </row>
    <row r="681" spans="1:16" x14ac:dyDescent="0.3">
      <c r="A681" s="20">
        <v>44276</v>
      </c>
      <c r="B681" s="7" t="s">
        <v>444</v>
      </c>
      <c r="C681" s="7" t="s">
        <v>222</v>
      </c>
      <c r="D681" s="7" t="s">
        <v>225</v>
      </c>
      <c r="E681" s="4">
        <v>0</v>
      </c>
      <c r="F681" s="4">
        <v>1736</v>
      </c>
      <c r="G681" s="4">
        <v>0</v>
      </c>
      <c r="H681" s="4">
        <v>0</v>
      </c>
      <c r="I681" s="4">
        <v>0</v>
      </c>
      <c r="J681" s="4">
        <v>37</v>
      </c>
      <c r="K681" s="4">
        <v>839</v>
      </c>
      <c r="L681" s="4">
        <v>0</v>
      </c>
      <c r="M681" s="4">
        <v>1736</v>
      </c>
      <c r="N681" s="4">
        <v>0</v>
      </c>
      <c r="O681" s="4">
        <v>1736</v>
      </c>
      <c r="P681" s="4">
        <v>1736</v>
      </c>
    </row>
    <row r="682" spans="1:16" x14ac:dyDescent="0.3">
      <c r="A682" s="20">
        <v>44276</v>
      </c>
      <c r="B682" s="7" t="s">
        <v>458</v>
      </c>
      <c r="C682" s="7" t="s">
        <v>222</v>
      </c>
      <c r="D682" s="7" t="s">
        <v>225</v>
      </c>
      <c r="E682" s="4">
        <v>4255</v>
      </c>
      <c r="F682" s="4">
        <v>1440</v>
      </c>
      <c r="G682" s="4">
        <v>2856</v>
      </c>
      <c r="H682" s="4">
        <v>3</v>
      </c>
      <c r="I682" s="4">
        <v>43</v>
      </c>
      <c r="J682" s="4">
        <v>1152</v>
      </c>
      <c r="K682" s="4">
        <v>1502</v>
      </c>
      <c r="L682" s="4">
        <v>7154</v>
      </c>
      <c r="M682" s="4">
        <v>1443</v>
      </c>
      <c r="N682" s="4">
        <v>2859</v>
      </c>
      <c r="O682" s="4">
        <v>5695</v>
      </c>
      <c r="P682" s="4">
        <v>8597</v>
      </c>
    </row>
    <row r="683" spans="1:16" x14ac:dyDescent="0.3">
      <c r="A683" s="20">
        <v>44276</v>
      </c>
      <c r="B683" s="7" t="s">
        <v>471</v>
      </c>
      <c r="C683" s="7" t="s">
        <v>222</v>
      </c>
      <c r="D683" s="7" t="s">
        <v>225</v>
      </c>
      <c r="E683" s="4">
        <v>3274</v>
      </c>
      <c r="F683" s="4">
        <v>6379</v>
      </c>
      <c r="G683" s="4">
        <v>10881</v>
      </c>
      <c r="H683" s="4">
        <v>2604</v>
      </c>
      <c r="I683" s="4">
        <v>12</v>
      </c>
      <c r="J683" s="4">
        <v>875</v>
      </c>
      <c r="K683" s="4">
        <v>2479</v>
      </c>
      <c r="L683" s="4">
        <v>14167</v>
      </c>
      <c r="M683" s="4">
        <v>8983</v>
      </c>
      <c r="N683" s="4">
        <v>13485</v>
      </c>
      <c r="O683" s="4">
        <v>9653</v>
      </c>
      <c r="P683" s="4">
        <v>23150</v>
      </c>
    </row>
    <row r="684" spans="1:16" x14ac:dyDescent="0.3">
      <c r="A684" s="20">
        <v>44276</v>
      </c>
      <c r="B684" s="7" t="s">
        <v>474</v>
      </c>
      <c r="C684" s="7" t="s">
        <v>222</v>
      </c>
      <c r="D684" s="7" t="s">
        <v>225</v>
      </c>
      <c r="E684" s="4">
        <v>1789</v>
      </c>
      <c r="F684" s="4">
        <v>288</v>
      </c>
      <c r="G684" s="4">
        <v>2357</v>
      </c>
      <c r="H684" s="4">
        <v>8</v>
      </c>
      <c r="I684" s="4">
        <v>19</v>
      </c>
      <c r="J684" s="4">
        <v>3</v>
      </c>
      <c r="K684" s="4">
        <v>415</v>
      </c>
      <c r="L684" s="4">
        <v>4165</v>
      </c>
      <c r="M684" s="4">
        <v>296</v>
      </c>
      <c r="N684" s="4">
        <v>2365</v>
      </c>
      <c r="O684" s="4">
        <v>2077</v>
      </c>
      <c r="P684" s="4">
        <v>4461</v>
      </c>
    </row>
    <row r="685" spans="1:16" x14ac:dyDescent="0.3">
      <c r="A685" s="20">
        <v>44276</v>
      </c>
      <c r="B685" s="7" t="s">
        <v>491</v>
      </c>
      <c r="C685" s="7" t="s">
        <v>222</v>
      </c>
      <c r="D685" s="7" t="s">
        <v>225</v>
      </c>
      <c r="E685" s="4">
        <v>106</v>
      </c>
      <c r="F685" s="4">
        <v>75</v>
      </c>
      <c r="G685" s="4">
        <v>1</v>
      </c>
      <c r="H685" s="4">
        <v>1</v>
      </c>
      <c r="I685" s="4">
        <v>0</v>
      </c>
      <c r="J685" s="4">
        <v>0</v>
      </c>
      <c r="K685" s="4">
        <v>26</v>
      </c>
      <c r="L685" s="4">
        <v>107</v>
      </c>
      <c r="M685" s="4">
        <v>76</v>
      </c>
      <c r="N685" s="4">
        <v>2</v>
      </c>
      <c r="O685" s="4">
        <v>181</v>
      </c>
      <c r="P685" s="4">
        <v>183</v>
      </c>
    </row>
    <row r="686" spans="1:16" x14ac:dyDescent="0.3">
      <c r="A686" s="20">
        <v>44276</v>
      </c>
      <c r="B686" s="7" t="s">
        <v>498</v>
      </c>
      <c r="C686" s="7" t="s">
        <v>222</v>
      </c>
      <c r="D686" s="7" t="s">
        <v>225</v>
      </c>
      <c r="E686" s="4">
        <v>1974</v>
      </c>
      <c r="F686" s="4">
        <v>292</v>
      </c>
      <c r="G686" s="4">
        <v>298</v>
      </c>
      <c r="H686" s="4">
        <v>2465</v>
      </c>
      <c r="I686" s="4">
        <v>0</v>
      </c>
      <c r="J686" s="4">
        <v>0</v>
      </c>
      <c r="K686" s="4">
        <v>1505</v>
      </c>
      <c r="L686" s="4">
        <v>2272</v>
      </c>
      <c r="M686" s="4">
        <v>2757</v>
      </c>
      <c r="N686" s="4">
        <v>2763</v>
      </c>
      <c r="O686" s="4">
        <v>2266</v>
      </c>
      <c r="P686" s="4">
        <v>5029</v>
      </c>
    </row>
    <row r="687" spans="1:16" x14ac:dyDescent="0.3">
      <c r="A687" s="20">
        <v>44276</v>
      </c>
      <c r="B687" s="7" t="s">
        <v>563</v>
      </c>
      <c r="C687" s="7" t="s">
        <v>222</v>
      </c>
      <c r="D687" s="7" t="s">
        <v>225</v>
      </c>
      <c r="E687" s="4">
        <v>4984</v>
      </c>
      <c r="F687" s="4">
        <v>159</v>
      </c>
      <c r="G687" s="4">
        <v>3042</v>
      </c>
      <c r="H687" s="4">
        <v>30</v>
      </c>
      <c r="I687" s="4">
        <v>0</v>
      </c>
      <c r="J687" s="4">
        <v>1065</v>
      </c>
      <c r="K687" s="4">
        <v>2063</v>
      </c>
      <c r="L687" s="4">
        <v>8026</v>
      </c>
      <c r="M687" s="4">
        <v>189</v>
      </c>
      <c r="N687" s="4">
        <v>3072</v>
      </c>
      <c r="O687" s="4">
        <v>5143</v>
      </c>
      <c r="P687" s="4">
        <v>8215</v>
      </c>
    </row>
    <row r="688" spans="1:16" x14ac:dyDescent="0.3">
      <c r="A688" s="20">
        <v>44276</v>
      </c>
      <c r="B688" s="7" t="s">
        <v>569</v>
      </c>
      <c r="C688" s="7" t="s">
        <v>222</v>
      </c>
      <c r="D688" s="7" t="s">
        <v>225</v>
      </c>
      <c r="E688" s="4">
        <v>869</v>
      </c>
      <c r="F688" s="4">
        <v>787</v>
      </c>
      <c r="G688" s="4">
        <v>60</v>
      </c>
      <c r="H688" s="4">
        <v>117</v>
      </c>
      <c r="I688" s="4">
        <v>11</v>
      </c>
      <c r="J688" s="4">
        <v>140</v>
      </c>
      <c r="K688" s="4">
        <v>379</v>
      </c>
      <c r="L688" s="4">
        <v>940</v>
      </c>
      <c r="M688" s="4">
        <v>904</v>
      </c>
      <c r="N688" s="4">
        <v>177</v>
      </c>
      <c r="O688" s="4">
        <v>1656</v>
      </c>
      <c r="P688" s="4">
        <v>1844</v>
      </c>
    </row>
    <row r="689" spans="1:16" x14ac:dyDescent="0.3">
      <c r="A689" s="20">
        <v>44276</v>
      </c>
      <c r="B689" s="7" t="s">
        <v>579</v>
      </c>
      <c r="C689" s="7" t="s">
        <v>222</v>
      </c>
      <c r="D689" s="7" t="s">
        <v>225</v>
      </c>
      <c r="E689" s="4">
        <v>0</v>
      </c>
      <c r="F689" s="4">
        <v>0</v>
      </c>
      <c r="G689" s="4">
        <v>144</v>
      </c>
      <c r="H689" s="4">
        <v>0</v>
      </c>
      <c r="I689" s="4">
        <v>6</v>
      </c>
      <c r="J689" s="4">
        <v>1</v>
      </c>
      <c r="K689" s="4">
        <v>0</v>
      </c>
      <c r="L689" s="4">
        <v>150</v>
      </c>
      <c r="M689" s="4">
        <v>0</v>
      </c>
      <c r="N689" s="4">
        <v>144</v>
      </c>
      <c r="O689" s="4">
        <v>0</v>
      </c>
      <c r="P689" s="4">
        <v>150</v>
      </c>
    </row>
    <row r="690" spans="1:16" x14ac:dyDescent="0.3">
      <c r="A690" s="20">
        <v>44276</v>
      </c>
      <c r="B690" s="7" t="s">
        <v>581</v>
      </c>
      <c r="C690" s="7" t="s">
        <v>222</v>
      </c>
      <c r="D690" s="7" t="s">
        <v>225</v>
      </c>
      <c r="E690" s="4">
        <v>133</v>
      </c>
      <c r="F690" s="4">
        <v>94</v>
      </c>
      <c r="G690" s="4">
        <v>0</v>
      </c>
      <c r="H690" s="4">
        <v>0</v>
      </c>
      <c r="I690" s="4">
        <v>0</v>
      </c>
      <c r="J690" s="4">
        <v>2</v>
      </c>
      <c r="K690" s="4">
        <v>20</v>
      </c>
      <c r="L690" s="4">
        <v>133</v>
      </c>
      <c r="M690" s="4">
        <v>94</v>
      </c>
      <c r="N690" s="4">
        <v>0</v>
      </c>
      <c r="O690" s="4">
        <v>227</v>
      </c>
      <c r="P690" s="4">
        <v>227</v>
      </c>
    </row>
    <row r="691" spans="1:16" x14ac:dyDescent="0.3">
      <c r="A691" s="20">
        <v>44276</v>
      </c>
      <c r="B691" s="7" t="s">
        <v>581</v>
      </c>
      <c r="C691" s="7" t="s">
        <v>222</v>
      </c>
      <c r="D691" s="7" t="s">
        <v>225</v>
      </c>
      <c r="E691" s="4">
        <v>677</v>
      </c>
      <c r="F691" s="4">
        <v>119</v>
      </c>
      <c r="G691" s="4">
        <v>10</v>
      </c>
      <c r="H691" s="4">
        <v>0</v>
      </c>
      <c r="I691" s="4">
        <v>0</v>
      </c>
      <c r="J691" s="4">
        <v>27</v>
      </c>
      <c r="K691" s="4">
        <v>134</v>
      </c>
      <c r="L691" s="4">
        <v>687</v>
      </c>
      <c r="M691" s="4">
        <v>119</v>
      </c>
      <c r="N691" s="4">
        <v>10</v>
      </c>
      <c r="O691" s="4">
        <v>796</v>
      </c>
      <c r="P691" s="4">
        <v>806</v>
      </c>
    </row>
    <row r="692" spans="1:16" x14ac:dyDescent="0.3">
      <c r="A692" s="20">
        <v>44248</v>
      </c>
      <c r="B692" s="7" t="s">
        <v>221</v>
      </c>
      <c r="C692" s="7" t="s">
        <v>222</v>
      </c>
      <c r="D692" s="7" t="s">
        <v>225</v>
      </c>
      <c r="E692" s="4">
        <v>3082</v>
      </c>
      <c r="F692" s="4">
        <v>1223</v>
      </c>
      <c r="G692" s="4">
        <v>1064</v>
      </c>
      <c r="H692" s="4">
        <v>0</v>
      </c>
      <c r="I692" s="4">
        <v>27</v>
      </c>
      <c r="J692" s="4">
        <v>895</v>
      </c>
      <c r="K692" s="4">
        <v>298</v>
      </c>
      <c r="L692" s="4">
        <v>4173</v>
      </c>
      <c r="M692" s="4">
        <v>1223</v>
      </c>
      <c r="N692" s="4">
        <v>1064</v>
      </c>
      <c r="O692" s="4">
        <v>4305</v>
      </c>
      <c r="P692" s="4">
        <v>5396</v>
      </c>
    </row>
    <row r="693" spans="1:16" x14ac:dyDescent="0.3">
      <c r="A693" s="20">
        <v>44248</v>
      </c>
      <c r="B693" s="7" t="s">
        <v>227</v>
      </c>
      <c r="C693" s="7" t="s">
        <v>222</v>
      </c>
      <c r="D693" s="7" t="s">
        <v>225</v>
      </c>
      <c r="E693" s="4">
        <v>717</v>
      </c>
      <c r="F693" s="4">
        <v>1856</v>
      </c>
      <c r="G693" s="4">
        <v>152</v>
      </c>
      <c r="H693" s="4">
        <v>440</v>
      </c>
      <c r="I693" s="4">
        <v>3</v>
      </c>
      <c r="J693" s="4">
        <v>11</v>
      </c>
      <c r="K693" s="4">
        <v>636</v>
      </c>
      <c r="L693" s="4">
        <v>872</v>
      </c>
      <c r="M693" s="4">
        <v>2296</v>
      </c>
      <c r="N693" s="4">
        <v>592</v>
      </c>
      <c r="O693" s="4">
        <v>2573</v>
      </c>
      <c r="P693" s="4">
        <v>3168</v>
      </c>
    </row>
    <row r="694" spans="1:16" x14ac:dyDescent="0.3">
      <c r="A694" s="20">
        <v>44248</v>
      </c>
      <c r="B694" s="7" t="s">
        <v>227</v>
      </c>
      <c r="C694" s="7" t="s">
        <v>222</v>
      </c>
      <c r="D694" s="7" t="s">
        <v>225</v>
      </c>
      <c r="E694" s="4">
        <v>63</v>
      </c>
      <c r="F694" s="4">
        <v>504</v>
      </c>
      <c r="G694" s="4">
        <v>17</v>
      </c>
      <c r="H694" s="4">
        <v>1</v>
      </c>
      <c r="I694" s="4">
        <v>0</v>
      </c>
      <c r="J694" s="4">
        <v>27</v>
      </c>
      <c r="K694" s="4">
        <v>123</v>
      </c>
      <c r="L694" s="4">
        <v>80</v>
      </c>
      <c r="M694" s="4">
        <v>505</v>
      </c>
      <c r="N694" s="4">
        <v>18</v>
      </c>
      <c r="O694" s="4">
        <v>567</v>
      </c>
      <c r="P694" s="4">
        <v>585</v>
      </c>
    </row>
    <row r="695" spans="1:16" x14ac:dyDescent="0.3">
      <c r="A695" s="20">
        <v>44248</v>
      </c>
      <c r="B695" s="7" t="s">
        <v>227</v>
      </c>
      <c r="C695" s="7" t="s">
        <v>222</v>
      </c>
      <c r="D695" s="7" t="s">
        <v>225</v>
      </c>
      <c r="E695" s="4">
        <v>83</v>
      </c>
      <c r="F695" s="4">
        <v>323</v>
      </c>
      <c r="G695" s="4">
        <v>40</v>
      </c>
      <c r="H695" s="4">
        <v>30</v>
      </c>
      <c r="I695" s="4">
        <v>2</v>
      </c>
      <c r="J695" s="4">
        <v>43</v>
      </c>
      <c r="K695" s="4">
        <v>115</v>
      </c>
      <c r="L695" s="4">
        <v>125</v>
      </c>
      <c r="M695" s="4">
        <v>353</v>
      </c>
      <c r="N695" s="4">
        <v>70</v>
      </c>
      <c r="O695" s="4">
        <v>406</v>
      </c>
      <c r="P695" s="4">
        <v>478</v>
      </c>
    </row>
    <row r="696" spans="1:16" x14ac:dyDescent="0.3">
      <c r="A696" s="20">
        <v>44248</v>
      </c>
      <c r="B696" s="7" t="s">
        <v>227</v>
      </c>
      <c r="C696" s="7" t="s">
        <v>222</v>
      </c>
      <c r="D696" s="7" t="s">
        <v>225</v>
      </c>
      <c r="E696" s="4">
        <v>524</v>
      </c>
      <c r="F696" s="4">
        <v>769</v>
      </c>
      <c r="G696" s="4">
        <v>393</v>
      </c>
      <c r="H696" s="4">
        <v>148</v>
      </c>
      <c r="I696" s="4">
        <v>6</v>
      </c>
      <c r="J696" s="4">
        <v>555</v>
      </c>
      <c r="K696" s="4">
        <v>112</v>
      </c>
      <c r="L696" s="4">
        <v>923</v>
      </c>
      <c r="M696" s="4">
        <v>917</v>
      </c>
      <c r="N696" s="4">
        <v>541</v>
      </c>
      <c r="O696" s="4">
        <v>1293</v>
      </c>
      <c r="P696" s="4">
        <v>1840</v>
      </c>
    </row>
    <row r="697" spans="1:16" x14ac:dyDescent="0.3">
      <c r="A697" s="20">
        <v>44248</v>
      </c>
      <c r="B697" s="7" t="s">
        <v>227</v>
      </c>
      <c r="C697" s="7" t="s">
        <v>222</v>
      </c>
      <c r="D697" s="7" t="s">
        <v>225</v>
      </c>
      <c r="E697" s="4">
        <v>255</v>
      </c>
      <c r="F697" s="4">
        <v>214</v>
      </c>
      <c r="G697" s="4">
        <v>113</v>
      </c>
      <c r="H697" s="4">
        <v>822</v>
      </c>
      <c r="I697" s="4">
        <v>2</v>
      </c>
      <c r="J697" s="4">
        <v>4</v>
      </c>
      <c r="K697" s="4">
        <v>37</v>
      </c>
      <c r="L697" s="4">
        <v>370</v>
      </c>
      <c r="M697" s="4">
        <v>1036</v>
      </c>
      <c r="N697" s="4">
        <v>935</v>
      </c>
      <c r="O697" s="4">
        <v>469</v>
      </c>
      <c r="P697" s="4">
        <v>1406</v>
      </c>
    </row>
    <row r="698" spans="1:16" x14ac:dyDescent="0.3">
      <c r="A698" s="20">
        <v>44248</v>
      </c>
      <c r="B698" s="7" t="s">
        <v>227</v>
      </c>
      <c r="C698" s="7" t="s">
        <v>222</v>
      </c>
      <c r="D698" s="7" t="s">
        <v>225</v>
      </c>
      <c r="E698" s="4">
        <v>1293</v>
      </c>
      <c r="F698" s="4">
        <v>3345</v>
      </c>
      <c r="G698" s="4">
        <v>1324</v>
      </c>
      <c r="H698" s="4">
        <v>418</v>
      </c>
      <c r="I698" s="4">
        <v>202</v>
      </c>
      <c r="J698" s="4">
        <v>468</v>
      </c>
      <c r="K698" s="4">
        <v>540</v>
      </c>
      <c r="L698" s="4">
        <v>2819</v>
      </c>
      <c r="M698" s="4">
        <v>3763</v>
      </c>
      <c r="N698" s="4">
        <v>1742</v>
      </c>
      <c r="O698" s="4">
        <v>4638</v>
      </c>
      <c r="P698" s="4">
        <v>6582</v>
      </c>
    </row>
    <row r="699" spans="1:16" x14ac:dyDescent="0.3">
      <c r="A699" s="20">
        <v>44248</v>
      </c>
      <c r="B699" s="7" t="s">
        <v>298</v>
      </c>
      <c r="C699" s="7" t="s">
        <v>222</v>
      </c>
      <c r="D699" s="7" t="s">
        <v>225</v>
      </c>
      <c r="E699" s="4">
        <v>2720</v>
      </c>
      <c r="F699" s="4">
        <v>4175</v>
      </c>
      <c r="G699" s="4">
        <v>2127</v>
      </c>
      <c r="H699" s="4">
        <v>608</v>
      </c>
      <c r="I699" s="4">
        <v>0</v>
      </c>
      <c r="J699" s="4">
        <v>738</v>
      </c>
      <c r="K699" s="4">
        <v>1088</v>
      </c>
      <c r="L699" s="4">
        <v>4847</v>
      </c>
      <c r="M699" s="4">
        <v>4783</v>
      </c>
      <c r="N699" s="4">
        <v>2735</v>
      </c>
      <c r="O699" s="4">
        <v>6895</v>
      </c>
      <c r="P699" s="4">
        <v>9630</v>
      </c>
    </row>
    <row r="700" spans="1:16" x14ac:dyDescent="0.3">
      <c r="A700" s="20">
        <v>44248</v>
      </c>
      <c r="B700" s="7" t="s">
        <v>301</v>
      </c>
      <c r="C700" s="7" t="s">
        <v>222</v>
      </c>
      <c r="D700" s="7" t="s">
        <v>225</v>
      </c>
      <c r="E700" s="4">
        <v>917</v>
      </c>
      <c r="F700" s="4">
        <v>870</v>
      </c>
      <c r="G700" s="4">
        <v>3061</v>
      </c>
      <c r="H700" s="4">
        <v>36</v>
      </c>
      <c r="I700" s="4">
        <v>27</v>
      </c>
      <c r="J700" s="4">
        <v>32</v>
      </c>
      <c r="K700" s="4">
        <v>1085</v>
      </c>
      <c r="L700" s="4">
        <v>4005</v>
      </c>
      <c r="M700" s="4">
        <v>906</v>
      </c>
      <c r="N700" s="4">
        <v>3097</v>
      </c>
      <c r="O700" s="4">
        <v>1787</v>
      </c>
      <c r="P700" s="4">
        <v>4911</v>
      </c>
    </row>
    <row r="701" spans="1:16" x14ac:dyDescent="0.3">
      <c r="A701" s="20">
        <v>44248</v>
      </c>
      <c r="B701" s="7" t="s">
        <v>316</v>
      </c>
      <c r="C701" s="7" t="s">
        <v>222</v>
      </c>
      <c r="D701" s="7" t="s">
        <v>225</v>
      </c>
      <c r="E701" s="4">
        <v>1484</v>
      </c>
      <c r="F701" s="4">
        <v>1105</v>
      </c>
      <c r="G701" s="4">
        <v>8073</v>
      </c>
      <c r="H701" s="4">
        <v>90</v>
      </c>
      <c r="I701" s="4">
        <v>86</v>
      </c>
      <c r="J701" s="4">
        <v>35</v>
      </c>
      <c r="K701" s="4">
        <v>2769</v>
      </c>
      <c r="L701" s="4">
        <v>9643</v>
      </c>
      <c r="M701" s="4">
        <v>1195</v>
      </c>
      <c r="N701" s="4">
        <v>8163</v>
      </c>
      <c r="O701" s="4">
        <v>2589</v>
      </c>
      <c r="P701" s="4">
        <v>10838</v>
      </c>
    </row>
    <row r="702" spans="1:16" x14ac:dyDescent="0.3">
      <c r="A702" s="20">
        <v>44248</v>
      </c>
      <c r="B702" s="7" t="s">
        <v>326</v>
      </c>
      <c r="C702" s="7" t="s">
        <v>222</v>
      </c>
      <c r="D702" s="7" t="s">
        <v>225</v>
      </c>
      <c r="E702" s="4">
        <v>2065</v>
      </c>
      <c r="F702" s="4">
        <v>883</v>
      </c>
      <c r="G702" s="4">
        <v>6549</v>
      </c>
      <c r="H702" s="4">
        <v>407</v>
      </c>
      <c r="I702" s="4">
        <v>0</v>
      </c>
      <c r="J702" s="4">
        <v>194</v>
      </c>
      <c r="K702" s="4">
        <v>2203</v>
      </c>
      <c r="L702" s="4">
        <v>8614</v>
      </c>
      <c r="M702" s="4">
        <v>1290</v>
      </c>
      <c r="N702" s="4">
        <v>6956</v>
      </c>
      <c r="O702" s="4">
        <v>2948</v>
      </c>
      <c r="P702" s="4">
        <v>9904</v>
      </c>
    </row>
    <row r="703" spans="1:16" x14ac:dyDescent="0.3">
      <c r="A703" s="20">
        <v>44248</v>
      </c>
      <c r="B703" s="7" t="s">
        <v>335</v>
      </c>
      <c r="C703" s="7" t="s">
        <v>222</v>
      </c>
      <c r="D703" s="7" t="s">
        <v>225</v>
      </c>
      <c r="E703" s="4">
        <v>234</v>
      </c>
      <c r="F703" s="4">
        <v>4320</v>
      </c>
      <c r="G703" s="4">
        <v>519</v>
      </c>
      <c r="H703" s="4">
        <v>10</v>
      </c>
      <c r="I703" s="4">
        <v>0</v>
      </c>
      <c r="J703" s="4">
        <v>120</v>
      </c>
      <c r="K703" s="4">
        <v>1536</v>
      </c>
      <c r="L703" s="4">
        <v>753</v>
      </c>
      <c r="M703" s="4">
        <v>4330</v>
      </c>
      <c r="N703" s="4">
        <v>529</v>
      </c>
      <c r="O703" s="4">
        <v>4554</v>
      </c>
      <c r="P703" s="4">
        <v>5083</v>
      </c>
    </row>
    <row r="704" spans="1:16" x14ac:dyDescent="0.3">
      <c r="A704" s="20">
        <v>44248</v>
      </c>
      <c r="B704" s="7" t="s">
        <v>335</v>
      </c>
      <c r="C704" s="7" t="s">
        <v>222</v>
      </c>
      <c r="D704" s="7" t="s">
        <v>225</v>
      </c>
      <c r="E704" s="4">
        <v>453</v>
      </c>
      <c r="F704" s="4">
        <v>681</v>
      </c>
      <c r="G704" s="4">
        <v>1024</v>
      </c>
      <c r="H704" s="4">
        <v>1208</v>
      </c>
      <c r="I704" s="4">
        <v>5</v>
      </c>
      <c r="J704" s="4">
        <v>232</v>
      </c>
      <c r="K704" s="4">
        <v>1019</v>
      </c>
      <c r="L704" s="4">
        <v>1482</v>
      </c>
      <c r="M704" s="4">
        <v>1889</v>
      </c>
      <c r="N704" s="4">
        <v>2232</v>
      </c>
      <c r="O704" s="4">
        <v>1134</v>
      </c>
      <c r="P704" s="4">
        <v>3371</v>
      </c>
    </row>
    <row r="705" spans="1:16" x14ac:dyDescent="0.3">
      <c r="A705" s="20">
        <v>44248</v>
      </c>
      <c r="B705" s="7" t="s">
        <v>360</v>
      </c>
      <c r="C705" s="7" t="s">
        <v>222</v>
      </c>
      <c r="D705" s="7" t="s">
        <v>225</v>
      </c>
      <c r="E705" s="4">
        <v>0</v>
      </c>
      <c r="F705" s="4">
        <v>0</v>
      </c>
      <c r="G705" s="4">
        <v>79</v>
      </c>
      <c r="H705" s="4">
        <v>0</v>
      </c>
      <c r="I705" s="4">
        <v>0</v>
      </c>
      <c r="J705" s="4">
        <v>0</v>
      </c>
      <c r="K705" s="4">
        <v>0</v>
      </c>
      <c r="L705" s="4">
        <v>79</v>
      </c>
      <c r="M705" s="4">
        <v>0</v>
      </c>
      <c r="N705" s="4">
        <v>79</v>
      </c>
      <c r="O705" s="4">
        <v>0</v>
      </c>
      <c r="P705" s="4">
        <v>79</v>
      </c>
    </row>
    <row r="706" spans="1:16" x14ac:dyDescent="0.3">
      <c r="A706" s="20">
        <v>44248</v>
      </c>
      <c r="B706" s="7" t="s">
        <v>372</v>
      </c>
      <c r="C706" s="7" t="s">
        <v>222</v>
      </c>
      <c r="D706" s="7" t="s">
        <v>225</v>
      </c>
      <c r="E706" s="4">
        <v>3240</v>
      </c>
      <c r="F706" s="4">
        <v>1637</v>
      </c>
      <c r="G706" s="4">
        <v>3958</v>
      </c>
      <c r="H706" s="4">
        <v>302</v>
      </c>
      <c r="I706" s="4">
        <v>32</v>
      </c>
      <c r="J706" s="4">
        <v>175</v>
      </c>
      <c r="K706" s="4">
        <v>1608</v>
      </c>
      <c r="L706" s="4">
        <v>7230</v>
      </c>
      <c r="M706" s="4">
        <v>1939</v>
      </c>
      <c r="N706" s="4">
        <v>4260</v>
      </c>
      <c r="O706" s="4">
        <v>4877</v>
      </c>
      <c r="P706" s="4">
        <v>9169</v>
      </c>
    </row>
    <row r="707" spans="1:16" x14ac:dyDescent="0.3">
      <c r="A707" s="20">
        <v>44248</v>
      </c>
      <c r="B707" s="7" t="s">
        <v>375</v>
      </c>
      <c r="C707" s="7" t="s">
        <v>222</v>
      </c>
      <c r="D707" s="7" t="s">
        <v>225</v>
      </c>
      <c r="E707" s="4">
        <v>461</v>
      </c>
      <c r="F707" s="4">
        <v>1942</v>
      </c>
      <c r="G707" s="4">
        <v>2418</v>
      </c>
      <c r="H707" s="4">
        <v>172</v>
      </c>
      <c r="I707" s="4">
        <v>0</v>
      </c>
      <c r="J707" s="4">
        <v>9</v>
      </c>
      <c r="K707" s="4">
        <v>1032</v>
      </c>
      <c r="L707" s="4">
        <v>2879</v>
      </c>
      <c r="M707" s="4">
        <v>2114</v>
      </c>
      <c r="N707" s="4">
        <v>2590</v>
      </c>
      <c r="O707" s="4">
        <v>2403</v>
      </c>
      <c r="P707" s="4">
        <v>4993</v>
      </c>
    </row>
    <row r="708" spans="1:16" x14ac:dyDescent="0.3">
      <c r="A708" s="20">
        <v>44248</v>
      </c>
      <c r="B708" s="7" t="s">
        <v>390</v>
      </c>
      <c r="C708" s="7" t="s">
        <v>222</v>
      </c>
      <c r="D708" s="7" t="s">
        <v>225</v>
      </c>
      <c r="E708" s="4">
        <v>1096</v>
      </c>
      <c r="F708" s="4">
        <v>802</v>
      </c>
      <c r="G708" s="4">
        <v>319</v>
      </c>
      <c r="H708" s="4">
        <v>425</v>
      </c>
      <c r="I708" s="4">
        <v>0</v>
      </c>
      <c r="J708" s="4">
        <v>6</v>
      </c>
      <c r="K708" s="4">
        <v>405</v>
      </c>
      <c r="L708" s="4">
        <v>1415</v>
      </c>
      <c r="M708" s="4">
        <v>1227</v>
      </c>
      <c r="N708" s="4">
        <v>744</v>
      </c>
      <c r="O708" s="4">
        <v>1898</v>
      </c>
      <c r="P708" s="4">
        <v>2642</v>
      </c>
    </row>
    <row r="709" spans="1:16" x14ac:dyDescent="0.3">
      <c r="A709" s="20">
        <v>44248</v>
      </c>
      <c r="B709" s="7" t="s">
        <v>397</v>
      </c>
      <c r="C709" s="7" t="s">
        <v>222</v>
      </c>
      <c r="D709" s="7" t="s">
        <v>225</v>
      </c>
      <c r="E709" s="4">
        <v>700</v>
      </c>
      <c r="F709" s="4">
        <v>1304</v>
      </c>
      <c r="G709" s="4">
        <v>2536</v>
      </c>
      <c r="H709" s="4">
        <v>700</v>
      </c>
      <c r="I709" s="4">
        <v>0</v>
      </c>
      <c r="J709" s="4">
        <v>355</v>
      </c>
      <c r="K709" s="4">
        <v>1195</v>
      </c>
      <c r="L709" s="4">
        <v>3236</v>
      </c>
      <c r="M709" s="4">
        <v>2004</v>
      </c>
      <c r="N709" s="4">
        <v>3236</v>
      </c>
      <c r="O709" s="4">
        <v>2004</v>
      </c>
      <c r="P709" s="4">
        <v>5240</v>
      </c>
    </row>
    <row r="710" spans="1:16" x14ac:dyDescent="0.3">
      <c r="A710" s="20">
        <v>44248</v>
      </c>
      <c r="B710" s="7" t="s">
        <v>413</v>
      </c>
      <c r="C710" s="7" t="s">
        <v>222</v>
      </c>
      <c r="D710" s="7" t="s">
        <v>225</v>
      </c>
      <c r="E710" s="4">
        <v>1550</v>
      </c>
      <c r="F710" s="4">
        <v>477</v>
      </c>
      <c r="G710" s="4">
        <v>5861</v>
      </c>
      <c r="H710" s="4">
        <v>839</v>
      </c>
      <c r="I710" s="4">
        <v>0</v>
      </c>
      <c r="J710" s="4">
        <v>718</v>
      </c>
      <c r="K710" s="4">
        <v>388</v>
      </c>
      <c r="L710" s="4">
        <v>7411</v>
      </c>
      <c r="M710" s="4">
        <v>1316</v>
      </c>
      <c r="N710" s="4">
        <v>6700</v>
      </c>
      <c r="O710" s="4">
        <v>2027</v>
      </c>
      <c r="P710" s="4">
        <v>8727</v>
      </c>
    </row>
    <row r="711" spans="1:16" x14ac:dyDescent="0.3">
      <c r="A711" s="20">
        <v>44248</v>
      </c>
      <c r="B711" s="7" t="s">
        <v>416</v>
      </c>
      <c r="C711" s="7" t="s">
        <v>222</v>
      </c>
      <c r="D711" s="7" t="s">
        <v>225</v>
      </c>
      <c r="E711" s="4">
        <v>1649</v>
      </c>
      <c r="F711" s="4">
        <v>1832</v>
      </c>
      <c r="G711" s="4">
        <v>6327</v>
      </c>
      <c r="H711" s="4">
        <v>98</v>
      </c>
      <c r="I711" s="4">
        <v>0</v>
      </c>
      <c r="J711" s="4">
        <v>15</v>
      </c>
      <c r="K711" s="4">
        <v>397</v>
      </c>
      <c r="L711" s="4">
        <v>7976</v>
      </c>
      <c r="M711" s="4">
        <v>1930</v>
      </c>
      <c r="N711" s="4">
        <v>6425</v>
      </c>
      <c r="O711" s="4">
        <v>3481</v>
      </c>
      <c r="P711" s="4">
        <v>9906</v>
      </c>
    </row>
    <row r="712" spans="1:16" x14ac:dyDescent="0.3">
      <c r="A712" s="20">
        <v>44248</v>
      </c>
      <c r="B712" s="7" t="s">
        <v>420</v>
      </c>
      <c r="C712" s="7" t="s">
        <v>222</v>
      </c>
      <c r="D712" s="7" t="s">
        <v>225</v>
      </c>
      <c r="E712" s="4">
        <v>2901</v>
      </c>
      <c r="F712" s="4">
        <v>1285</v>
      </c>
      <c r="G712" s="4">
        <v>1647</v>
      </c>
      <c r="H712" s="4">
        <v>75</v>
      </c>
      <c r="I712" s="4">
        <v>15</v>
      </c>
      <c r="J712" s="4">
        <v>111</v>
      </c>
      <c r="K712" s="4">
        <v>666</v>
      </c>
      <c r="L712" s="4">
        <v>4563</v>
      </c>
      <c r="M712" s="4">
        <v>1360</v>
      </c>
      <c r="N712" s="4">
        <v>1722</v>
      </c>
      <c r="O712" s="4">
        <v>4186</v>
      </c>
      <c r="P712" s="4">
        <v>5923</v>
      </c>
    </row>
    <row r="713" spans="1:16" x14ac:dyDescent="0.3">
      <c r="A713" s="20">
        <v>44248</v>
      </c>
      <c r="B713" s="7" t="s">
        <v>444</v>
      </c>
      <c r="C713" s="7" t="s">
        <v>222</v>
      </c>
      <c r="D713" s="7" t="s">
        <v>225</v>
      </c>
      <c r="E713" s="4">
        <v>16</v>
      </c>
      <c r="F713" s="4">
        <v>687</v>
      </c>
      <c r="G713" s="4">
        <v>5</v>
      </c>
      <c r="H713" s="4">
        <v>5</v>
      </c>
      <c r="I713" s="4">
        <v>0</v>
      </c>
      <c r="J713" s="4">
        <v>4</v>
      </c>
      <c r="K713" s="4">
        <v>67</v>
      </c>
      <c r="L713" s="4">
        <v>21</v>
      </c>
      <c r="M713" s="4">
        <v>692</v>
      </c>
      <c r="N713" s="4">
        <v>10</v>
      </c>
      <c r="O713" s="4">
        <v>703</v>
      </c>
      <c r="P713" s="4">
        <v>713</v>
      </c>
    </row>
    <row r="714" spans="1:16" x14ac:dyDescent="0.3">
      <c r="A714" s="20">
        <v>44248</v>
      </c>
      <c r="B714" s="7" t="s">
        <v>458</v>
      </c>
      <c r="C714" s="7" t="s">
        <v>222</v>
      </c>
      <c r="D714" s="7" t="s">
        <v>225</v>
      </c>
      <c r="E714" s="4">
        <v>2922</v>
      </c>
      <c r="F714" s="4">
        <v>937</v>
      </c>
      <c r="G714" s="4">
        <v>1638</v>
      </c>
      <c r="H714" s="4">
        <v>0</v>
      </c>
      <c r="I714" s="4">
        <v>53</v>
      </c>
      <c r="J714" s="4">
        <v>863</v>
      </c>
      <c r="K714" s="4">
        <v>633</v>
      </c>
      <c r="L714" s="4">
        <v>4613</v>
      </c>
      <c r="M714" s="4">
        <v>937</v>
      </c>
      <c r="N714" s="4">
        <v>1638</v>
      </c>
      <c r="O714" s="4">
        <v>3859</v>
      </c>
      <c r="P714" s="4">
        <v>5550</v>
      </c>
    </row>
    <row r="715" spans="1:16" x14ac:dyDescent="0.3">
      <c r="A715" s="20">
        <v>44248</v>
      </c>
      <c r="B715" s="7" t="s">
        <v>471</v>
      </c>
      <c r="C715" s="7" t="s">
        <v>222</v>
      </c>
      <c r="D715" s="7" t="s">
        <v>225</v>
      </c>
      <c r="E715" s="4">
        <v>3049</v>
      </c>
      <c r="F715" s="4">
        <v>5811</v>
      </c>
      <c r="G715" s="4">
        <v>10056</v>
      </c>
      <c r="H715" s="4">
        <v>1954</v>
      </c>
      <c r="I715" s="4">
        <v>11</v>
      </c>
      <c r="J715" s="4">
        <v>381</v>
      </c>
      <c r="K715" s="4">
        <v>1552</v>
      </c>
      <c r="L715" s="4">
        <v>13116</v>
      </c>
      <c r="M715" s="4">
        <v>7765</v>
      </c>
      <c r="N715" s="4">
        <v>12010</v>
      </c>
      <c r="O715" s="4">
        <v>8860</v>
      </c>
      <c r="P715" s="4">
        <v>20881</v>
      </c>
    </row>
    <row r="716" spans="1:16" x14ac:dyDescent="0.3">
      <c r="A716" s="20">
        <v>44248</v>
      </c>
      <c r="B716" s="7" t="s">
        <v>474</v>
      </c>
      <c r="C716" s="7" t="s">
        <v>222</v>
      </c>
      <c r="D716" s="7" t="s">
        <v>225</v>
      </c>
      <c r="E716" s="4">
        <v>1411</v>
      </c>
      <c r="F716" s="4">
        <v>267</v>
      </c>
      <c r="G716" s="4">
        <v>2724</v>
      </c>
      <c r="H716" s="4">
        <v>44</v>
      </c>
      <c r="I716" s="4">
        <v>15</v>
      </c>
      <c r="J716" s="4">
        <v>2</v>
      </c>
      <c r="K716" s="4">
        <v>472</v>
      </c>
      <c r="L716" s="4">
        <v>4150</v>
      </c>
      <c r="M716" s="4">
        <v>311</v>
      </c>
      <c r="N716" s="4">
        <v>2768</v>
      </c>
      <c r="O716" s="4">
        <v>1678</v>
      </c>
      <c r="P716" s="4">
        <v>4461</v>
      </c>
    </row>
    <row r="717" spans="1:16" x14ac:dyDescent="0.3">
      <c r="A717" s="20">
        <v>44248</v>
      </c>
      <c r="B717" s="7" t="s">
        <v>491</v>
      </c>
      <c r="C717" s="7" t="s">
        <v>222</v>
      </c>
      <c r="D717" s="7" t="s">
        <v>225</v>
      </c>
      <c r="E717" s="4">
        <v>72</v>
      </c>
      <c r="F717" s="4">
        <v>58</v>
      </c>
      <c r="G717" s="4">
        <v>11</v>
      </c>
      <c r="H717" s="4">
        <v>4</v>
      </c>
      <c r="I717" s="4">
        <v>0</v>
      </c>
      <c r="J717" s="4">
        <v>0</v>
      </c>
      <c r="K717" s="4">
        <v>15</v>
      </c>
      <c r="L717" s="4">
        <v>83</v>
      </c>
      <c r="M717" s="4">
        <v>62</v>
      </c>
      <c r="N717" s="4">
        <v>15</v>
      </c>
      <c r="O717" s="4">
        <v>130</v>
      </c>
      <c r="P717" s="4">
        <v>145</v>
      </c>
    </row>
    <row r="718" spans="1:16" x14ac:dyDescent="0.3">
      <c r="A718" s="20">
        <v>44248</v>
      </c>
      <c r="B718" s="7" t="s">
        <v>498</v>
      </c>
      <c r="C718" s="7" t="s">
        <v>222</v>
      </c>
      <c r="D718" s="7" t="s">
        <v>225</v>
      </c>
      <c r="E718" s="4">
        <v>1019</v>
      </c>
      <c r="F718" s="4">
        <v>1149</v>
      </c>
      <c r="G718" s="4">
        <v>1055</v>
      </c>
      <c r="H718" s="4">
        <v>284</v>
      </c>
      <c r="I718" s="4">
        <v>0</v>
      </c>
      <c r="J718" s="4">
        <v>0</v>
      </c>
      <c r="K718" s="4">
        <v>1041</v>
      </c>
      <c r="L718" s="4">
        <v>2074</v>
      </c>
      <c r="M718" s="4">
        <v>1433</v>
      </c>
      <c r="N718" s="4">
        <v>1339</v>
      </c>
      <c r="O718" s="4">
        <v>2168</v>
      </c>
      <c r="P718" s="4">
        <v>3507</v>
      </c>
    </row>
    <row r="719" spans="1:16" x14ac:dyDescent="0.3">
      <c r="A719" s="20">
        <v>44248</v>
      </c>
      <c r="B719" s="7" t="s">
        <v>563</v>
      </c>
      <c r="C719" s="7" t="s">
        <v>222</v>
      </c>
      <c r="D719" s="7" t="s">
        <v>225</v>
      </c>
      <c r="E719" s="4">
        <v>4041</v>
      </c>
      <c r="F719" s="4">
        <v>232</v>
      </c>
      <c r="G719" s="4">
        <v>3460</v>
      </c>
      <c r="H719" s="4">
        <v>40</v>
      </c>
      <c r="I719" s="4">
        <v>0</v>
      </c>
      <c r="J719" s="4">
        <v>371</v>
      </c>
      <c r="K719" s="4">
        <v>1756</v>
      </c>
      <c r="L719" s="4">
        <v>7501</v>
      </c>
      <c r="M719" s="4">
        <v>272</v>
      </c>
      <c r="N719" s="4">
        <v>3500</v>
      </c>
      <c r="O719" s="4">
        <v>4273</v>
      </c>
      <c r="P719" s="4">
        <v>7773</v>
      </c>
    </row>
    <row r="720" spans="1:16" x14ac:dyDescent="0.3">
      <c r="A720" s="20">
        <v>44248</v>
      </c>
      <c r="B720" s="7" t="s">
        <v>569</v>
      </c>
      <c r="C720" s="7" t="s">
        <v>222</v>
      </c>
      <c r="D720" s="7" t="s">
        <v>225</v>
      </c>
      <c r="E720" s="4">
        <v>1123</v>
      </c>
      <c r="F720" s="4">
        <v>525</v>
      </c>
      <c r="G720" s="4">
        <v>11</v>
      </c>
      <c r="H720" s="4">
        <v>0</v>
      </c>
      <c r="I720" s="4">
        <v>6</v>
      </c>
      <c r="J720" s="4">
        <v>25</v>
      </c>
      <c r="K720" s="4">
        <v>674</v>
      </c>
      <c r="L720" s="4">
        <v>1140</v>
      </c>
      <c r="M720" s="4">
        <v>525</v>
      </c>
      <c r="N720" s="4">
        <v>11</v>
      </c>
      <c r="O720" s="4">
        <v>1648</v>
      </c>
      <c r="P720" s="4">
        <v>1665</v>
      </c>
    </row>
    <row r="721" spans="1:16" x14ac:dyDescent="0.3">
      <c r="A721" s="20">
        <v>44248</v>
      </c>
      <c r="B721" s="7" t="s">
        <v>579</v>
      </c>
      <c r="C721" s="7" t="s">
        <v>222</v>
      </c>
      <c r="D721" s="7" t="s">
        <v>225</v>
      </c>
      <c r="E721" s="4">
        <v>0</v>
      </c>
      <c r="F721" s="4">
        <v>0</v>
      </c>
      <c r="G721" s="4">
        <v>328</v>
      </c>
      <c r="H721" s="4">
        <v>0</v>
      </c>
      <c r="I721" s="4">
        <v>6</v>
      </c>
      <c r="J721" s="4">
        <v>25</v>
      </c>
      <c r="K721" s="4">
        <v>0</v>
      </c>
      <c r="L721" s="4">
        <v>334</v>
      </c>
      <c r="M721" s="4">
        <v>0</v>
      </c>
      <c r="N721" s="4">
        <v>328</v>
      </c>
      <c r="O721" s="4">
        <v>0</v>
      </c>
      <c r="P721" s="4">
        <v>334</v>
      </c>
    </row>
    <row r="722" spans="1:16" x14ac:dyDescent="0.3">
      <c r="A722" s="20">
        <v>44248</v>
      </c>
      <c r="B722" s="7" t="s">
        <v>581</v>
      </c>
      <c r="C722" s="7" t="s">
        <v>222</v>
      </c>
      <c r="D722" s="7" t="s">
        <v>225</v>
      </c>
      <c r="E722" s="4">
        <v>41</v>
      </c>
      <c r="F722" s="4">
        <v>215</v>
      </c>
      <c r="G722" s="4">
        <v>30</v>
      </c>
      <c r="H722" s="4">
        <v>2</v>
      </c>
      <c r="I722" s="4">
        <v>0</v>
      </c>
      <c r="J722" s="4">
        <v>12</v>
      </c>
      <c r="K722" s="4">
        <v>1</v>
      </c>
      <c r="L722" s="4">
        <v>71</v>
      </c>
      <c r="M722" s="4">
        <v>217</v>
      </c>
      <c r="N722" s="4">
        <v>32</v>
      </c>
      <c r="O722" s="4">
        <v>256</v>
      </c>
      <c r="P722" s="4">
        <v>288</v>
      </c>
    </row>
    <row r="723" spans="1:16" x14ac:dyDescent="0.3">
      <c r="A723" s="20">
        <v>44248</v>
      </c>
      <c r="B723" s="7" t="s">
        <v>581</v>
      </c>
      <c r="C723" s="7" t="s">
        <v>222</v>
      </c>
      <c r="D723" s="7" t="s">
        <v>225</v>
      </c>
      <c r="E723" s="4">
        <v>260</v>
      </c>
      <c r="F723" s="4">
        <v>75</v>
      </c>
      <c r="G723" s="4">
        <v>38</v>
      </c>
      <c r="H723" s="4">
        <v>0</v>
      </c>
      <c r="I723" s="4">
        <v>0</v>
      </c>
      <c r="J723" s="4">
        <v>1</v>
      </c>
      <c r="K723" s="4">
        <v>48</v>
      </c>
      <c r="L723" s="4">
        <v>298</v>
      </c>
      <c r="M723" s="4">
        <v>75</v>
      </c>
      <c r="N723" s="4">
        <v>38</v>
      </c>
      <c r="O723" s="4">
        <v>335</v>
      </c>
      <c r="P723" s="4">
        <v>373</v>
      </c>
    </row>
    <row r="724" spans="1:16" x14ac:dyDescent="0.3">
      <c r="A724" s="20">
        <v>44217</v>
      </c>
      <c r="B724" s="7" t="s">
        <v>221</v>
      </c>
      <c r="C724" s="7" t="s">
        <v>222</v>
      </c>
      <c r="D724" s="7" t="s">
        <v>225</v>
      </c>
      <c r="E724" s="4">
        <v>2829</v>
      </c>
      <c r="F724" s="4">
        <v>2244</v>
      </c>
      <c r="G724" s="4">
        <v>2512</v>
      </c>
      <c r="H724" s="4">
        <v>3</v>
      </c>
      <c r="I724" s="4">
        <v>63</v>
      </c>
      <c r="J724" s="4">
        <v>1076</v>
      </c>
      <c r="K724" s="4">
        <v>681</v>
      </c>
      <c r="L724" s="4">
        <v>5404</v>
      </c>
      <c r="M724" s="4">
        <v>2247</v>
      </c>
      <c r="N724" s="4">
        <v>2515</v>
      </c>
      <c r="O724" s="4">
        <v>5073</v>
      </c>
      <c r="P724" s="4">
        <v>7651</v>
      </c>
    </row>
    <row r="725" spans="1:16" x14ac:dyDescent="0.3">
      <c r="A725" s="20">
        <v>44217</v>
      </c>
      <c r="B725" s="7" t="s">
        <v>227</v>
      </c>
      <c r="C725" s="7" t="s">
        <v>222</v>
      </c>
      <c r="D725" s="7" t="s">
        <v>225</v>
      </c>
      <c r="E725" s="4">
        <v>843</v>
      </c>
      <c r="F725" s="4">
        <v>1961</v>
      </c>
      <c r="G725" s="4">
        <v>126</v>
      </c>
      <c r="H725" s="4">
        <v>128</v>
      </c>
      <c r="I725" s="4">
        <v>5</v>
      </c>
      <c r="J725" s="4">
        <v>7</v>
      </c>
      <c r="K725" s="4">
        <v>370</v>
      </c>
      <c r="L725" s="4">
        <v>974</v>
      </c>
      <c r="M725" s="4">
        <v>2089</v>
      </c>
      <c r="N725" s="4">
        <v>254</v>
      </c>
      <c r="O725" s="4">
        <v>2804</v>
      </c>
      <c r="P725" s="4">
        <v>3063</v>
      </c>
    </row>
    <row r="726" spans="1:16" x14ac:dyDescent="0.3">
      <c r="A726" s="20">
        <v>44217</v>
      </c>
      <c r="B726" s="7" t="s">
        <v>227</v>
      </c>
      <c r="C726" s="7" t="s">
        <v>222</v>
      </c>
      <c r="D726" s="7" t="s">
        <v>225</v>
      </c>
      <c r="E726" s="4">
        <v>366</v>
      </c>
      <c r="F726" s="4">
        <v>573</v>
      </c>
      <c r="G726" s="4">
        <v>345</v>
      </c>
      <c r="H726" s="4">
        <v>1240</v>
      </c>
      <c r="I726" s="4">
        <v>1</v>
      </c>
      <c r="J726" s="4">
        <v>27</v>
      </c>
      <c r="K726" s="4">
        <v>878</v>
      </c>
      <c r="L726" s="4">
        <v>712</v>
      </c>
      <c r="M726" s="4">
        <v>1813</v>
      </c>
      <c r="N726" s="4">
        <v>1585</v>
      </c>
      <c r="O726" s="4">
        <v>939</v>
      </c>
      <c r="P726" s="4">
        <v>2525</v>
      </c>
    </row>
    <row r="727" spans="1:16" x14ac:dyDescent="0.3">
      <c r="A727" s="20">
        <v>44217</v>
      </c>
      <c r="B727" s="7" t="s">
        <v>227</v>
      </c>
      <c r="C727" s="7" t="s">
        <v>222</v>
      </c>
      <c r="D727" s="7" t="s">
        <v>225</v>
      </c>
      <c r="E727" s="4">
        <v>104</v>
      </c>
      <c r="F727" s="4">
        <v>405</v>
      </c>
      <c r="G727" s="4">
        <v>16</v>
      </c>
      <c r="H727" s="4">
        <v>0</v>
      </c>
      <c r="I727" s="4">
        <v>7</v>
      </c>
      <c r="J727" s="4">
        <v>139</v>
      </c>
      <c r="K727" s="4">
        <v>78</v>
      </c>
      <c r="L727" s="4">
        <v>127</v>
      </c>
      <c r="M727" s="4">
        <v>405</v>
      </c>
      <c r="N727" s="4">
        <v>16</v>
      </c>
      <c r="O727" s="4">
        <v>509</v>
      </c>
      <c r="P727" s="4">
        <v>532</v>
      </c>
    </row>
    <row r="728" spans="1:16" x14ac:dyDescent="0.3">
      <c r="A728" s="20">
        <v>44217</v>
      </c>
      <c r="B728" s="7" t="s">
        <v>227</v>
      </c>
      <c r="C728" s="7" t="s">
        <v>222</v>
      </c>
      <c r="D728" s="7" t="s">
        <v>225</v>
      </c>
      <c r="E728" s="4">
        <v>337</v>
      </c>
      <c r="F728" s="4">
        <v>2321</v>
      </c>
      <c r="G728" s="4">
        <v>1306</v>
      </c>
      <c r="H728" s="4">
        <v>429</v>
      </c>
      <c r="I728" s="4">
        <v>11</v>
      </c>
      <c r="J728" s="4">
        <v>544</v>
      </c>
      <c r="K728" s="4">
        <v>672</v>
      </c>
      <c r="L728" s="4">
        <v>1654</v>
      </c>
      <c r="M728" s="4">
        <v>2750</v>
      </c>
      <c r="N728" s="4">
        <v>1735</v>
      </c>
      <c r="O728" s="4">
        <v>2658</v>
      </c>
      <c r="P728" s="4">
        <v>4404</v>
      </c>
    </row>
    <row r="729" spans="1:16" x14ac:dyDescent="0.3">
      <c r="A729" s="20">
        <v>44217</v>
      </c>
      <c r="B729" s="7" t="s">
        <v>227</v>
      </c>
      <c r="C729" s="7" t="s">
        <v>222</v>
      </c>
      <c r="D729" s="7" t="s">
        <v>225</v>
      </c>
      <c r="E729" s="4">
        <v>135</v>
      </c>
      <c r="F729" s="4">
        <v>1937</v>
      </c>
      <c r="G729" s="4">
        <v>69</v>
      </c>
      <c r="H729" s="4">
        <v>9</v>
      </c>
      <c r="I729" s="4">
        <v>4</v>
      </c>
      <c r="J729" s="4">
        <v>6</v>
      </c>
      <c r="K729" s="4">
        <v>627</v>
      </c>
      <c r="L729" s="4">
        <v>208</v>
      </c>
      <c r="M729" s="4">
        <v>1946</v>
      </c>
      <c r="N729" s="4">
        <v>78</v>
      </c>
      <c r="O729" s="4">
        <v>2072</v>
      </c>
      <c r="P729" s="4">
        <v>2154</v>
      </c>
    </row>
    <row r="730" spans="1:16" x14ac:dyDescent="0.3">
      <c r="A730" s="20">
        <v>44217</v>
      </c>
      <c r="B730" s="7" t="s">
        <v>227</v>
      </c>
      <c r="C730" s="7" t="s">
        <v>222</v>
      </c>
      <c r="D730" s="7" t="s">
        <v>225</v>
      </c>
      <c r="E730" s="4">
        <v>2491</v>
      </c>
      <c r="F730" s="4">
        <v>4043</v>
      </c>
      <c r="G730" s="4">
        <v>2026</v>
      </c>
      <c r="H730" s="4">
        <v>16</v>
      </c>
      <c r="I730" s="4">
        <v>270</v>
      </c>
      <c r="J730" s="4">
        <v>766</v>
      </c>
      <c r="K730" s="4">
        <v>1047</v>
      </c>
      <c r="L730" s="4">
        <v>4787</v>
      </c>
      <c r="M730" s="4">
        <v>4059</v>
      </c>
      <c r="N730" s="4">
        <v>2042</v>
      </c>
      <c r="O730" s="4">
        <v>6534</v>
      </c>
      <c r="P730" s="4">
        <v>8846</v>
      </c>
    </row>
    <row r="731" spans="1:16" x14ac:dyDescent="0.3">
      <c r="A731" s="20">
        <v>44217</v>
      </c>
      <c r="B731" s="7" t="s">
        <v>298</v>
      </c>
      <c r="C731" s="7" t="s">
        <v>222</v>
      </c>
      <c r="D731" s="7" t="s">
        <v>225</v>
      </c>
      <c r="E731" s="4">
        <v>2952</v>
      </c>
      <c r="F731" s="4">
        <v>1953</v>
      </c>
      <c r="G731" s="4">
        <v>2930</v>
      </c>
      <c r="H731" s="4">
        <v>1074</v>
      </c>
      <c r="I731" s="4">
        <v>0</v>
      </c>
      <c r="J731" s="4">
        <v>734</v>
      </c>
      <c r="K731" s="4">
        <v>1146</v>
      </c>
      <c r="L731" s="4">
        <v>5882</v>
      </c>
      <c r="M731" s="4">
        <v>3027</v>
      </c>
      <c r="N731" s="4">
        <v>4004</v>
      </c>
      <c r="O731" s="4">
        <v>4905</v>
      </c>
      <c r="P731" s="4">
        <v>8909</v>
      </c>
    </row>
    <row r="732" spans="1:16" x14ac:dyDescent="0.3">
      <c r="A732" s="20">
        <v>44217</v>
      </c>
      <c r="B732" s="7" t="s">
        <v>301</v>
      </c>
      <c r="C732" s="7" t="s">
        <v>222</v>
      </c>
      <c r="D732" s="7" t="s">
        <v>225</v>
      </c>
      <c r="E732" s="4">
        <v>812</v>
      </c>
      <c r="F732" s="4">
        <v>1091</v>
      </c>
      <c r="G732" s="4">
        <v>5179</v>
      </c>
      <c r="H732" s="4">
        <v>241</v>
      </c>
      <c r="I732" s="4">
        <v>18</v>
      </c>
      <c r="J732" s="4">
        <v>38</v>
      </c>
      <c r="K732" s="4">
        <v>1235</v>
      </c>
      <c r="L732" s="4">
        <v>6009</v>
      </c>
      <c r="M732" s="4">
        <v>1332</v>
      </c>
      <c r="N732" s="4">
        <v>5420</v>
      </c>
      <c r="O732" s="4">
        <v>1903</v>
      </c>
      <c r="P732" s="4">
        <v>7341</v>
      </c>
    </row>
    <row r="733" spans="1:16" x14ac:dyDescent="0.3">
      <c r="A733" s="20">
        <v>44217</v>
      </c>
      <c r="B733" s="7" t="s">
        <v>316</v>
      </c>
      <c r="C733" s="7" t="s">
        <v>222</v>
      </c>
      <c r="D733" s="7" t="s">
        <v>225</v>
      </c>
      <c r="E733" s="4">
        <v>1439</v>
      </c>
      <c r="F733" s="4">
        <v>1228</v>
      </c>
      <c r="G733" s="4">
        <v>3828</v>
      </c>
      <c r="H733" s="4">
        <v>138</v>
      </c>
      <c r="I733" s="4">
        <v>48</v>
      </c>
      <c r="J733" s="4">
        <v>57</v>
      </c>
      <c r="K733" s="4">
        <v>1849</v>
      </c>
      <c r="L733" s="4">
        <v>5315</v>
      </c>
      <c r="M733" s="4">
        <v>1366</v>
      </c>
      <c r="N733" s="4">
        <v>3966</v>
      </c>
      <c r="O733" s="4">
        <v>2667</v>
      </c>
      <c r="P733" s="4">
        <v>6681</v>
      </c>
    </row>
    <row r="734" spans="1:16" x14ac:dyDescent="0.3">
      <c r="A734" s="20">
        <v>44217</v>
      </c>
      <c r="B734" s="7" t="s">
        <v>326</v>
      </c>
      <c r="C734" s="7" t="s">
        <v>222</v>
      </c>
      <c r="D734" s="7" t="s">
        <v>225</v>
      </c>
      <c r="E734" s="4">
        <v>2872</v>
      </c>
      <c r="F734" s="4">
        <v>2150</v>
      </c>
      <c r="G734" s="4">
        <v>6840</v>
      </c>
      <c r="H734" s="4">
        <v>1064</v>
      </c>
      <c r="I734" s="4">
        <v>0</v>
      </c>
      <c r="J734" s="4">
        <v>120</v>
      </c>
      <c r="K734" s="4">
        <v>2478</v>
      </c>
      <c r="L734" s="4">
        <v>9712</v>
      </c>
      <c r="M734" s="4">
        <v>3214</v>
      </c>
      <c r="N734" s="4">
        <v>7904</v>
      </c>
      <c r="O734" s="4">
        <v>5022</v>
      </c>
      <c r="P734" s="4">
        <v>12926</v>
      </c>
    </row>
    <row r="735" spans="1:16" x14ac:dyDescent="0.3">
      <c r="A735" s="20">
        <v>44217</v>
      </c>
      <c r="B735" s="7" t="s">
        <v>335</v>
      </c>
      <c r="C735" s="7" t="s">
        <v>222</v>
      </c>
      <c r="D735" s="7" t="s">
        <v>225</v>
      </c>
      <c r="E735" s="4">
        <v>143</v>
      </c>
      <c r="F735" s="4">
        <v>1431</v>
      </c>
      <c r="G735" s="4">
        <v>130</v>
      </c>
      <c r="H735" s="4">
        <v>23</v>
      </c>
      <c r="I735" s="4">
        <v>0</v>
      </c>
      <c r="J735" s="4">
        <v>119</v>
      </c>
      <c r="K735" s="4">
        <v>252</v>
      </c>
      <c r="L735" s="4">
        <v>273</v>
      </c>
      <c r="M735" s="4">
        <v>1454</v>
      </c>
      <c r="N735" s="4">
        <v>153</v>
      </c>
      <c r="O735" s="4">
        <v>1574</v>
      </c>
      <c r="P735" s="4">
        <v>1727</v>
      </c>
    </row>
    <row r="736" spans="1:16" x14ac:dyDescent="0.3">
      <c r="A736" s="20">
        <v>44217</v>
      </c>
      <c r="B736" s="7" t="s">
        <v>335</v>
      </c>
      <c r="C736" s="7" t="s">
        <v>222</v>
      </c>
      <c r="D736" s="7" t="s">
        <v>225</v>
      </c>
      <c r="E736" s="4">
        <v>752</v>
      </c>
      <c r="F736" s="4">
        <v>927</v>
      </c>
      <c r="G736" s="4">
        <v>57</v>
      </c>
      <c r="H736" s="4">
        <v>85</v>
      </c>
      <c r="I736" s="4">
        <v>7</v>
      </c>
      <c r="J736" s="4">
        <v>226</v>
      </c>
      <c r="K736" s="4">
        <v>108</v>
      </c>
      <c r="L736" s="4">
        <v>816</v>
      </c>
      <c r="M736" s="4">
        <v>1012</v>
      </c>
      <c r="N736" s="4">
        <v>142</v>
      </c>
      <c r="O736" s="4">
        <v>1679</v>
      </c>
      <c r="P736" s="4">
        <v>1828</v>
      </c>
    </row>
    <row r="737" spans="1:16" x14ac:dyDescent="0.3">
      <c r="A737" s="20">
        <v>44217</v>
      </c>
      <c r="B737" s="7" t="s">
        <v>360</v>
      </c>
      <c r="C737" s="7" t="s">
        <v>222</v>
      </c>
      <c r="D737" s="7" t="s">
        <v>225</v>
      </c>
      <c r="E737" s="4">
        <v>0</v>
      </c>
      <c r="F737" s="4">
        <v>0</v>
      </c>
      <c r="G737" s="4">
        <v>145</v>
      </c>
      <c r="H737" s="4">
        <v>0</v>
      </c>
      <c r="I737" s="4">
        <v>0</v>
      </c>
      <c r="J737" s="4">
        <v>0</v>
      </c>
      <c r="K737" s="4">
        <v>10</v>
      </c>
      <c r="L737" s="4">
        <v>145</v>
      </c>
      <c r="M737" s="4">
        <v>0</v>
      </c>
      <c r="N737" s="4">
        <v>145</v>
      </c>
      <c r="O737" s="4">
        <v>0</v>
      </c>
      <c r="P737" s="4">
        <v>145</v>
      </c>
    </row>
    <row r="738" spans="1:16" x14ac:dyDescent="0.3">
      <c r="A738" s="20">
        <v>44217</v>
      </c>
      <c r="B738" s="7" t="s">
        <v>372</v>
      </c>
      <c r="C738" s="7" t="s">
        <v>222</v>
      </c>
      <c r="D738" s="7" t="s">
        <v>225</v>
      </c>
      <c r="E738" s="4">
        <v>1232</v>
      </c>
      <c r="F738" s="4">
        <v>1174</v>
      </c>
      <c r="G738" s="4">
        <v>2305</v>
      </c>
      <c r="H738" s="4">
        <v>133</v>
      </c>
      <c r="I738" s="4">
        <v>43</v>
      </c>
      <c r="J738" s="4">
        <v>551</v>
      </c>
      <c r="K738" s="4">
        <v>370</v>
      </c>
      <c r="L738" s="4">
        <v>3580</v>
      </c>
      <c r="M738" s="4">
        <v>1307</v>
      </c>
      <c r="N738" s="4">
        <v>2438</v>
      </c>
      <c r="O738" s="4">
        <v>2406</v>
      </c>
      <c r="P738" s="4">
        <v>4887</v>
      </c>
    </row>
    <row r="739" spans="1:16" x14ac:dyDescent="0.3">
      <c r="A739" s="20">
        <v>44217</v>
      </c>
      <c r="B739" s="7" t="s">
        <v>375</v>
      </c>
      <c r="C739" s="7" t="s">
        <v>222</v>
      </c>
      <c r="D739" s="7" t="s">
        <v>225</v>
      </c>
      <c r="E739" s="4">
        <v>2540</v>
      </c>
      <c r="F739" s="4">
        <v>1913</v>
      </c>
      <c r="G739" s="4">
        <v>2464</v>
      </c>
      <c r="H739" s="4">
        <v>1085</v>
      </c>
      <c r="I739" s="4">
        <v>0</v>
      </c>
      <c r="J739" s="4">
        <v>154</v>
      </c>
      <c r="K739" s="4">
        <v>1705</v>
      </c>
      <c r="L739" s="4">
        <v>5004</v>
      </c>
      <c r="M739" s="4">
        <v>2998</v>
      </c>
      <c r="N739" s="4">
        <v>3549</v>
      </c>
      <c r="O739" s="4">
        <v>4453</v>
      </c>
      <c r="P739" s="4">
        <v>8002</v>
      </c>
    </row>
    <row r="740" spans="1:16" x14ac:dyDescent="0.3">
      <c r="A740" s="20">
        <v>44217</v>
      </c>
      <c r="B740" s="7" t="s">
        <v>390</v>
      </c>
      <c r="C740" s="7" t="s">
        <v>222</v>
      </c>
      <c r="D740" s="7" t="s">
        <v>225</v>
      </c>
      <c r="E740" s="4">
        <v>743</v>
      </c>
      <c r="F740" s="4">
        <v>678</v>
      </c>
      <c r="G740" s="4">
        <v>490</v>
      </c>
      <c r="H740" s="4">
        <v>46</v>
      </c>
      <c r="I740" s="4">
        <v>0</v>
      </c>
      <c r="J740" s="4">
        <v>72</v>
      </c>
      <c r="K740" s="4">
        <v>147</v>
      </c>
      <c r="L740" s="4">
        <v>1233</v>
      </c>
      <c r="M740" s="4">
        <v>724</v>
      </c>
      <c r="N740" s="4">
        <v>536</v>
      </c>
      <c r="O740" s="4">
        <v>1421</v>
      </c>
      <c r="P740" s="4">
        <v>1957</v>
      </c>
    </row>
    <row r="741" spans="1:16" x14ac:dyDescent="0.3">
      <c r="A741" s="20">
        <v>44217</v>
      </c>
      <c r="B741" s="7" t="s">
        <v>397</v>
      </c>
      <c r="C741" s="7" t="s">
        <v>222</v>
      </c>
      <c r="D741" s="7" t="s">
        <v>225</v>
      </c>
      <c r="E741" s="4">
        <v>927</v>
      </c>
      <c r="F741" s="4">
        <v>2211</v>
      </c>
      <c r="G741" s="4">
        <v>2621</v>
      </c>
      <c r="H741" s="4">
        <v>106</v>
      </c>
      <c r="I741" s="4">
        <v>0</v>
      </c>
      <c r="J741" s="4">
        <v>1029</v>
      </c>
      <c r="K741" s="4">
        <v>623</v>
      </c>
      <c r="L741" s="4">
        <v>3548</v>
      </c>
      <c r="M741" s="4">
        <v>2317</v>
      </c>
      <c r="N741" s="4">
        <v>2727</v>
      </c>
      <c r="O741" s="4">
        <v>3138</v>
      </c>
      <c r="P741" s="4">
        <v>5865</v>
      </c>
    </row>
    <row r="742" spans="1:16" x14ac:dyDescent="0.3">
      <c r="A742" s="20">
        <v>44217</v>
      </c>
      <c r="B742" s="7" t="s">
        <v>413</v>
      </c>
      <c r="C742" s="7" t="s">
        <v>222</v>
      </c>
      <c r="D742" s="7" t="s">
        <v>225</v>
      </c>
      <c r="E742" s="4">
        <v>1962</v>
      </c>
      <c r="F742" s="4">
        <v>646</v>
      </c>
      <c r="G742" s="4">
        <v>3070</v>
      </c>
      <c r="H742" s="4">
        <v>375</v>
      </c>
      <c r="I742" s="4">
        <v>0</v>
      </c>
      <c r="J742" s="4">
        <v>1071</v>
      </c>
      <c r="K742" s="4">
        <v>262</v>
      </c>
      <c r="L742" s="4">
        <v>5032</v>
      </c>
      <c r="M742" s="4">
        <v>1021</v>
      </c>
      <c r="N742" s="4">
        <v>3445</v>
      </c>
      <c r="O742" s="4">
        <v>2608</v>
      </c>
      <c r="P742" s="4">
        <v>6053</v>
      </c>
    </row>
    <row r="743" spans="1:16" x14ac:dyDescent="0.3">
      <c r="A743" s="20">
        <v>44217</v>
      </c>
      <c r="B743" s="7" t="s">
        <v>416</v>
      </c>
      <c r="C743" s="7" t="s">
        <v>222</v>
      </c>
      <c r="D743" s="7" t="s">
        <v>225</v>
      </c>
      <c r="E743" s="4">
        <v>1278</v>
      </c>
      <c r="F743" s="4">
        <v>2913</v>
      </c>
      <c r="G743" s="4">
        <v>760</v>
      </c>
      <c r="H743" s="4">
        <v>421</v>
      </c>
      <c r="I743" s="4">
        <v>0</v>
      </c>
      <c r="J743" s="4">
        <v>3</v>
      </c>
      <c r="K743" s="4">
        <v>278</v>
      </c>
      <c r="L743" s="4">
        <v>2038</v>
      </c>
      <c r="M743" s="4">
        <v>3334</v>
      </c>
      <c r="N743" s="4">
        <v>1181</v>
      </c>
      <c r="O743" s="4">
        <v>4191</v>
      </c>
      <c r="P743" s="4">
        <v>5372</v>
      </c>
    </row>
    <row r="744" spans="1:16" x14ac:dyDescent="0.3">
      <c r="A744" s="20">
        <v>44217</v>
      </c>
      <c r="B744" s="7" t="s">
        <v>420</v>
      </c>
      <c r="C744" s="7" t="s">
        <v>222</v>
      </c>
      <c r="D744" s="7" t="s">
        <v>225</v>
      </c>
      <c r="E744" s="4">
        <v>3715</v>
      </c>
      <c r="F744" s="4">
        <v>1437</v>
      </c>
      <c r="G744" s="4">
        <v>1271</v>
      </c>
      <c r="H744" s="4">
        <v>149</v>
      </c>
      <c r="I744" s="4">
        <v>26</v>
      </c>
      <c r="J744" s="4">
        <v>100</v>
      </c>
      <c r="K744" s="4">
        <v>543</v>
      </c>
      <c r="L744" s="4">
        <v>5012</v>
      </c>
      <c r="M744" s="4">
        <v>1586</v>
      </c>
      <c r="N744" s="4">
        <v>1420</v>
      </c>
      <c r="O744" s="4">
        <v>5152</v>
      </c>
      <c r="P744" s="4">
        <v>6598</v>
      </c>
    </row>
    <row r="745" spans="1:16" x14ac:dyDescent="0.3">
      <c r="A745" s="20">
        <v>44217</v>
      </c>
      <c r="B745" s="7" t="s">
        <v>444</v>
      </c>
      <c r="C745" s="7" t="s">
        <v>222</v>
      </c>
      <c r="D745" s="7" t="s">
        <v>225</v>
      </c>
      <c r="E745" s="4">
        <v>5</v>
      </c>
      <c r="F745" s="4">
        <v>43</v>
      </c>
      <c r="G745" s="4">
        <v>0</v>
      </c>
      <c r="H745" s="4">
        <v>0</v>
      </c>
      <c r="I745" s="4">
        <v>0</v>
      </c>
      <c r="J745" s="4">
        <v>30</v>
      </c>
      <c r="K745" s="4">
        <v>2</v>
      </c>
      <c r="L745" s="4">
        <v>5</v>
      </c>
      <c r="M745" s="4">
        <v>43</v>
      </c>
      <c r="N745" s="4">
        <v>0</v>
      </c>
      <c r="O745" s="4">
        <v>48</v>
      </c>
      <c r="P745" s="4">
        <v>48</v>
      </c>
    </row>
    <row r="746" spans="1:16" x14ac:dyDescent="0.3">
      <c r="A746" s="20">
        <v>44217</v>
      </c>
      <c r="B746" s="7" t="s">
        <v>458</v>
      </c>
      <c r="C746" s="7" t="s">
        <v>222</v>
      </c>
      <c r="D746" s="7" t="s">
        <v>225</v>
      </c>
      <c r="E746" s="4">
        <v>2133</v>
      </c>
      <c r="F746" s="4">
        <v>746</v>
      </c>
      <c r="G746" s="4">
        <v>2034</v>
      </c>
      <c r="H746" s="4">
        <v>14</v>
      </c>
      <c r="I746" s="4">
        <v>69</v>
      </c>
      <c r="J746" s="4">
        <v>602</v>
      </c>
      <c r="K746" s="4">
        <v>336</v>
      </c>
      <c r="L746" s="4">
        <v>4236</v>
      </c>
      <c r="M746" s="4">
        <v>760</v>
      </c>
      <c r="N746" s="4">
        <v>2048</v>
      </c>
      <c r="O746" s="4">
        <v>2879</v>
      </c>
      <c r="P746" s="4">
        <v>4996</v>
      </c>
    </row>
    <row r="747" spans="1:16" x14ac:dyDescent="0.3">
      <c r="A747" s="20">
        <v>44217</v>
      </c>
      <c r="B747" s="7" t="s">
        <v>471</v>
      </c>
      <c r="C747" s="7" t="s">
        <v>222</v>
      </c>
      <c r="D747" s="7" t="s">
        <v>225</v>
      </c>
      <c r="E747" s="4">
        <v>3309</v>
      </c>
      <c r="F747" s="4">
        <v>7245</v>
      </c>
      <c r="G747" s="4">
        <v>14220</v>
      </c>
      <c r="H747" s="4">
        <v>1644</v>
      </c>
      <c r="I747" s="4">
        <v>23</v>
      </c>
      <c r="J747" s="4">
        <v>654</v>
      </c>
      <c r="K747" s="4">
        <v>2474</v>
      </c>
      <c r="L747" s="4">
        <v>17552</v>
      </c>
      <c r="M747" s="4">
        <v>8889</v>
      </c>
      <c r="N747" s="4">
        <v>15864</v>
      </c>
      <c r="O747" s="4">
        <v>10554</v>
      </c>
      <c r="P747" s="4">
        <v>26441</v>
      </c>
    </row>
    <row r="748" spans="1:16" x14ac:dyDescent="0.3">
      <c r="A748" s="20">
        <v>44217</v>
      </c>
      <c r="B748" s="7" t="s">
        <v>474</v>
      </c>
      <c r="C748" s="7" t="s">
        <v>222</v>
      </c>
      <c r="D748" s="7" t="s">
        <v>225</v>
      </c>
      <c r="E748" s="4">
        <v>1937</v>
      </c>
      <c r="F748" s="4">
        <v>119</v>
      </c>
      <c r="G748" s="4">
        <v>3133</v>
      </c>
      <c r="H748" s="4">
        <v>2</v>
      </c>
      <c r="I748" s="4">
        <v>17</v>
      </c>
      <c r="J748" s="4">
        <v>4</v>
      </c>
      <c r="K748" s="4">
        <v>465</v>
      </c>
      <c r="L748" s="4">
        <v>5087</v>
      </c>
      <c r="M748" s="4">
        <v>121</v>
      </c>
      <c r="N748" s="4">
        <v>3135</v>
      </c>
      <c r="O748" s="4">
        <v>2056</v>
      </c>
      <c r="P748" s="4">
        <v>5208</v>
      </c>
    </row>
    <row r="749" spans="1:16" x14ac:dyDescent="0.3">
      <c r="A749" s="20">
        <v>44217</v>
      </c>
      <c r="B749" s="7" t="s">
        <v>491</v>
      </c>
      <c r="C749" s="7" t="s">
        <v>222</v>
      </c>
      <c r="D749" s="7" t="s">
        <v>225</v>
      </c>
      <c r="E749" s="4">
        <v>293</v>
      </c>
      <c r="F749" s="4">
        <v>384</v>
      </c>
      <c r="G749" s="4">
        <v>81</v>
      </c>
      <c r="H749" s="4">
        <v>26</v>
      </c>
      <c r="I749" s="4">
        <v>0</v>
      </c>
      <c r="J749" s="4">
        <v>2</v>
      </c>
      <c r="K749" s="4">
        <v>98</v>
      </c>
      <c r="L749" s="4">
        <v>374</v>
      </c>
      <c r="M749" s="4">
        <v>410</v>
      </c>
      <c r="N749" s="4">
        <v>107</v>
      </c>
      <c r="O749" s="4">
        <v>677</v>
      </c>
      <c r="P749" s="4">
        <v>784</v>
      </c>
    </row>
    <row r="750" spans="1:16" x14ac:dyDescent="0.3">
      <c r="A750" s="20">
        <v>44217</v>
      </c>
      <c r="B750" s="7" t="s">
        <v>498</v>
      </c>
      <c r="C750" s="7" t="s">
        <v>222</v>
      </c>
      <c r="D750" s="7" t="s">
        <v>225</v>
      </c>
      <c r="E750" s="4">
        <v>925</v>
      </c>
      <c r="F750" s="4">
        <v>917</v>
      </c>
      <c r="G750" s="4">
        <v>462</v>
      </c>
      <c r="H750" s="4">
        <v>206</v>
      </c>
      <c r="I750" s="4">
        <v>0</v>
      </c>
      <c r="J750" s="4">
        <v>0</v>
      </c>
      <c r="K750" s="4">
        <v>602</v>
      </c>
      <c r="L750" s="4">
        <v>1387</v>
      </c>
      <c r="M750" s="4">
        <v>1123</v>
      </c>
      <c r="N750" s="4">
        <v>668</v>
      </c>
      <c r="O750" s="4">
        <v>1842</v>
      </c>
      <c r="P750" s="4">
        <v>2510</v>
      </c>
    </row>
    <row r="751" spans="1:16" x14ac:dyDescent="0.3">
      <c r="A751" s="20">
        <v>44217</v>
      </c>
      <c r="B751" s="7" t="s">
        <v>563</v>
      </c>
      <c r="C751" s="7" t="s">
        <v>222</v>
      </c>
      <c r="D751" s="7" t="s">
        <v>225</v>
      </c>
      <c r="E751" s="4">
        <v>4952</v>
      </c>
      <c r="F751" s="4">
        <v>484</v>
      </c>
      <c r="G751" s="4">
        <v>11841</v>
      </c>
      <c r="H751" s="4">
        <v>0</v>
      </c>
      <c r="I751" s="4">
        <v>0</v>
      </c>
      <c r="J751" s="4">
        <v>974</v>
      </c>
      <c r="K751" s="4">
        <v>6247</v>
      </c>
      <c r="L751" s="4">
        <v>16793</v>
      </c>
      <c r="M751" s="4">
        <v>484</v>
      </c>
      <c r="N751" s="4">
        <v>11841</v>
      </c>
      <c r="O751" s="4">
        <v>5436</v>
      </c>
      <c r="P751" s="4">
        <v>17277</v>
      </c>
    </row>
    <row r="752" spans="1:16" x14ac:dyDescent="0.3">
      <c r="A752" s="20">
        <v>44217</v>
      </c>
      <c r="B752" s="7" t="s">
        <v>569</v>
      </c>
      <c r="C752" s="7" t="s">
        <v>222</v>
      </c>
      <c r="D752" s="7" t="s">
        <v>225</v>
      </c>
      <c r="E752" s="4">
        <v>774</v>
      </c>
      <c r="F752" s="4">
        <v>602</v>
      </c>
      <c r="G752" s="4">
        <v>706</v>
      </c>
      <c r="H752" s="4">
        <v>0</v>
      </c>
      <c r="I752" s="4">
        <v>4</v>
      </c>
      <c r="J752" s="4">
        <v>44</v>
      </c>
      <c r="K752" s="4">
        <v>711</v>
      </c>
      <c r="L752" s="4">
        <v>1484</v>
      </c>
      <c r="M752" s="4">
        <v>602</v>
      </c>
      <c r="N752" s="4">
        <v>706</v>
      </c>
      <c r="O752" s="4">
        <v>1376</v>
      </c>
      <c r="P752" s="4">
        <v>2086</v>
      </c>
    </row>
    <row r="753" spans="1:16" x14ac:dyDescent="0.3">
      <c r="A753" s="20">
        <v>44217</v>
      </c>
      <c r="B753" s="7" t="s">
        <v>579</v>
      </c>
      <c r="C753" s="7" t="s">
        <v>222</v>
      </c>
      <c r="D753" s="7" t="s">
        <v>225</v>
      </c>
      <c r="E753" s="4">
        <v>0</v>
      </c>
      <c r="F753" s="4">
        <v>0</v>
      </c>
      <c r="G753" s="4">
        <v>446</v>
      </c>
      <c r="H753" s="4">
        <v>0</v>
      </c>
      <c r="I753" s="4">
        <v>12</v>
      </c>
      <c r="J753" s="4">
        <v>46</v>
      </c>
      <c r="K753" s="4">
        <v>0</v>
      </c>
      <c r="L753" s="4">
        <v>458</v>
      </c>
      <c r="M753" s="4">
        <v>0</v>
      </c>
      <c r="N753" s="4">
        <v>446</v>
      </c>
      <c r="O753" s="4">
        <v>0</v>
      </c>
      <c r="P753" s="4">
        <v>458</v>
      </c>
    </row>
    <row r="754" spans="1:16" x14ac:dyDescent="0.3">
      <c r="A754" s="20">
        <v>44217</v>
      </c>
      <c r="B754" s="7" t="s">
        <v>581</v>
      </c>
      <c r="C754" s="7" t="s">
        <v>222</v>
      </c>
      <c r="D754" s="7" t="s">
        <v>225</v>
      </c>
      <c r="E754" s="4">
        <v>50</v>
      </c>
      <c r="F754" s="4">
        <v>374</v>
      </c>
      <c r="G754" s="4">
        <v>20</v>
      </c>
      <c r="H754" s="4">
        <v>0</v>
      </c>
      <c r="I754" s="4">
        <v>0</v>
      </c>
      <c r="J754" s="4">
        <v>0</v>
      </c>
      <c r="K754" s="4">
        <v>10</v>
      </c>
      <c r="L754" s="4">
        <v>70</v>
      </c>
      <c r="M754" s="4">
        <v>374</v>
      </c>
      <c r="N754" s="4">
        <v>20</v>
      </c>
      <c r="O754" s="4">
        <v>424</v>
      </c>
      <c r="P754" s="4">
        <v>444</v>
      </c>
    </row>
    <row r="755" spans="1:16" x14ac:dyDescent="0.3">
      <c r="A755" s="20">
        <v>44217</v>
      </c>
      <c r="B755" s="7" t="s">
        <v>581</v>
      </c>
      <c r="C755" s="7" t="s">
        <v>222</v>
      </c>
      <c r="D755" s="7" t="s">
        <v>225</v>
      </c>
      <c r="E755" s="4">
        <v>199</v>
      </c>
      <c r="F755" s="4">
        <v>83</v>
      </c>
      <c r="G755" s="4">
        <v>13</v>
      </c>
      <c r="H755" s="4">
        <v>0</v>
      </c>
      <c r="I755" s="4">
        <v>0</v>
      </c>
      <c r="J755" s="4">
        <v>0</v>
      </c>
      <c r="K755" s="4">
        <v>29</v>
      </c>
      <c r="L755" s="4">
        <v>212</v>
      </c>
      <c r="M755" s="4">
        <v>83</v>
      </c>
      <c r="N755" s="4">
        <v>13</v>
      </c>
      <c r="O755" s="4">
        <v>282</v>
      </c>
      <c r="P755" s="4">
        <v>295</v>
      </c>
    </row>
    <row r="756" spans="1:16" x14ac:dyDescent="0.3">
      <c r="A756" s="20">
        <v>44551</v>
      </c>
      <c r="B756" s="1" t="s">
        <v>227</v>
      </c>
      <c r="C756" s="1" t="s">
        <v>222</v>
      </c>
      <c r="D756" s="1" t="s">
        <v>241</v>
      </c>
      <c r="E756" s="23">
        <v>309</v>
      </c>
      <c r="F756" s="23">
        <v>321</v>
      </c>
      <c r="G756" s="23">
        <v>111</v>
      </c>
      <c r="H756" s="23">
        <v>36</v>
      </c>
      <c r="I756" s="23">
        <v>9</v>
      </c>
      <c r="J756" s="23">
        <v>18</v>
      </c>
      <c r="K756" s="23">
        <v>63</v>
      </c>
      <c r="L756" s="23">
        <v>429</v>
      </c>
      <c r="M756" s="23">
        <v>357</v>
      </c>
      <c r="N756" s="23">
        <v>147</v>
      </c>
      <c r="O756" s="23">
        <v>630</v>
      </c>
      <c r="P756" s="23">
        <v>786</v>
      </c>
    </row>
    <row r="757" spans="1:16" x14ac:dyDescent="0.3">
      <c r="A757" s="20">
        <v>44551</v>
      </c>
      <c r="B757" s="2" t="s">
        <v>227</v>
      </c>
      <c r="C757" s="2" t="s">
        <v>222</v>
      </c>
      <c r="D757" s="2" t="s">
        <v>241</v>
      </c>
      <c r="E757" s="3">
        <v>110</v>
      </c>
      <c r="F757" s="3">
        <v>561</v>
      </c>
      <c r="G757" s="3">
        <v>5</v>
      </c>
      <c r="H757" s="3">
        <v>182</v>
      </c>
      <c r="I757" s="3">
        <v>1</v>
      </c>
      <c r="J757" s="3">
        <v>41</v>
      </c>
      <c r="K757" s="3">
        <v>272</v>
      </c>
      <c r="L757" s="3">
        <v>116</v>
      </c>
      <c r="M757" s="3">
        <v>743</v>
      </c>
      <c r="N757" s="3">
        <v>187</v>
      </c>
      <c r="O757" s="3">
        <v>671</v>
      </c>
      <c r="P757" s="3">
        <v>859</v>
      </c>
    </row>
    <row r="758" spans="1:16" x14ac:dyDescent="0.3">
      <c r="A758" s="20">
        <v>44551</v>
      </c>
      <c r="B758" s="2" t="s">
        <v>227</v>
      </c>
      <c r="C758" s="2" t="s">
        <v>222</v>
      </c>
      <c r="D758" s="2" t="s">
        <v>241</v>
      </c>
      <c r="E758" s="3">
        <v>1</v>
      </c>
      <c r="F758" s="3">
        <v>233</v>
      </c>
      <c r="G758" s="3">
        <v>7</v>
      </c>
      <c r="H758" s="3">
        <v>0</v>
      </c>
      <c r="I758" s="3">
        <v>0</v>
      </c>
      <c r="J758" s="3">
        <v>0</v>
      </c>
      <c r="K758" s="3">
        <v>100</v>
      </c>
      <c r="L758" s="3">
        <v>8</v>
      </c>
      <c r="M758" s="3">
        <v>233</v>
      </c>
      <c r="N758" s="3">
        <v>7</v>
      </c>
      <c r="O758" s="3">
        <v>234</v>
      </c>
      <c r="P758" s="3">
        <v>241</v>
      </c>
    </row>
    <row r="759" spans="1:16" x14ac:dyDescent="0.3">
      <c r="A759" s="20">
        <v>44551</v>
      </c>
      <c r="B759" s="2" t="s">
        <v>258</v>
      </c>
      <c r="C759" s="2" t="s">
        <v>222</v>
      </c>
      <c r="D759" s="2" t="s">
        <v>241</v>
      </c>
      <c r="E759" s="3">
        <v>755</v>
      </c>
      <c r="F759" s="3">
        <v>3178</v>
      </c>
      <c r="G759" s="3">
        <v>1398</v>
      </c>
      <c r="H759" s="3">
        <v>252</v>
      </c>
      <c r="I759" s="3">
        <v>16</v>
      </c>
      <c r="J759" s="3">
        <v>49</v>
      </c>
      <c r="K759" s="3">
        <v>908</v>
      </c>
      <c r="L759" s="3">
        <v>2169</v>
      </c>
      <c r="M759" s="3">
        <v>3430</v>
      </c>
      <c r="N759" s="3">
        <v>1650</v>
      </c>
      <c r="O759" s="3">
        <v>3933</v>
      </c>
      <c r="P759" s="3">
        <v>5599</v>
      </c>
    </row>
    <row r="760" spans="1:16" x14ac:dyDescent="0.3">
      <c r="A760" s="20">
        <v>44551</v>
      </c>
      <c r="B760" s="2" t="s">
        <v>262</v>
      </c>
      <c r="C760" s="2" t="s">
        <v>222</v>
      </c>
      <c r="D760" s="2" t="s">
        <v>241</v>
      </c>
      <c r="E760" s="3">
        <v>1574</v>
      </c>
      <c r="F760" s="3">
        <v>942</v>
      </c>
      <c r="G760" s="3">
        <v>1362</v>
      </c>
      <c r="H760" s="3">
        <v>17</v>
      </c>
      <c r="I760" s="3">
        <v>24</v>
      </c>
      <c r="J760" s="3">
        <v>933</v>
      </c>
      <c r="K760" s="3">
        <v>406</v>
      </c>
      <c r="L760" s="3">
        <v>2960</v>
      </c>
      <c r="M760" s="3">
        <v>959</v>
      </c>
      <c r="N760" s="3">
        <v>1379</v>
      </c>
      <c r="O760" s="3">
        <v>2516</v>
      </c>
      <c r="P760" s="3">
        <v>3919</v>
      </c>
    </row>
    <row r="761" spans="1:16" x14ac:dyDescent="0.3">
      <c r="A761" s="20">
        <v>44551</v>
      </c>
      <c r="B761" s="7" t="s">
        <v>311</v>
      </c>
      <c r="C761" s="7" t="s">
        <v>222</v>
      </c>
      <c r="D761" s="7" t="s">
        <v>241</v>
      </c>
      <c r="E761" s="4">
        <v>419</v>
      </c>
      <c r="F761" s="4">
        <v>245</v>
      </c>
      <c r="G761" s="4">
        <v>81</v>
      </c>
      <c r="H761" s="4">
        <v>0</v>
      </c>
      <c r="I761" s="4">
        <v>1</v>
      </c>
      <c r="J761" s="4">
        <v>37</v>
      </c>
      <c r="K761" s="4">
        <v>0</v>
      </c>
      <c r="L761" s="4">
        <v>501</v>
      </c>
      <c r="M761" s="4">
        <v>245</v>
      </c>
      <c r="N761" s="4">
        <v>81</v>
      </c>
      <c r="O761" s="4">
        <v>664</v>
      </c>
      <c r="P761" s="4">
        <v>746</v>
      </c>
    </row>
    <row r="762" spans="1:16" x14ac:dyDescent="0.3">
      <c r="A762" s="20">
        <v>44551</v>
      </c>
      <c r="B762" s="7" t="s">
        <v>384</v>
      </c>
      <c r="C762" s="7" t="s">
        <v>222</v>
      </c>
      <c r="D762" s="7" t="s">
        <v>241</v>
      </c>
      <c r="E762" s="4">
        <v>1458</v>
      </c>
      <c r="F762" s="4">
        <v>859</v>
      </c>
      <c r="G762" s="4">
        <v>1394</v>
      </c>
      <c r="H762" s="4">
        <v>186</v>
      </c>
      <c r="I762" s="4">
        <v>36</v>
      </c>
      <c r="J762" s="4">
        <v>289</v>
      </c>
      <c r="K762" s="4">
        <v>415</v>
      </c>
      <c r="L762" s="4">
        <v>2888</v>
      </c>
      <c r="M762" s="4">
        <v>1045</v>
      </c>
      <c r="N762" s="4">
        <v>1580</v>
      </c>
      <c r="O762" s="4">
        <v>2317</v>
      </c>
      <c r="P762" s="4">
        <v>3933</v>
      </c>
    </row>
    <row r="763" spans="1:16" x14ac:dyDescent="0.3">
      <c r="A763" s="20">
        <v>44551</v>
      </c>
      <c r="B763" s="7" t="s">
        <v>384</v>
      </c>
      <c r="C763" s="7" t="s">
        <v>222</v>
      </c>
      <c r="D763" s="7" t="s">
        <v>241</v>
      </c>
      <c r="E763" s="4">
        <v>983</v>
      </c>
      <c r="F763" s="4">
        <v>250</v>
      </c>
      <c r="G763" s="4">
        <v>649</v>
      </c>
      <c r="H763" s="4">
        <v>9</v>
      </c>
      <c r="I763" s="4">
        <v>0</v>
      </c>
      <c r="J763" s="4">
        <v>800</v>
      </c>
      <c r="K763" s="4">
        <v>89</v>
      </c>
      <c r="L763" s="4">
        <v>1632</v>
      </c>
      <c r="M763" s="4">
        <v>259</v>
      </c>
      <c r="N763" s="4">
        <v>658</v>
      </c>
      <c r="O763" s="4">
        <v>1233</v>
      </c>
      <c r="P763" s="4">
        <v>1891</v>
      </c>
    </row>
    <row r="764" spans="1:16" x14ac:dyDescent="0.3">
      <c r="A764" s="20">
        <v>44551</v>
      </c>
      <c r="B764" s="7" t="s">
        <v>401</v>
      </c>
      <c r="C764" s="7" t="s">
        <v>222</v>
      </c>
      <c r="D764" s="7" t="s">
        <v>241</v>
      </c>
      <c r="E764" s="4">
        <v>141</v>
      </c>
      <c r="F764" s="4">
        <v>227</v>
      </c>
      <c r="G764" s="4">
        <v>76</v>
      </c>
      <c r="H764" s="4">
        <v>1</v>
      </c>
      <c r="I764" s="4">
        <v>0</v>
      </c>
      <c r="J764" s="4">
        <v>65</v>
      </c>
      <c r="K764" s="4">
        <v>0</v>
      </c>
      <c r="L764" s="4">
        <v>217</v>
      </c>
      <c r="M764" s="4">
        <v>228</v>
      </c>
      <c r="N764" s="4">
        <v>77</v>
      </c>
      <c r="O764" s="4">
        <v>368</v>
      </c>
      <c r="P764" s="4">
        <v>445</v>
      </c>
    </row>
    <row r="765" spans="1:16" x14ac:dyDescent="0.3">
      <c r="A765" s="20">
        <v>44551</v>
      </c>
      <c r="B765" s="7" t="s">
        <v>425</v>
      </c>
      <c r="C765" s="7" t="s">
        <v>222</v>
      </c>
      <c r="D765" s="7" t="s">
        <v>241</v>
      </c>
      <c r="E765" s="4">
        <v>107</v>
      </c>
      <c r="F765" s="4">
        <v>776</v>
      </c>
      <c r="G765" s="4">
        <v>325</v>
      </c>
      <c r="H765" s="4">
        <v>408</v>
      </c>
      <c r="I765" s="4">
        <v>0</v>
      </c>
      <c r="J765" s="4">
        <v>11</v>
      </c>
      <c r="K765" s="4">
        <v>265</v>
      </c>
      <c r="L765" s="4">
        <v>432</v>
      </c>
      <c r="M765" s="4">
        <v>1184</v>
      </c>
      <c r="N765" s="4">
        <v>733</v>
      </c>
      <c r="O765" s="4">
        <v>883</v>
      </c>
      <c r="P765" s="4">
        <v>1616</v>
      </c>
    </row>
    <row r="766" spans="1:16" x14ac:dyDescent="0.3">
      <c r="A766" s="20">
        <v>44551</v>
      </c>
      <c r="B766" s="7" t="s">
        <v>433</v>
      </c>
      <c r="C766" s="7" t="s">
        <v>222</v>
      </c>
      <c r="D766" s="7" t="s">
        <v>241</v>
      </c>
      <c r="E766" s="4">
        <v>19</v>
      </c>
      <c r="F766" s="4">
        <v>112</v>
      </c>
      <c r="G766" s="4">
        <v>91</v>
      </c>
      <c r="H766" s="4">
        <v>120</v>
      </c>
      <c r="I766" s="4">
        <v>0</v>
      </c>
      <c r="J766" s="4">
        <v>0</v>
      </c>
      <c r="K766" s="4">
        <v>65</v>
      </c>
      <c r="L766" s="4">
        <v>110</v>
      </c>
      <c r="M766" s="4">
        <v>232</v>
      </c>
      <c r="N766" s="4">
        <v>211</v>
      </c>
      <c r="O766" s="4">
        <v>131</v>
      </c>
      <c r="P766" s="4">
        <v>342</v>
      </c>
    </row>
    <row r="767" spans="1:16" x14ac:dyDescent="0.3">
      <c r="A767" s="20">
        <v>44551</v>
      </c>
      <c r="B767" s="7" t="s">
        <v>444</v>
      </c>
      <c r="C767" s="7" t="s">
        <v>222</v>
      </c>
      <c r="D767" s="7" t="s">
        <v>241</v>
      </c>
      <c r="E767" s="4">
        <v>0</v>
      </c>
      <c r="F767" s="4">
        <v>233</v>
      </c>
      <c r="G767" s="4">
        <v>3</v>
      </c>
      <c r="H767" s="4">
        <v>101</v>
      </c>
      <c r="I767" s="4">
        <v>0</v>
      </c>
      <c r="J767" s="4">
        <v>0</v>
      </c>
      <c r="K767" s="4">
        <v>1</v>
      </c>
      <c r="L767" s="4">
        <v>3</v>
      </c>
      <c r="M767" s="4">
        <v>334</v>
      </c>
      <c r="N767" s="4">
        <v>104</v>
      </c>
      <c r="O767" s="4">
        <v>233</v>
      </c>
      <c r="P767" s="4">
        <v>337</v>
      </c>
    </row>
    <row r="768" spans="1:16" x14ac:dyDescent="0.3">
      <c r="A768" s="20">
        <v>44551</v>
      </c>
      <c r="B768" s="7" t="s">
        <v>474</v>
      </c>
      <c r="C768" s="7" t="s">
        <v>222</v>
      </c>
      <c r="D768" s="7" t="s">
        <v>241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</row>
    <row r="769" spans="1:16" x14ac:dyDescent="0.3">
      <c r="A769" s="20">
        <v>44551</v>
      </c>
      <c r="B769" s="7" t="s">
        <v>479</v>
      </c>
      <c r="C769" s="7" t="s">
        <v>222</v>
      </c>
      <c r="D769" s="7" t="s">
        <v>241</v>
      </c>
      <c r="E769" s="4">
        <v>479</v>
      </c>
      <c r="F769" s="4">
        <v>218</v>
      </c>
      <c r="G769" s="4">
        <v>400</v>
      </c>
      <c r="H769" s="4">
        <v>22</v>
      </c>
      <c r="I769" s="4">
        <v>0</v>
      </c>
      <c r="J769" s="4">
        <v>188</v>
      </c>
      <c r="K769" s="4">
        <v>126</v>
      </c>
      <c r="L769" s="4">
        <v>879</v>
      </c>
      <c r="M769" s="4">
        <v>240</v>
      </c>
      <c r="N769" s="4">
        <v>422</v>
      </c>
      <c r="O769" s="4">
        <v>697</v>
      </c>
      <c r="P769" s="4">
        <v>1119</v>
      </c>
    </row>
    <row r="770" spans="1:16" x14ac:dyDescent="0.3">
      <c r="A770" s="20">
        <v>44551</v>
      </c>
      <c r="B770" s="7" t="s">
        <v>486</v>
      </c>
      <c r="C770" s="7" t="s">
        <v>222</v>
      </c>
      <c r="D770" s="7" t="s">
        <v>241</v>
      </c>
      <c r="E770" s="4">
        <v>15</v>
      </c>
      <c r="F770" s="4">
        <v>99</v>
      </c>
      <c r="G770" s="4">
        <v>265</v>
      </c>
      <c r="H770" s="4">
        <v>66</v>
      </c>
      <c r="I770" s="4">
        <v>0</v>
      </c>
      <c r="J770" s="4">
        <v>361</v>
      </c>
      <c r="K770" s="4">
        <v>1</v>
      </c>
      <c r="L770" s="4">
        <v>280</v>
      </c>
      <c r="M770" s="4">
        <v>165</v>
      </c>
      <c r="N770" s="4">
        <v>331</v>
      </c>
      <c r="O770" s="4">
        <v>114</v>
      </c>
      <c r="P770" s="4">
        <v>445</v>
      </c>
    </row>
    <row r="771" spans="1:16" x14ac:dyDescent="0.3">
      <c r="A771" s="20">
        <v>44551</v>
      </c>
      <c r="B771" s="7" t="s">
        <v>520</v>
      </c>
      <c r="C771" s="7" t="s">
        <v>222</v>
      </c>
      <c r="D771" s="7" t="s">
        <v>241</v>
      </c>
      <c r="E771" s="4">
        <v>1032</v>
      </c>
      <c r="F771" s="4">
        <v>9</v>
      </c>
      <c r="G771" s="4">
        <v>587</v>
      </c>
      <c r="H771" s="4">
        <v>0</v>
      </c>
      <c r="I771" s="4">
        <v>0</v>
      </c>
      <c r="J771" s="4">
        <v>112</v>
      </c>
      <c r="K771" s="4">
        <v>205</v>
      </c>
      <c r="L771" s="4">
        <v>1619</v>
      </c>
      <c r="M771" s="4">
        <v>9</v>
      </c>
      <c r="N771" s="4">
        <v>587</v>
      </c>
      <c r="O771" s="4">
        <v>1041</v>
      </c>
      <c r="P771" s="4">
        <v>1628</v>
      </c>
    </row>
    <row r="772" spans="1:16" x14ac:dyDescent="0.3">
      <c r="A772" s="20">
        <v>44551</v>
      </c>
      <c r="B772" s="7" t="s">
        <v>534</v>
      </c>
      <c r="C772" s="7" t="s">
        <v>222</v>
      </c>
      <c r="D772" s="7" t="s">
        <v>241</v>
      </c>
      <c r="E772" s="4">
        <v>171</v>
      </c>
      <c r="F772" s="4">
        <v>19</v>
      </c>
      <c r="G772" s="4">
        <v>28</v>
      </c>
      <c r="H772" s="4">
        <v>99</v>
      </c>
      <c r="I772" s="4">
        <v>0</v>
      </c>
      <c r="J772" s="4">
        <v>0</v>
      </c>
      <c r="K772" s="4">
        <v>41</v>
      </c>
      <c r="L772" s="4">
        <v>199</v>
      </c>
      <c r="M772" s="4">
        <v>118</v>
      </c>
      <c r="N772" s="4">
        <v>127</v>
      </c>
      <c r="O772" s="4">
        <v>190</v>
      </c>
      <c r="P772" s="4">
        <v>317</v>
      </c>
    </row>
    <row r="773" spans="1:16" x14ac:dyDescent="0.3">
      <c r="A773" s="20">
        <v>44551</v>
      </c>
      <c r="B773" s="7" t="s">
        <v>569</v>
      </c>
      <c r="C773" s="7" t="s">
        <v>222</v>
      </c>
      <c r="D773" s="7" t="s">
        <v>241</v>
      </c>
      <c r="E773" s="4">
        <v>157</v>
      </c>
      <c r="F773" s="4">
        <v>18</v>
      </c>
      <c r="G773" s="4">
        <v>65</v>
      </c>
      <c r="H773" s="4">
        <v>0</v>
      </c>
      <c r="I773" s="4">
        <v>0</v>
      </c>
      <c r="J773" s="4">
        <v>12</v>
      </c>
      <c r="K773" s="4">
        <v>24</v>
      </c>
      <c r="L773" s="4">
        <v>222</v>
      </c>
      <c r="M773" s="4">
        <v>18</v>
      </c>
      <c r="N773" s="4">
        <v>65</v>
      </c>
      <c r="O773" s="4">
        <v>175</v>
      </c>
      <c r="P773" s="4">
        <v>240</v>
      </c>
    </row>
    <row r="774" spans="1:16" x14ac:dyDescent="0.3">
      <c r="A774" s="20">
        <v>44521</v>
      </c>
      <c r="B774" s="7" t="s">
        <v>227</v>
      </c>
      <c r="C774" s="7" t="s">
        <v>222</v>
      </c>
      <c r="D774" s="7" t="s">
        <v>241</v>
      </c>
      <c r="E774" s="4">
        <v>558</v>
      </c>
      <c r="F774" s="4">
        <v>198</v>
      </c>
      <c r="G774" s="4">
        <v>60</v>
      </c>
      <c r="H774" s="4">
        <v>41</v>
      </c>
      <c r="I774" s="4">
        <v>4</v>
      </c>
      <c r="J774" s="4">
        <v>67</v>
      </c>
      <c r="K774" s="4">
        <v>98</v>
      </c>
      <c r="L774" s="4">
        <v>622</v>
      </c>
      <c r="M774" s="4">
        <v>239</v>
      </c>
      <c r="N774" s="4">
        <v>101</v>
      </c>
      <c r="O774" s="4">
        <v>756</v>
      </c>
      <c r="P774" s="4">
        <v>861</v>
      </c>
    </row>
    <row r="775" spans="1:16" x14ac:dyDescent="0.3">
      <c r="A775" s="20">
        <v>44521</v>
      </c>
      <c r="B775" s="7" t="s">
        <v>227</v>
      </c>
      <c r="C775" s="7" t="s">
        <v>222</v>
      </c>
      <c r="D775" s="7" t="s">
        <v>241</v>
      </c>
      <c r="E775" s="4">
        <v>20</v>
      </c>
      <c r="F775" s="4">
        <v>308</v>
      </c>
      <c r="G775" s="4">
        <v>17</v>
      </c>
      <c r="H775" s="4">
        <v>189</v>
      </c>
      <c r="I775" s="4">
        <v>0</v>
      </c>
      <c r="J775" s="4">
        <v>27</v>
      </c>
      <c r="K775" s="4">
        <v>36</v>
      </c>
      <c r="L775" s="4">
        <v>37</v>
      </c>
      <c r="M775" s="4">
        <v>497</v>
      </c>
      <c r="N775" s="4">
        <v>206</v>
      </c>
      <c r="O775" s="4">
        <v>328</v>
      </c>
      <c r="P775" s="4">
        <v>534</v>
      </c>
    </row>
    <row r="776" spans="1:16" x14ac:dyDescent="0.3">
      <c r="A776" s="20">
        <v>44521</v>
      </c>
      <c r="B776" s="7" t="s">
        <v>227</v>
      </c>
      <c r="C776" s="7" t="s">
        <v>222</v>
      </c>
      <c r="D776" s="7" t="s">
        <v>241</v>
      </c>
      <c r="E776" s="4">
        <v>20</v>
      </c>
      <c r="F776" s="4">
        <v>12</v>
      </c>
      <c r="G776" s="4">
        <v>20</v>
      </c>
      <c r="H776" s="4">
        <v>0</v>
      </c>
      <c r="I776" s="4">
        <v>0</v>
      </c>
      <c r="J776" s="4">
        <v>0</v>
      </c>
      <c r="K776" s="4">
        <v>0</v>
      </c>
      <c r="L776" s="4">
        <v>40</v>
      </c>
      <c r="M776" s="4">
        <v>12</v>
      </c>
      <c r="N776" s="4">
        <v>20</v>
      </c>
      <c r="O776" s="4">
        <v>32</v>
      </c>
      <c r="P776" s="4">
        <v>52</v>
      </c>
    </row>
    <row r="777" spans="1:16" x14ac:dyDescent="0.3">
      <c r="A777" s="20">
        <v>44521</v>
      </c>
      <c r="B777" s="7" t="s">
        <v>258</v>
      </c>
      <c r="C777" s="7" t="s">
        <v>222</v>
      </c>
      <c r="D777" s="7" t="s">
        <v>241</v>
      </c>
      <c r="E777" s="4">
        <v>631</v>
      </c>
      <c r="F777" s="4">
        <v>3422</v>
      </c>
      <c r="G777" s="4">
        <v>825</v>
      </c>
      <c r="H777" s="4">
        <v>486</v>
      </c>
      <c r="I777" s="4">
        <v>25</v>
      </c>
      <c r="J777" s="4">
        <v>102</v>
      </c>
      <c r="K777" s="4">
        <v>750</v>
      </c>
      <c r="L777" s="4">
        <v>1481</v>
      </c>
      <c r="M777" s="4">
        <v>3908</v>
      </c>
      <c r="N777" s="4">
        <v>1311</v>
      </c>
      <c r="O777" s="4">
        <v>4053</v>
      </c>
      <c r="P777" s="4">
        <v>5389</v>
      </c>
    </row>
    <row r="778" spans="1:16" x14ac:dyDescent="0.3">
      <c r="A778" s="20">
        <v>44521</v>
      </c>
      <c r="B778" s="7" t="s">
        <v>262</v>
      </c>
      <c r="C778" s="7" t="s">
        <v>222</v>
      </c>
      <c r="D778" s="7" t="s">
        <v>241</v>
      </c>
      <c r="E778" s="4">
        <v>1708</v>
      </c>
      <c r="F778" s="4">
        <v>569</v>
      </c>
      <c r="G778" s="4">
        <v>742</v>
      </c>
      <c r="H778" s="4">
        <v>16</v>
      </c>
      <c r="I778" s="4">
        <v>106</v>
      </c>
      <c r="J778" s="4">
        <v>793</v>
      </c>
      <c r="K778" s="4">
        <v>259</v>
      </c>
      <c r="L778" s="4">
        <v>2556</v>
      </c>
      <c r="M778" s="4">
        <v>585</v>
      </c>
      <c r="N778" s="4">
        <v>758</v>
      </c>
      <c r="O778" s="4">
        <v>2277</v>
      </c>
      <c r="P778" s="4">
        <v>3141</v>
      </c>
    </row>
    <row r="779" spans="1:16" x14ac:dyDescent="0.3">
      <c r="A779" s="20">
        <v>44521</v>
      </c>
      <c r="B779" s="7" t="s">
        <v>311</v>
      </c>
      <c r="C779" s="7" t="s">
        <v>222</v>
      </c>
      <c r="D779" s="7" t="s">
        <v>241</v>
      </c>
      <c r="E779" s="4">
        <v>185</v>
      </c>
      <c r="F779" s="4">
        <v>1016</v>
      </c>
      <c r="G779" s="4">
        <v>80</v>
      </c>
      <c r="H779" s="4">
        <v>0</v>
      </c>
      <c r="I779" s="4">
        <v>0</v>
      </c>
      <c r="J779" s="4">
        <v>19</v>
      </c>
      <c r="K779" s="4">
        <v>0</v>
      </c>
      <c r="L779" s="4">
        <v>265</v>
      </c>
      <c r="M779" s="4">
        <v>1016</v>
      </c>
      <c r="N779" s="4">
        <v>80</v>
      </c>
      <c r="O779" s="4">
        <v>1201</v>
      </c>
      <c r="P779" s="4">
        <v>1281</v>
      </c>
    </row>
    <row r="780" spans="1:16" x14ac:dyDescent="0.3">
      <c r="A780" s="20">
        <v>44521</v>
      </c>
      <c r="B780" s="7" t="s">
        <v>384</v>
      </c>
      <c r="C780" s="7" t="s">
        <v>222</v>
      </c>
      <c r="D780" s="7" t="s">
        <v>241</v>
      </c>
      <c r="E780" s="4">
        <v>2287</v>
      </c>
      <c r="F780" s="4">
        <v>651</v>
      </c>
      <c r="G780" s="4">
        <v>2453</v>
      </c>
      <c r="H780" s="4">
        <v>104</v>
      </c>
      <c r="I780" s="4">
        <v>77</v>
      </c>
      <c r="J780" s="4">
        <v>213</v>
      </c>
      <c r="K780" s="4">
        <v>897</v>
      </c>
      <c r="L780" s="4">
        <v>4817</v>
      </c>
      <c r="M780" s="4">
        <v>755</v>
      </c>
      <c r="N780" s="4">
        <v>2557</v>
      </c>
      <c r="O780" s="4">
        <v>2938</v>
      </c>
      <c r="P780" s="4">
        <v>5572</v>
      </c>
    </row>
    <row r="781" spans="1:16" x14ac:dyDescent="0.3">
      <c r="A781" s="20">
        <v>44521</v>
      </c>
      <c r="B781" s="7" t="s">
        <v>384</v>
      </c>
      <c r="C781" s="7" t="s">
        <v>222</v>
      </c>
      <c r="D781" s="7" t="s">
        <v>241</v>
      </c>
      <c r="E781" s="4">
        <v>1400</v>
      </c>
      <c r="F781" s="4">
        <v>164</v>
      </c>
      <c r="G781" s="4">
        <v>447</v>
      </c>
      <c r="H781" s="4">
        <v>12</v>
      </c>
      <c r="I781" s="4">
        <v>0</v>
      </c>
      <c r="J781" s="4">
        <v>1622</v>
      </c>
      <c r="K781" s="4">
        <v>37</v>
      </c>
      <c r="L781" s="4">
        <v>1847</v>
      </c>
      <c r="M781" s="4">
        <v>176</v>
      </c>
      <c r="N781" s="4">
        <v>459</v>
      </c>
      <c r="O781" s="4">
        <v>1564</v>
      </c>
      <c r="P781" s="4">
        <v>2023</v>
      </c>
    </row>
    <row r="782" spans="1:16" x14ac:dyDescent="0.3">
      <c r="A782" s="20">
        <v>44521</v>
      </c>
      <c r="B782" s="21" t="s">
        <v>401</v>
      </c>
      <c r="C782" s="21" t="s">
        <v>222</v>
      </c>
      <c r="D782" s="21" t="s">
        <v>241</v>
      </c>
      <c r="E782" s="22">
        <v>120</v>
      </c>
      <c r="F782" s="22">
        <v>263</v>
      </c>
      <c r="G782" s="22">
        <v>67</v>
      </c>
      <c r="H782" s="22">
        <v>2</v>
      </c>
      <c r="I782" s="22">
        <v>0</v>
      </c>
      <c r="J782" s="22">
        <v>46</v>
      </c>
      <c r="K782" s="22">
        <v>5</v>
      </c>
      <c r="L782" s="22">
        <v>187</v>
      </c>
      <c r="M782" s="22">
        <v>265</v>
      </c>
      <c r="N782" s="22">
        <v>69</v>
      </c>
      <c r="O782" s="22">
        <v>383</v>
      </c>
      <c r="P782" s="22">
        <v>452</v>
      </c>
    </row>
    <row r="783" spans="1:16" x14ac:dyDescent="0.3">
      <c r="A783" s="20">
        <v>44521</v>
      </c>
      <c r="B783" s="21" t="s">
        <v>425</v>
      </c>
      <c r="C783" s="21" t="s">
        <v>222</v>
      </c>
      <c r="D783" s="21" t="s">
        <v>241</v>
      </c>
      <c r="E783" s="22">
        <v>781</v>
      </c>
      <c r="F783" s="22">
        <v>1044</v>
      </c>
      <c r="G783" s="22">
        <v>368</v>
      </c>
      <c r="H783" s="22">
        <v>65</v>
      </c>
      <c r="I783" s="22">
        <v>0</v>
      </c>
      <c r="J783" s="22">
        <v>35</v>
      </c>
      <c r="K783" s="22">
        <v>454</v>
      </c>
      <c r="L783" s="22">
        <v>1149</v>
      </c>
      <c r="M783" s="22">
        <v>1109</v>
      </c>
      <c r="N783" s="22">
        <v>433</v>
      </c>
      <c r="O783" s="22">
        <v>1825</v>
      </c>
      <c r="P783" s="22">
        <v>2258</v>
      </c>
    </row>
    <row r="784" spans="1:16" x14ac:dyDescent="0.3">
      <c r="A784" s="20">
        <v>44521</v>
      </c>
      <c r="B784" s="21" t="s">
        <v>433</v>
      </c>
      <c r="C784" s="21" t="s">
        <v>222</v>
      </c>
      <c r="D784" s="21" t="s">
        <v>241</v>
      </c>
      <c r="E784" s="22">
        <v>5</v>
      </c>
      <c r="F784" s="22">
        <v>270</v>
      </c>
      <c r="G784" s="22">
        <v>95</v>
      </c>
      <c r="H784" s="22">
        <v>1</v>
      </c>
      <c r="I784" s="22">
        <v>0</v>
      </c>
      <c r="J784" s="22">
        <v>0</v>
      </c>
      <c r="K784" s="22">
        <v>81</v>
      </c>
      <c r="L784" s="22">
        <v>100</v>
      </c>
      <c r="M784" s="22">
        <v>271</v>
      </c>
      <c r="N784" s="22">
        <v>96</v>
      </c>
      <c r="O784" s="22">
        <v>275</v>
      </c>
      <c r="P784" s="22">
        <v>371</v>
      </c>
    </row>
    <row r="785" spans="1:16" x14ac:dyDescent="0.3">
      <c r="A785" s="20">
        <v>44521</v>
      </c>
      <c r="B785" s="21" t="s">
        <v>444</v>
      </c>
      <c r="C785" s="21" t="s">
        <v>222</v>
      </c>
      <c r="D785" s="21" t="s">
        <v>241</v>
      </c>
      <c r="E785" s="22">
        <v>0</v>
      </c>
      <c r="F785" s="22">
        <v>61</v>
      </c>
      <c r="G785" s="22">
        <v>4</v>
      </c>
      <c r="H785" s="22">
        <v>57</v>
      </c>
      <c r="I785" s="22">
        <v>0</v>
      </c>
      <c r="J785" s="22">
        <v>0</v>
      </c>
      <c r="K785" s="22">
        <v>20</v>
      </c>
      <c r="L785" s="22">
        <v>4</v>
      </c>
      <c r="M785" s="22">
        <v>118</v>
      </c>
      <c r="N785" s="22">
        <v>61</v>
      </c>
      <c r="O785" s="22">
        <v>61</v>
      </c>
      <c r="P785" s="22">
        <v>122</v>
      </c>
    </row>
    <row r="786" spans="1:16" x14ac:dyDescent="0.3">
      <c r="A786" s="20">
        <v>44521</v>
      </c>
      <c r="B786" s="21" t="s">
        <v>474</v>
      </c>
      <c r="C786" s="21" t="s">
        <v>222</v>
      </c>
      <c r="D786" s="21" t="s">
        <v>241</v>
      </c>
      <c r="E786" s="22">
        <v>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</row>
    <row r="787" spans="1:16" x14ac:dyDescent="0.3">
      <c r="A787" s="20">
        <v>44521</v>
      </c>
      <c r="B787" s="21" t="s">
        <v>479</v>
      </c>
      <c r="C787" s="21" t="s">
        <v>222</v>
      </c>
      <c r="D787" s="21" t="s">
        <v>241</v>
      </c>
      <c r="E787" s="22">
        <v>776</v>
      </c>
      <c r="F787" s="22">
        <v>601</v>
      </c>
      <c r="G787" s="22">
        <v>651</v>
      </c>
      <c r="H787" s="22">
        <v>825</v>
      </c>
      <c r="I787" s="22">
        <v>0</v>
      </c>
      <c r="J787" s="22">
        <v>5</v>
      </c>
      <c r="K787" s="22">
        <v>358</v>
      </c>
      <c r="L787" s="22">
        <v>1427</v>
      </c>
      <c r="M787" s="22">
        <v>1426</v>
      </c>
      <c r="N787" s="22">
        <v>1476</v>
      </c>
      <c r="O787" s="22">
        <v>1377</v>
      </c>
      <c r="P787" s="22">
        <v>2853</v>
      </c>
    </row>
    <row r="788" spans="1:16" x14ac:dyDescent="0.3">
      <c r="A788" s="20">
        <v>44521</v>
      </c>
      <c r="B788" s="21" t="s">
        <v>486</v>
      </c>
      <c r="C788" s="21" t="s">
        <v>222</v>
      </c>
      <c r="D788" s="21" t="s">
        <v>241</v>
      </c>
      <c r="E788" s="22">
        <v>23</v>
      </c>
      <c r="F788" s="22">
        <v>57</v>
      </c>
      <c r="G788" s="22">
        <v>1555</v>
      </c>
      <c r="H788" s="22">
        <v>284</v>
      </c>
      <c r="I788" s="22">
        <v>0</v>
      </c>
      <c r="J788" s="22">
        <v>195</v>
      </c>
      <c r="K788" s="22">
        <v>560</v>
      </c>
      <c r="L788" s="22">
        <v>1578</v>
      </c>
      <c r="M788" s="22">
        <v>341</v>
      </c>
      <c r="N788" s="22">
        <v>1839</v>
      </c>
      <c r="O788" s="22">
        <v>80</v>
      </c>
      <c r="P788" s="22">
        <v>1919</v>
      </c>
    </row>
    <row r="789" spans="1:16" x14ac:dyDescent="0.3">
      <c r="A789" s="20">
        <v>44521</v>
      </c>
      <c r="B789" s="21" t="s">
        <v>520</v>
      </c>
      <c r="C789" s="21" t="s">
        <v>222</v>
      </c>
      <c r="D789" s="21" t="s">
        <v>241</v>
      </c>
      <c r="E789" s="22">
        <v>1692</v>
      </c>
      <c r="F789" s="22">
        <v>250</v>
      </c>
      <c r="G789" s="22">
        <v>1758</v>
      </c>
      <c r="H789" s="22">
        <v>0</v>
      </c>
      <c r="I789" s="22">
        <v>0</v>
      </c>
      <c r="J789" s="22">
        <v>124</v>
      </c>
      <c r="K789" s="22">
        <v>690</v>
      </c>
      <c r="L789" s="22">
        <v>3450</v>
      </c>
      <c r="M789" s="22">
        <v>250</v>
      </c>
      <c r="N789" s="22">
        <v>1758</v>
      </c>
      <c r="O789" s="22">
        <v>1942</v>
      </c>
      <c r="P789" s="22">
        <v>3700</v>
      </c>
    </row>
    <row r="790" spans="1:16" x14ac:dyDescent="0.3">
      <c r="A790" s="20">
        <v>44521</v>
      </c>
      <c r="B790" s="21" t="s">
        <v>534</v>
      </c>
      <c r="C790" s="21" t="s">
        <v>222</v>
      </c>
      <c r="D790" s="21" t="s">
        <v>241</v>
      </c>
      <c r="E790" s="22">
        <v>50</v>
      </c>
      <c r="F790" s="22">
        <v>32</v>
      </c>
      <c r="G790" s="22">
        <v>26</v>
      </c>
      <c r="H790" s="22">
        <v>7</v>
      </c>
      <c r="I790" s="22">
        <v>0</v>
      </c>
      <c r="J790" s="22">
        <v>0</v>
      </c>
      <c r="K790" s="22">
        <v>0</v>
      </c>
      <c r="L790" s="22">
        <v>76</v>
      </c>
      <c r="M790" s="22">
        <v>39</v>
      </c>
      <c r="N790" s="22">
        <v>33</v>
      </c>
      <c r="O790" s="22">
        <v>82</v>
      </c>
      <c r="P790" s="22">
        <v>115</v>
      </c>
    </row>
    <row r="791" spans="1:16" x14ac:dyDescent="0.3">
      <c r="A791" s="20">
        <v>44521</v>
      </c>
      <c r="B791" s="21" t="s">
        <v>569</v>
      </c>
      <c r="C791" s="21" t="s">
        <v>222</v>
      </c>
      <c r="D791" s="21" t="s">
        <v>241</v>
      </c>
      <c r="E791" s="22">
        <v>221</v>
      </c>
      <c r="F791" s="22">
        <v>36</v>
      </c>
      <c r="G791" s="22">
        <v>66</v>
      </c>
      <c r="H791" s="22">
        <v>0</v>
      </c>
      <c r="I791" s="22">
        <v>0</v>
      </c>
      <c r="J791" s="22">
        <v>5</v>
      </c>
      <c r="K791" s="22">
        <v>59</v>
      </c>
      <c r="L791" s="22">
        <v>287</v>
      </c>
      <c r="M791" s="22">
        <v>36</v>
      </c>
      <c r="N791" s="22">
        <v>66</v>
      </c>
      <c r="O791" s="22">
        <v>257</v>
      </c>
      <c r="P791" s="22">
        <v>323</v>
      </c>
    </row>
    <row r="792" spans="1:16" x14ac:dyDescent="0.3">
      <c r="A792" s="20">
        <v>44490</v>
      </c>
      <c r="B792" s="7" t="s">
        <v>227</v>
      </c>
      <c r="C792" s="7" t="s">
        <v>222</v>
      </c>
      <c r="D792" s="7" t="s">
        <v>241</v>
      </c>
      <c r="E792" s="4">
        <v>172</v>
      </c>
      <c r="F792" s="4">
        <v>80</v>
      </c>
      <c r="G792" s="4">
        <v>154</v>
      </c>
      <c r="H792" s="4">
        <v>0</v>
      </c>
      <c r="I792" s="4">
        <v>4</v>
      </c>
      <c r="J792" s="4">
        <v>20</v>
      </c>
      <c r="K792" s="4">
        <v>72</v>
      </c>
      <c r="L792" s="4">
        <v>330</v>
      </c>
      <c r="M792" s="4">
        <v>80</v>
      </c>
      <c r="N792" s="4">
        <v>154</v>
      </c>
      <c r="O792" s="4">
        <v>252</v>
      </c>
      <c r="P792" s="4">
        <v>410</v>
      </c>
    </row>
    <row r="793" spans="1:16" x14ac:dyDescent="0.3">
      <c r="A793" s="20">
        <v>44490</v>
      </c>
      <c r="B793" s="7" t="s">
        <v>227</v>
      </c>
      <c r="C793" s="7" t="s">
        <v>222</v>
      </c>
      <c r="D793" s="7" t="s">
        <v>241</v>
      </c>
      <c r="E793" s="4">
        <v>317</v>
      </c>
      <c r="F793" s="4">
        <v>823</v>
      </c>
      <c r="G793" s="4">
        <v>31</v>
      </c>
      <c r="H793" s="4">
        <v>43</v>
      </c>
      <c r="I793" s="4">
        <v>2</v>
      </c>
      <c r="J793" s="4">
        <v>22</v>
      </c>
      <c r="K793" s="4">
        <v>534</v>
      </c>
      <c r="L793" s="4">
        <v>350</v>
      </c>
      <c r="M793" s="4">
        <v>866</v>
      </c>
      <c r="N793" s="4">
        <v>74</v>
      </c>
      <c r="O793" s="4">
        <v>1140</v>
      </c>
      <c r="P793" s="4">
        <v>1216</v>
      </c>
    </row>
    <row r="794" spans="1:16" x14ac:dyDescent="0.3">
      <c r="A794" s="20">
        <v>44490</v>
      </c>
      <c r="B794" s="7" t="s">
        <v>227</v>
      </c>
      <c r="C794" s="7" t="s">
        <v>222</v>
      </c>
      <c r="D794" s="7" t="s">
        <v>241</v>
      </c>
      <c r="E794" s="4">
        <v>40</v>
      </c>
      <c r="F794" s="4">
        <v>9</v>
      </c>
      <c r="G794" s="4">
        <v>0</v>
      </c>
      <c r="H794" s="4">
        <v>0</v>
      </c>
      <c r="I794" s="4">
        <v>0</v>
      </c>
      <c r="J794" s="4">
        <v>0</v>
      </c>
      <c r="K794" s="4">
        <v>20</v>
      </c>
      <c r="L794" s="4">
        <v>40</v>
      </c>
      <c r="M794" s="4">
        <v>9</v>
      </c>
      <c r="N794" s="4">
        <v>0</v>
      </c>
      <c r="O794" s="4">
        <v>49</v>
      </c>
      <c r="P794" s="4">
        <v>49</v>
      </c>
    </row>
    <row r="795" spans="1:16" x14ac:dyDescent="0.3">
      <c r="A795" s="20">
        <v>44490</v>
      </c>
      <c r="B795" s="7" t="s">
        <v>258</v>
      </c>
      <c r="C795" s="7" t="s">
        <v>222</v>
      </c>
      <c r="D795" s="7" t="s">
        <v>241</v>
      </c>
      <c r="E795" s="4">
        <v>857</v>
      </c>
      <c r="F795" s="4">
        <v>3146</v>
      </c>
      <c r="G795" s="4">
        <v>879</v>
      </c>
      <c r="H795" s="4">
        <v>568</v>
      </c>
      <c r="I795" s="4">
        <v>38</v>
      </c>
      <c r="J795" s="4">
        <v>94</v>
      </c>
      <c r="K795" s="4">
        <v>754</v>
      </c>
      <c r="L795" s="4">
        <v>1774</v>
      </c>
      <c r="M795" s="4">
        <v>3714</v>
      </c>
      <c r="N795" s="4">
        <v>1447</v>
      </c>
      <c r="O795" s="4">
        <v>4003</v>
      </c>
      <c r="P795" s="4">
        <v>5488</v>
      </c>
    </row>
    <row r="796" spans="1:16" x14ac:dyDescent="0.3">
      <c r="A796" s="20">
        <v>44490</v>
      </c>
      <c r="B796" s="7" t="s">
        <v>262</v>
      </c>
      <c r="C796" s="7" t="s">
        <v>222</v>
      </c>
      <c r="D796" s="7" t="s">
        <v>241</v>
      </c>
      <c r="E796" s="4">
        <v>1502</v>
      </c>
      <c r="F796" s="4">
        <v>1195</v>
      </c>
      <c r="G796" s="4">
        <v>2714</v>
      </c>
      <c r="H796" s="4">
        <v>66</v>
      </c>
      <c r="I796" s="4">
        <v>61</v>
      </c>
      <c r="J796" s="4">
        <v>1093</v>
      </c>
      <c r="K796" s="4">
        <v>1176</v>
      </c>
      <c r="L796" s="4">
        <v>4277</v>
      </c>
      <c r="M796" s="4">
        <v>1261</v>
      </c>
      <c r="N796" s="4">
        <v>2780</v>
      </c>
      <c r="O796" s="4">
        <v>2697</v>
      </c>
      <c r="P796" s="4">
        <v>5538</v>
      </c>
    </row>
    <row r="797" spans="1:16" x14ac:dyDescent="0.3">
      <c r="A797" s="20">
        <v>44490</v>
      </c>
      <c r="B797" s="2" t="s">
        <v>311</v>
      </c>
      <c r="C797" s="2" t="s">
        <v>222</v>
      </c>
      <c r="D797" s="2" t="s">
        <v>241</v>
      </c>
      <c r="E797" s="3">
        <v>132</v>
      </c>
      <c r="F797" s="3">
        <v>78</v>
      </c>
      <c r="G797" s="3">
        <v>74</v>
      </c>
      <c r="H797" s="3">
        <v>33</v>
      </c>
      <c r="I797" s="3">
        <v>1</v>
      </c>
      <c r="J797" s="3">
        <v>27</v>
      </c>
      <c r="K797" s="3">
        <v>13</v>
      </c>
      <c r="L797" s="3">
        <v>207</v>
      </c>
      <c r="M797" s="3">
        <v>111</v>
      </c>
      <c r="N797" s="3">
        <v>107</v>
      </c>
      <c r="O797" s="3">
        <v>210</v>
      </c>
      <c r="P797" s="3">
        <v>318</v>
      </c>
    </row>
    <row r="798" spans="1:16" x14ac:dyDescent="0.3">
      <c r="A798" s="20">
        <v>44490</v>
      </c>
      <c r="B798" s="7" t="s">
        <v>384</v>
      </c>
      <c r="C798" s="7" t="s">
        <v>222</v>
      </c>
      <c r="D798" s="7" t="s">
        <v>241</v>
      </c>
      <c r="E798" s="4">
        <v>2175</v>
      </c>
      <c r="F798" s="4">
        <v>672</v>
      </c>
      <c r="G798" s="4">
        <v>1675</v>
      </c>
      <c r="H798" s="4">
        <v>6</v>
      </c>
      <c r="I798" s="4">
        <v>54</v>
      </c>
      <c r="J798" s="4">
        <v>601</v>
      </c>
      <c r="K798" s="4">
        <v>407</v>
      </c>
      <c r="L798" s="4">
        <v>3904</v>
      </c>
      <c r="M798" s="4">
        <v>678</v>
      </c>
      <c r="N798" s="4">
        <v>1681</v>
      </c>
      <c r="O798" s="4">
        <v>2847</v>
      </c>
      <c r="P798" s="4">
        <v>4582</v>
      </c>
    </row>
    <row r="799" spans="1:16" x14ac:dyDescent="0.3">
      <c r="A799" s="20">
        <v>44490</v>
      </c>
      <c r="B799" s="7" t="s">
        <v>384</v>
      </c>
      <c r="C799" s="7" t="s">
        <v>222</v>
      </c>
      <c r="D799" s="7" t="s">
        <v>241</v>
      </c>
      <c r="E799" s="4">
        <v>1512</v>
      </c>
      <c r="F799" s="4">
        <v>681</v>
      </c>
      <c r="G799" s="4">
        <v>685</v>
      </c>
      <c r="H799" s="4">
        <v>31</v>
      </c>
      <c r="I799" s="4">
        <v>0</v>
      </c>
      <c r="J799" s="4">
        <v>984</v>
      </c>
      <c r="K799" s="4">
        <v>206</v>
      </c>
      <c r="L799" s="4">
        <v>2197</v>
      </c>
      <c r="M799" s="4">
        <v>712</v>
      </c>
      <c r="N799" s="4">
        <v>716</v>
      </c>
      <c r="O799" s="4">
        <v>2193</v>
      </c>
      <c r="P799" s="4">
        <v>2909</v>
      </c>
    </row>
    <row r="800" spans="1:16" x14ac:dyDescent="0.3">
      <c r="A800" s="20">
        <v>44490</v>
      </c>
      <c r="B800" s="7" t="s">
        <v>401</v>
      </c>
      <c r="C800" s="7" t="s">
        <v>222</v>
      </c>
      <c r="D800" s="7" t="s">
        <v>241</v>
      </c>
      <c r="E800" s="4">
        <v>144</v>
      </c>
      <c r="F800" s="4">
        <v>136</v>
      </c>
      <c r="G800" s="4">
        <v>74</v>
      </c>
      <c r="H800" s="4">
        <v>1</v>
      </c>
      <c r="I800" s="4">
        <v>0</v>
      </c>
      <c r="J800" s="4">
        <v>41</v>
      </c>
      <c r="K800" s="4">
        <v>0</v>
      </c>
      <c r="L800" s="4">
        <v>218</v>
      </c>
      <c r="M800" s="4">
        <v>137</v>
      </c>
      <c r="N800" s="4">
        <v>75</v>
      </c>
      <c r="O800" s="4">
        <v>280</v>
      </c>
      <c r="P800" s="4">
        <v>355</v>
      </c>
    </row>
    <row r="801" spans="1:16" x14ac:dyDescent="0.3">
      <c r="A801" s="20">
        <v>44490</v>
      </c>
      <c r="B801" s="7" t="s">
        <v>425</v>
      </c>
      <c r="C801" s="7" t="s">
        <v>222</v>
      </c>
      <c r="D801" s="7" t="s">
        <v>241</v>
      </c>
      <c r="E801" s="4">
        <v>211</v>
      </c>
      <c r="F801" s="4">
        <v>901</v>
      </c>
      <c r="G801" s="4">
        <v>79</v>
      </c>
      <c r="H801" s="4">
        <v>185</v>
      </c>
      <c r="I801" s="4">
        <v>0</v>
      </c>
      <c r="J801" s="4">
        <v>81</v>
      </c>
      <c r="K801" s="4">
        <v>269</v>
      </c>
      <c r="L801" s="4">
        <v>290</v>
      </c>
      <c r="M801" s="4">
        <v>1086</v>
      </c>
      <c r="N801" s="4">
        <v>264</v>
      </c>
      <c r="O801" s="4">
        <v>1112</v>
      </c>
      <c r="P801" s="4">
        <v>1376</v>
      </c>
    </row>
    <row r="802" spans="1:16" x14ac:dyDescent="0.3">
      <c r="A802" s="20">
        <v>44490</v>
      </c>
      <c r="B802" s="7" t="s">
        <v>433</v>
      </c>
      <c r="C802" s="7" t="s">
        <v>222</v>
      </c>
      <c r="D802" s="7" t="s">
        <v>241</v>
      </c>
      <c r="E802" s="4">
        <v>72</v>
      </c>
      <c r="F802" s="4">
        <v>152</v>
      </c>
      <c r="G802" s="4">
        <v>830</v>
      </c>
      <c r="H802" s="4">
        <v>10</v>
      </c>
      <c r="I802" s="4">
        <v>0</v>
      </c>
      <c r="J802" s="4">
        <v>51</v>
      </c>
      <c r="K802" s="4">
        <v>312</v>
      </c>
      <c r="L802" s="4">
        <v>902</v>
      </c>
      <c r="M802" s="4">
        <v>162</v>
      </c>
      <c r="N802" s="4">
        <v>840</v>
      </c>
      <c r="O802" s="4">
        <v>224</v>
      </c>
      <c r="P802" s="4">
        <v>1064</v>
      </c>
    </row>
    <row r="803" spans="1:16" x14ac:dyDescent="0.3">
      <c r="A803" s="20">
        <v>44490</v>
      </c>
      <c r="B803" s="7" t="s">
        <v>444</v>
      </c>
      <c r="C803" s="7" t="s">
        <v>222</v>
      </c>
      <c r="D803" s="7" t="s">
        <v>241</v>
      </c>
      <c r="E803" s="4">
        <v>64</v>
      </c>
      <c r="F803" s="4">
        <v>27</v>
      </c>
      <c r="G803" s="4">
        <v>10</v>
      </c>
      <c r="H803" s="4">
        <v>230</v>
      </c>
      <c r="I803" s="4">
        <v>0</v>
      </c>
      <c r="J803" s="4">
        <v>0</v>
      </c>
      <c r="K803" s="4">
        <v>0</v>
      </c>
      <c r="L803" s="4">
        <v>74</v>
      </c>
      <c r="M803" s="4">
        <v>257</v>
      </c>
      <c r="N803" s="4">
        <v>240</v>
      </c>
      <c r="O803" s="4">
        <v>91</v>
      </c>
      <c r="P803" s="4">
        <v>331</v>
      </c>
    </row>
    <row r="804" spans="1:16" x14ac:dyDescent="0.3">
      <c r="A804" s="20">
        <v>44490</v>
      </c>
      <c r="B804" s="7" t="s">
        <v>474</v>
      </c>
      <c r="C804" s="7" t="s">
        <v>222</v>
      </c>
      <c r="D804" s="7" t="s">
        <v>241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</row>
    <row r="805" spans="1:16" x14ac:dyDescent="0.3">
      <c r="A805" s="20">
        <v>44490</v>
      </c>
      <c r="B805" s="7" t="s">
        <v>479</v>
      </c>
      <c r="C805" s="7" t="s">
        <v>222</v>
      </c>
      <c r="D805" s="7" t="s">
        <v>241</v>
      </c>
      <c r="E805" s="4">
        <v>1688</v>
      </c>
      <c r="F805" s="4">
        <v>1437</v>
      </c>
      <c r="G805" s="4">
        <v>441</v>
      </c>
      <c r="H805" s="4">
        <v>453</v>
      </c>
      <c r="I805" s="4">
        <v>0</v>
      </c>
      <c r="J805" s="4">
        <v>0</v>
      </c>
      <c r="K805" s="4">
        <v>302</v>
      </c>
      <c r="L805" s="4">
        <v>2129</v>
      </c>
      <c r="M805" s="4">
        <v>1890</v>
      </c>
      <c r="N805" s="4">
        <v>894</v>
      </c>
      <c r="O805" s="4">
        <v>3125</v>
      </c>
      <c r="P805" s="4">
        <v>4019</v>
      </c>
    </row>
    <row r="806" spans="1:16" x14ac:dyDescent="0.3">
      <c r="A806" s="20">
        <v>44490</v>
      </c>
      <c r="B806" s="7" t="s">
        <v>486</v>
      </c>
      <c r="C806" s="7" t="s">
        <v>222</v>
      </c>
      <c r="D806" s="7" t="s">
        <v>241</v>
      </c>
      <c r="E806" s="4">
        <v>21</v>
      </c>
      <c r="F806" s="4">
        <v>18</v>
      </c>
      <c r="G806" s="4">
        <v>306</v>
      </c>
      <c r="H806" s="4">
        <v>80</v>
      </c>
      <c r="I806" s="4">
        <v>0</v>
      </c>
      <c r="J806" s="4">
        <v>180</v>
      </c>
      <c r="K806" s="4">
        <v>20</v>
      </c>
      <c r="L806" s="4">
        <v>327</v>
      </c>
      <c r="M806" s="4">
        <v>98</v>
      </c>
      <c r="N806" s="4">
        <v>386</v>
      </c>
      <c r="O806" s="4">
        <v>39</v>
      </c>
      <c r="P806" s="4">
        <v>425</v>
      </c>
    </row>
    <row r="807" spans="1:16" x14ac:dyDescent="0.3">
      <c r="A807" s="20">
        <v>44490</v>
      </c>
      <c r="B807" s="7" t="s">
        <v>520</v>
      </c>
      <c r="C807" s="7" t="s">
        <v>222</v>
      </c>
      <c r="D807" s="7" t="s">
        <v>241</v>
      </c>
      <c r="E807" s="4">
        <v>1224</v>
      </c>
      <c r="F807" s="4">
        <v>1168</v>
      </c>
      <c r="G807" s="4">
        <v>788</v>
      </c>
      <c r="H807" s="4">
        <v>3</v>
      </c>
      <c r="I807" s="4">
        <v>0</v>
      </c>
      <c r="J807" s="4">
        <v>66</v>
      </c>
      <c r="K807" s="4">
        <v>338</v>
      </c>
      <c r="L807" s="4">
        <v>2012</v>
      </c>
      <c r="M807" s="4">
        <v>1171</v>
      </c>
      <c r="N807" s="4">
        <v>791</v>
      </c>
      <c r="O807" s="4">
        <v>2392</v>
      </c>
      <c r="P807" s="4">
        <v>3183</v>
      </c>
    </row>
    <row r="808" spans="1:16" x14ac:dyDescent="0.3">
      <c r="A808" s="20">
        <v>44490</v>
      </c>
      <c r="B808" s="7" t="s">
        <v>534</v>
      </c>
      <c r="C808" s="7" t="s">
        <v>222</v>
      </c>
      <c r="D808" s="7" t="s">
        <v>241</v>
      </c>
      <c r="E808" s="4">
        <v>173</v>
      </c>
      <c r="F808" s="4">
        <v>458</v>
      </c>
      <c r="G808" s="4">
        <v>196</v>
      </c>
      <c r="H808" s="4">
        <v>43</v>
      </c>
      <c r="I808" s="4">
        <v>0</v>
      </c>
      <c r="J808" s="4">
        <v>0</v>
      </c>
      <c r="K808" s="4">
        <v>23</v>
      </c>
      <c r="L808" s="4">
        <v>369</v>
      </c>
      <c r="M808" s="4">
        <v>501</v>
      </c>
      <c r="N808" s="4">
        <v>239</v>
      </c>
      <c r="O808" s="4">
        <v>631</v>
      </c>
      <c r="P808" s="4">
        <v>870</v>
      </c>
    </row>
    <row r="809" spans="1:16" x14ac:dyDescent="0.3">
      <c r="A809" s="20">
        <v>44490</v>
      </c>
      <c r="B809" s="7" t="s">
        <v>569</v>
      </c>
      <c r="C809" s="7" t="s">
        <v>222</v>
      </c>
      <c r="D809" s="7" t="s">
        <v>241</v>
      </c>
      <c r="E809" s="4">
        <v>488</v>
      </c>
      <c r="F809" s="4">
        <v>429</v>
      </c>
      <c r="G809" s="4">
        <v>1</v>
      </c>
      <c r="H809" s="4">
        <v>7</v>
      </c>
      <c r="I809" s="4">
        <v>0</v>
      </c>
      <c r="J809" s="4">
        <v>4</v>
      </c>
      <c r="K809" s="4">
        <v>229</v>
      </c>
      <c r="L809" s="4">
        <v>489</v>
      </c>
      <c r="M809" s="4">
        <v>436</v>
      </c>
      <c r="N809" s="4">
        <v>8</v>
      </c>
      <c r="O809" s="4">
        <v>917</v>
      </c>
      <c r="P809" s="4">
        <v>925</v>
      </c>
    </row>
    <row r="810" spans="1:16" x14ac:dyDescent="0.3">
      <c r="A810" s="20">
        <v>44460</v>
      </c>
      <c r="B810" s="7" t="s">
        <v>227</v>
      </c>
      <c r="C810" s="7" t="s">
        <v>222</v>
      </c>
      <c r="D810" s="7" t="s">
        <v>241</v>
      </c>
      <c r="E810" s="4">
        <v>591</v>
      </c>
      <c r="F810" s="4">
        <v>495</v>
      </c>
      <c r="G810" s="4">
        <v>2500</v>
      </c>
      <c r="H810" s="4">
        <v>160</v>
      </c>
      <c r="I810" s="4">
        <v>64</v>
      </c>
      <c r="J810" s="4">
        <v>48</v>
      </c>
      <c r="K810" s="4">
        <v>1468</v>
      </c>
      <c r="L810" s="4">
        <v>3155</v>
      </c>
      <c r="M810" s="4">
        <v>655</v>
      </c>
      <c r="N810" s="4">
        <v>2660</v>
      </c>
      <c r="O810" s="4">
        <v>1086</v>
      </c>
      <c r="P810" s="4">
        <v>3810</v>
      </c>
    </row>
    <row r="811" spans="1:16" x14ac:dyDescent="0.3">
      <c r="A811" s="20">
        <v>44460</v>
      </c>
      <c r="B811" s="7" t="s">
        <v>227</v>
      </c>
      <c r="C811" s="7" t="s">
        <v>222</v>
      </c>
      <c r="D811" s="7" t="s">
        <v>241</v>
      </c>
      <c r="E811" s="4">
        <v>43</v>
      </c>
      <c r="F811" s="4">
        <v>913</v>
      </c>
      <c r="G811" s="4">
        <v>108</v>
      </c>
      <c r="H811" s="4">
        <v>84</v>
      </c>
      <c r="I811" s="4">
        <v>0</v>
      </c>
      <c r="J811" s="4">
        <v>67</v>
      </c>
      <c r="K811" s="4">
        <v>428</v>
      </c>
      <c r="L811" s="4">
        <v>151</v>
      </c>
      <c r="M811" s="4">
        <v>997</v>
      </c>
      <c r="N811" s="4">
        <v>192</v>
      </c>
      <c r="O811" s="4">
        <v>956</v>
      </c>
      <c r="P811" s="4">
        <v>1148</v>
      </c>
    </row>
    <row r="812" spans="1:16" x14ac:dyDescent="0.3">
      <c r="A812" s="20">
        <v>44460</v>
      </c>
      <c r="B812" s="7" t="s">
        <v>227</v>
      </c>
      <c r="C812" s="7" t="s">
        <v>222</v>
      </c>
      <c r="D812" s="7" t="s">
        <v>241</v>
      </c>
      <c r="E812" s="4">
        <v>2</v>
      </c>
      <c r="F812" s="4">
        <v>5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2</v>
      </c>
      <c r="M812" s="4">
        <v>5</v>
      </c>
      <c r="N812" s="4">
        <v>0</v>
      </c>
      <c r="O812" s="4">
        <v>7</v>
      </c>
      <c r="P812" s="4">
        <v>7</v>
      </c>
    </row>
    <row r="813" spans="1:16" x14ac:dyDescent="0.3">
      <c r="A813" s="20">
        <v>44460</v>
      </c>
      <c r="B813" s="7" t="s">
        <v>258</v>
      </c>
      <c r="C813" s="7" t="s">
        <v>222</v>
      </c>
      <c r="D813" s="7" t="s">
        <v>241</v>
      </c>
      <c r="E813" s="4">
        <v>847</v>
      </c>
      <c r="F813" s="4">
        <v>2926</v>
      </c>
      <c r="G813" s="4">
        <v>2487</v>
      </c>
      <c r="H813" s="4">
        <v>185</v>
      </c>
      <c r="I813" s="4">
        <v>44</v>
      </c>
      <c r="J813" s="4">
        <v>96</v>
      </c>
      <c r="K813" s="4">
        <v>1316</v>
      </c>
      <c r="L813" s="4">
        <v>3378</v>
      </c>
      <c r="M813" s="4">
        <v>3111</v>
      </c>
      <c r="N813" s="4">
        <v>2672</v>
      </c>
      <c r="O813" s="4">
        <v>3773</v>
      </c>
      <c r="P813" s="4">
        <v>6489</v>
      </c>
    </row>
    <row r="814" spans="1:16" x14ac:dyDescent="0.3">
      <c r="A814" s="20">
        <v>44460</v>
      </c>
      <c r="B814" s="7" t="s">
        <v>262</v>
      </c>
      <c r="C814" s="7" t="s">
        <v>222</v>
      </c>
      <c r="D814" s="7" t="s">
        <v>241</v>
      </c>
      <c r="E814" s="4">
        <v>1378</v>
      </c>
      <c r="F814" s="4">
        <v>1821</v>
      </c>
      <c r="G814" s="4">
        <v>1224</v>
      </c>
      <c r="H814" s="4">
        <v>13</v>
      </c>
      <c r="I814" s="4">
        <v>113</v>
      </c>
      <c r="J814" s="4">
        <v>1391</v>
      </c>
      <c r="K814" s="4">
        <v>312</v>
      </c>
      <c r="L814" s="4">
        <v>2715</v>
      </c>
      <c r="M814" s="4">
        <v>1834</v>
      </c>
      <c r="N814" s="4">
        <v>1237</v>
      </c>
      <c r="O814" s="4">
        <v>3199</v>
      </c>
      <c r="P814" s="4">
        <v>4549</v>
      </c>
    </row>
    <row r="815" spans="1:16" x14ac:dyDescent="0.3">
      <c r="A815" s="20">
        <v>44460</v>
      </c>
      <c r="B815" s="7" t="s">
        <v>311</v>
      </c>
      <c r="C815" s="7" t="s">
        <v>222</v>
      </c>
      <c r="D815" s="7" t="s">
        <v>241</v>
      </c>
      <c r="E815" s="4">
        <v>411</v>
      </c>
      <c r="F815" s="4">
        <v>192</v>
      </c>
      <c r="G815" s="4">
        <v>452</v>
      </c>
      <c r="H815" s="4">
        <v>11</v>
      </c>
      <c r="I815" s="4">
        <v>8</v>
      </c>
      <c r="J815" s="4">
        <v>27</v>
      </c>
      <c r="K815" s="4">
        <v>150</v>
      </c>
      <c r="L815" s="4">
        <v>871</v>
      </c>
      <c r="M815" s="4">
        <v>203</v>
      </c>
      <c r="N815" s="4">
        <v>463</v>
      </c>
      <c r="O815" s="4">
        <v>603</v>
      </c>
      <c r="P815" s="4">
        <v>1074</v>
      </c>
    </row>
    <row r="816" spans="1:16" x14ac:dyDescent="0.3">
      <c r="A816" s="20">
        <v>44460</v>
      </c>
      <c r="B816" s="7" t="s">
        <v>384</v>
      </c>
      <c r="C816" s="7" t="s">
        <v>222</v>
      </c>
      <c r="D816" s="7" t="s">
        <v>241</v>
      </c>
      <c r="E816" s="4">
        <v>3024</v>
      </c>
      <c r="F816" s="4">
        <v>1119</v>
      </c>
      <c r="G816" s="4">
        <v>2687</v>
      </c>
      <c r="H816" s="4">
        <v>89</v>
      </c>
      <c r="I816" s="4">
        <v>84</v>
      </c>
      <c r="J816" s="4">
        <v>824</v>
      </c>
      <c r="K816" s="4">
        <v>634</v>
      </c>
      <c r="L816" s="4">
        <v>5795</v>
      </c>
      <c r="M816" s="4">
        <v>1208</v>
      </c>
      <c r="N816" s="4">
        <v>2776</v>
      </c>
      <c r="O816" s="4">
        <v>4143</v>
      </c>
      <c r="P816" s="4">
        <v>7003</v>
      </c>
    </row>
    <row r="817" spans="1:16" x14ac:dyDescent="0.3">
      <c r="A817" s="20">
        <v>44460</v>
      </c>
      <c r="B817" s="7" t="s">
        <v>384</v>
      </c>
      <c r="C817" s="7" t="s">
        <v>222</v>
      </c>
      <c r="D817" s="7" t="s">
        <v>241</v>
      </c>
      <c r="E817" s="4">
        <v>1723</v>
      </c>
      <c r="F817" s="4">
        <v>1319</v>
      </c>
      <c r="G817" s="4">
        <v>1433</v>
      </c>
      <c r="H817" s="4">
        <v>112</v>
      </c>
      <c r="I817" s="4">
        <v>0</v>
      </c>
      <c r="J817" s="4">
        <v>865</v>
      </c>
      <c r="K817" s="4">
        <v>335</v>
      </c>
      <c r="L817" s="4">
        <v>3156</v>
      </c>
      <c r="M817" s="4">
        <v>1431</v>
      </c>
      <c r="N817" s="4">
        <v>1545</v>
      </c>
      <c r="O817" s="4">
        <v>3042</v>
      </c>
      <c r="P817" s="4">
        <v>4587</v>
      </c>
    </row>
    <row r="818" spans="1:16" x14ac:dyDescent="0.3">
      <c r="A818" s="20">
        <v>44460</v>
      </c>
      <c r="B818" s="7" t="s">
        <v>401</v>
      </c>
      <c r="C818" s="7" t="s">
        <v>222</v>
      </c>
      <c r="D818" s="7" t="s">
        <v>241</v>
      </c>
      <c r="E818" s="4">
        <v>116</v>
      </c>
      <c r="F818" s="4">
        <v>221</v>
      </c>
      <c r="G818" s="4">
        <v>9</v>
      </c>
      <c r="H818" s="4">
        <v>6</v>
      </c>
      <c r="I818" s="4">
        <v>0</v>
      </c>
      <c r="J818" s="4">
        <v>16</v>
      </c>
      <c r="K818" s="4">
        <v>0</v>
      </c>
      <c r="L818" s="4">
        <v>125</v>
      </c>
      <c r="M818" s="4">
        <v>227</v>
      </c>
      <c r="N818" s="4">
        <v>15</v>
      </c>
      <c r="O818" s="4">
        <v>337</v>
      </c>
      <c r="P818" s="4">
        <v>352</v>
      </c>
    </row>
    <row r="819" spans="1:16" x14ac:dyDescent="0.3">
      <c r="A819" s="20">
        <v>44460</v>
      </c>
      <c r="B819" s="7" t="s">
        <v>425</v>
      </c>
      <c r="C819" s="7" t="s">
        <v>222</v>
      </c>
      <c r="D819" s="7" t="s">
        <v>241</v>
      </c>
      <c r="E819" s="4">
        <v>864</v>
      </c>
      <c r="F819" s="4">
        <v>1115</v>
      </c>
      <c r="G819" s="4">
        <v>206</v>
      </c>
      <c r="H819" s="4">
        <v>8</v>
      </c>
      <c r="I819" s="4">
        <v>0</v>
      </c>
      <c r="J819" s="4">
        <v>21</v>
      </c>
      <c r="K819" s="4">
        <v>676</v>
      </c>
      <c r="L819" s="4">
        <v>1070</v>
      </c>
      <c r="M819" s="4">
        <v>1123</v>
      </c>
      <c r="N819" s="4">
        <v>214</v>
      </c>
      <c r="O819" s="4">
        <v>1979</v>
      </c>
      <c r="P819" s="4">
        <v>2193</v>
      </c>
    </row>
    <row r="820" spans="1:16" x14ac:dyDescent="0.3">
      <c r="A820" s="20">
        <v>44460</v>
      </c>
      <c r="B820" s="7" t="s">
        <v>433</v>
      </c>
      <c r="C820" s="7" t="s">
        <v>222</v>
      </c>
      <c r="D820" s="7" t="s">
        <v>241</v>
      </c>
      <c r="E820" s="4">
        <v>17</v>
      </c>
      <c r="F820" s="4">
        <v>503</v>
      </c>
      <c r="G820" s="4">
        <v>276</v>
      </c>
      <c r="H820" s="4">
        <v>405</v>
      </c>
      <c r="I820" s="4">
        <v>0</v>
      </c>
      <c r="J820" s="4">
        <v>1</v>
      </c>
      <c r="K820" s="4">
        <v>366</v>
      </c>
      <c r="L820" s="4">
        <v>293</v>
      </c>
      <c r="M820" s="4">
        <v>908</v>
      </c>
      <c r="N820" s="4">
        <v>681</v>
      </c>
      <c r="O820" s="4">
        <v>520</v>
      </c>
      <c r="P820" s="4">
        <v>1201</v>
      </c>
    </row>
    <row r="821" spans="1:16" x14ac:dyDescent="0.3">
      <c r="A821" s="20">
        <v>44460</v>
      </c>
      <c r="B821" s="7" t="s">
        <v>444</v>
      </c>
      <c r="C821" s="7" t="s">
        <v>222</v>
      </c>
      <c r="D821" s="7" t="s">
        <v>241</v>
      </c>
      <c r="E821" s="4">
        <v>0</v>
      </c>
      <c r="F821" s="4">
        <v>0</v>
      </c>
      <c r="G821" s="4">
        <v>0</v>
      </c>
      <c r="H821" s="4">
        <v>351</v>
      </c>
      <c r="I821" s="4">
        <v>0</v>
      </c>
      <c r="J821" s="4">
        <v>0</v>
      </c>
      <c r="K821" s="4">
        <v>0</v>
      </c>
      <c r="L821" s="4">
        <v>0</v>
      </c>
      <c r="M821" s="4">
        <v>351</v>
      </c>
      <c r="N821" s="4">
        <v>351</v>
      </c>
      <c r="O821" s="4">
        <v>0</v>
      </c>
      <c r="P821" s="4">
        <v>351</v>
      </c>
    </row>
    <row r="822" spans="1:16" x14ac:dyDescent="0.3">
      <c r="A822" s="20">
        <v>44460</v>
      </c>
      <c r="B822" s="7" t="s">
        <v>474</v>
      </c>
      <c r="C822" s="7" t="s">
        <v>222</v>
      </c>
      <c r="D822" s="7" t="s">
        <v>241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</row>
    <row r="823" spans="1:16" x14ac:dyDescent="0.3">
      <c r="A823" s="20">
        <v>44460</v>
      </c>
      <c r="B823" s="7" t="s">
        <v>479</v>
      </c>
      <c r="C823" s="7" t="s">
        <v>222</v>
      </c>
      <c r="D823" s="7" t="s">
        <v>241</v>
      </c>
      <c r="E823" s="4">
        <v>760</v>
      </c>
      <c r="F823" s="4">
        <v>452</v>
      </c>
      <c r="G823" s="4">
        <v>443</v>
      </c>
      <c r="H823" s="4">
        <v>182</v>
      </c>
      <c r="I823" s="4">
        <v>0</v>
      </c>
      <c r="J823" s="4">
        <v>0</v>
      </c>
      <c r="K823" s="4">
        <v>167</v>
      </c>
      <c r="L823" s="4">
        <v>1203</v>
      </c>
      <c r="M823" s="4">
        <v>634</v>
      </c>
      <c r="N823" s="4">
        <v>625</v>
      </c>
      <c r="O823" s="4">
        <v>1212</v>
      </c>
      <c r="P823" s="4">
        <v>1837</v>
      </c>
    </row>
    <row r="824" spans="1:16" x14ac:dyDescent="0.3">
      <c r="A824" s="20">
        <v>44460</v>
      </c>
      <c r="B824" s="7" t="s">
        <v>486</v>
      </c>
      <c r="C824" s="7" t="s">
        <v>222</v>
      </c>
      <c r="D824" s="7" t="s">
        <v>241</v>
      </c>
      <c r="E824" s="4">
        <v>0</v>
      </c>
      <c r="F824" s="4">
        <v>0</v>
      </c>
      <c r="G824" s="4">
        <v>937</v>
      </c>
      <c r="H824" s="4">
        <v>326</v>
      </c>
      <c r="I824" s="4">
        <v>0</v>
      </c>
      <c r="J824" s="4">
        <v>258</v>
      </c>
      <c r="K824" s="4">
        <v>129</v>
      </c>
      <c r="L824" s="4">
        <v>937</v>
      </c>
      <c r="M824" s="4">
        <v>326</v>
      </c>
      <c r="N824" s="4">
        <v>1263</v>
      </c>
      <c r="O824" s="4">
        <v>0</v>
      </c>
      <c r="P824" s="4">
        <v>1263</v>
      </c>
    </row>
    <row r="825" spans="1:16" x14ac:dyDescent="0.3">
      <c r="A825" s="20">
        <v>44460</v>
      </c>
      <c r="B825" s="7" t="s">
        <v>520</v>
      </c>
      <c r="C825" s="7" t="s">
        <v>222</v>
      </c>
      <c r="D825" s="7" t="s">
        <v>241</v>
      </c>
      <c r="E825" s="4">
        <v>1885</v>
      </c>
      <c r="F825" s="4">
        <v>220</v>
      </c>
      <c r="G825" s="4">
        <v>1157</v>
      </c>
      <c r="H825" s="4">
        <v>0</v>
      </c>
      <c r="I825" s="4">
        <v>0</v>
      </c>
      <c r="J825" s="4">
        <v>245</v>
      </c>
      <c r="K825" s="4">
        <v>377</v>
      </c>
      <c r="L825" s="4">
        <v>3042</v>
      </c>
      <c r="M825" s="4">
        <v>220</v>
      </c>
      <c r="N825" s="4">
        <v>1157</v>
      </c>
      <c r="O825" s="4">
        <v>2105</v>
      </c>
      <c r="P825" s="4">
        <v>3262</v>
      </c>
    </row>
    <row r="826" spans="1:16" x14ac:dyDescent="0.3">
      <c r="A826" s="20">
        <v>44460</v>
      </c>
      <c r="B826" s="7" t="s">
        <v>534</v>
      </c>
      <c r="C826" s="7" t="s">
        <v>222</v>
      </c>
      <c r="D826" s="7" t="s">
        <v>241</v>
      </c>
      <c r="E826" s="4">
        <v>274</v>
      </c>
      <c r="F826" s="4">
        <v>33</v>
      </c>
      <c r="G826" s="4">
        <v>69</v>
      </c>
      <c r="H826" s="4">
        <v>293</v>
      </c>
      <c r="I826" s="4">
        <v>0</v>
      </c>
      <c r="J826" s="4">
        <v>0</v>
      </c>
      <c r="K826" s="4">
        <v>97</v>
      </c>
      <c r="L826" s="4">
        <v>343</v>
      </c>
      <c r="M826" s="4">
        <v>326</v>
      </c>
      <c r="N826" s="4">
        <v>362</v>
      </c>
      <c r="O826" s="4">
        <v>307</v>
      </c>
      <c r="P826" s="4">
        <v>669</v>
      </c>
    </row>
    <row r="827" spans="1:16" x14ac:dyDescent="0.3">
      <c r="A827" s="20">
        <v>44460</v>
      </c>
      <c r="B827" s="7" t="s">
        <v>569</v>
      </c>
      <c r="C827" s="7" t="s">
        <v>222</v>
      </c>
      <c r="D827" s="7" t="s">
        <v>241</v>
      </c>
      <c r="E827" s="4">
        <v>932</v>
      </c>
      <c r="F827" s="4">
        <v>61</v>
      </c>
      <c r="G827" s="4">
        <v>141</v>
      </c>
      <c r="H827" s="4">
        <v>0</v>
      </c>
      <c r="I827" s="4">
        <v>0</v>
      </c>
      <c r="J827" s="4">
        <v>1</v>
      </c>
      <c r="K827" s="4">
        <v>161</v>
      </c>
      <c r="L827" s="4">
        <v>1073</v>
      </c>
      <c r="M827" s="4">
        <v>61</v>
      </c>
      <c r="N827" s="4">
        <v>141</v>
      </c>
      <c r="O827" s="4">
        <v>993</v>
      </c>
      <c r="P827" s="4">
        <v>1134</v>
      </c>
    </row>
    <row r="828" spans="1:16" x14ac:dyDescent="0.3">
      <c r="A828" s="20">
        <v>44429</v>
      </c>
      <c r="B828" s="7" t="s">
        <v>227</v>
      </c>
      <c r="C828" s="7" t="s">
        <v>222</v>
      </c>
      <c r="D828" s="7" t="s">
        <v>241</v>
      </c>
      <c r="E828" s="4">
        <v>507</v>
      </c>
      <c r="F828" s="4">
        <v>177</v>
      </c>
      <c r="G828" s="4">
        <v>29</v>
      </c>
      <c r="H828" s="4">
        <v>12</v>
      </c>
      <c r="I828" s="4">
        <v>15</v>
      </c>
      <c r="J828" s="4">
        <v>73</v>
      </c>
      <c r="K828" s="4">
        <v>217</v>
      </c>
      <c r="L828" s="4">
        <v>551</v>
      </c>
      <c r="M828" s="4">
        <v>189</v>
      </c>
      <c r="N828" s="4">
        <v>41</v>
      </c>
      <c r="O828" s="4">
        <v>684</v>
      </c>
      <c r="P828" s="4">
        <v>740</v>
      </c>
    </row>
    <row r="829" spans="1:16" x14ac:dyDescent="0.3">
      <c r="A829" s="20">
        <v>44429</v>
      </c>
      <c r="B829" s="7" t="s">
        <v>227</v>
      </c>
      <c r="C829" s="7" t="s">
        <v>222</v>
      </c>
      <c r="D829" s="7" t="s">
        <v>241</v>
      </c>
      <c r="E829" s="4">
        <v>247</v>
      </c>
      <c r="F829" s="4">
        <v>1868</v>
      </c>
      <c r="G829" s="4">
        <v>207</v>
      </c>
      <c r="H829" s="4">
        <v>0</v>
      </c>
      <c r="I829" s="4">
        <v>0</v>
      </c>
      <c r="J829" s="4">
        <v>26</v>
      </c>
      <c r="K829" s="4">
        <v>1111</v>
      </c>
      <c r="L829" s="4">
        <v>454</v>
      </c>
      <c r="M829" s="4">
        <v>1868</v>
      </c>
      <c r="N829" s="4">
        <v>207</v>
      </c>
      <c r="O829" s="4">
        <v>2115</v>
      </c>
      <c r="P829" s="4">
        <v>2322</v>
      </c>
    </row>
    <row r="830" spans="1:16" x14ac:dyDescent="0.3">
      <c r="A830" s="20">
        <v>44429</v>
      </c>
      <c r="B830" s="7" t="s">
        <v>227</v>
      </c>
      <c r="C830" s="7" t="s">
        <v>222</v>
      </c>
      <c r="D830" s="7" t="s">
        <v>241</v>
      </c>
      <c r="E830" s="4">
        <v>113</v>
      </c>
      <c r="F830" s="4">
        <v>413</v>
      </c>
      <c r="G830" s="4">
        <v>0</v>
      </c>
      <c r="H830" s="4">
        <v>0</v>
      </c>
      <c r="I830" s="4">
        <v>0</v>
      </c>
      <c r="J830" s="4">
        <v>0</v>
      </c>
      <c r="K830" s="4">
        <v>148</v>
      </c>
      <c r="L830" s="4">
        <v>113</v>
      </c>
      <c r="M830" s="4">
        <v>413</v>
      </c>
      <c r="N830" s="4">
        <v>0</v>
      </c>
      <c r="O830" s="4">
        <v>526</v>
      </c>
      <c r="P830" s="4">
        <v>526</v>
      </c>
    </row>
    <row r="831" spans="1:16" x14ac:dyDescent="0.3">
      <c r="A831" s="20">
        <v>44429</v>
      </c>
      <c r="B831" s="7" t="s">
        <v>258</v>
      </c>
      <c r="C831" s="7" t="s">
        <v>222</v>
      </c>
      <c r="D831" s="7" t="s">
        <v>241</v>
      </c>
      <c r="E831" s="4">
        <v>916</v>
      </c>
      <c r="F831" s="4">
        <v>2916</v>
      </c>
      <c r="G831" s="4">
        <v>337</v>
      </c>
      <c r="H831" s="4">
        <v>158</v>
      </c>
      <c r="I831" s="4">
        <v>70</v>
      </c>
      <c r="J831" s="4">
        <v>53</v>
      </c>
      <c r="K831" s="4">
        <v>577</v>
      </c>
      <c r="L831" s="4">
        <v>1323</v>
      </c>
      <c r="M831" s="4">
        <v>3074</v>
      </c>
      <c r="N831" s="4">
        <v>495</v>
      </c>
      <c r="O831" s="4">
        <v>3832</v>
      </c>
      <c r="P831" s="4">
        <v>4397</v>
      </c>
    </row>
    <row r="832" spans="1:16" x14ac:dyDescent="0.3">
      <c r="A832" s="20">
        <v>44429</v>
      </c>
      <c r="B832" s="7" t="s">
        <v>262</v>
      </c>
      <c r="C832" s="7" t="s">
        <v>222</v>
      </c>
      <c r="D832" s="7" t="s">
        <v>241</v>
      </c>
      <c r="E832" s="4">
        <v>1764</v>
      </c>
      <c r="F832" s="4">
        <v>546</v>
      </c>
      <c r="G832" s="4">
        <v>1009</v>
      </c>
      <c r="H832" s="4">
        <v>1</v>
      </c>
      <c r="I832" s="4">
        <v>118</v>
      </c>
      <c r="J832" s="4">
        <v>626</v>
      </c>
      <c r="K832" s="4">
        <v>210</v>
      </c>
      <c r="L832" s="4">
        <v>2891</v>
      </c>
      <c r="M832" s="4">
        <v>547</v>
      </c>
      <c r="N832" s="4">
        <v>1010</v>
      </c>
      <c r="O832" s="4">
        <v>2310</v>
      </c>
      <c r="P832" s="4">
        <v>3438</v>
      </c>
    </row>
    <row r="833" spans="1:16" x14ac:dyDescent="0.3">
      <c r="A833" s="20">
        <v>44429</v>
      </c>
      <c r="B833" s="7" t="s">
        <v>311</v>
      </c>
      <c r="C833" s="7" t="s">
        <v>222</v>
      </c>
      <c r="D833" s="7" t="s">
        <v>241</v>
      </c>
      <c r="E833" s="4">
        <v>290</v>
      </c>
      <c r="F833" s="4">
        <v>1107</v>
      </c>
      <c r="G833" s="4">
        <v>168</v>
      </c>
      <c r="H833" s="4">
        <v>199</v>
      </c>
      <c r="I833" s="4">
        <v>9</v>
      </c>
      <c r="J833" s="4">
        <v>30</v>
      </c>
      <c r="K833" s="4">
        <v>129</v>
      </c>
      <c r="L833" s="4">
        <v>467</v>
      </c>
      <c r="M833" s="4">
        <v>1306</v>
      </c>
      <c r="N833" s="4">
        <v>367</v>
      </c>
      <c r="O833" s="4">
        <v>1397</v>
      </c>
      <c r="P833" s="4">
        <v>1773</v>
      </c>
    </row>
    <row r="834" spans="1:16" x14ac:dyDescent="0.3">
      <c r="A834" s="20">
        <v>44429</v>
      </c>
      <c r="B834" s="7" t="s">
        <v>384</v>
      </c>
      <c r="C834" s="7" t="s">
        <v>222</v>
      </c>
      <c r="D834" s="7" t="s">
        <v>241</v>
      </c>
      <c r="E834" s="4">
        <v>3938</v>
      </c>
      <c r="F834" s="4">
        <v>2339</v>
      </c>
      <c r="G834" s="4">
        <v>5084</v>
      </c>
      <c r="H834" s="4">
        <v>118</v>
      </c>
      <c r="I834" s="4">
        <v>343</v>
      </c>
      <c r="J834" s="4">
        <v>594</v>
      </c>
      <c r="K834" s="4">
        <v>1485</v>
      </c>
      <c r="L834" s="4">
        <v>9365</v>
      </c>
      <c r="M834" s="4">
        <v>2457</v>
      </c>
      <c r="N834" s="4">
        <v>5202</v>
      </c>
      <c r="O834" s="4">
        <v>6277</v>
      </c>
      <c r="P834" s="4">
        <v>11822</v>
      </c>
    </row>
    <row r="835" spans="1:16" x14ac:dyDescent="0.3">
      <c r="A835" s="20">
        <v>44429</v>
      </c>
      <c r="B835" s="7" t="s">
        <v>384</v>
      </c>
      <c r="C835" s="7" t="s">
        <v>222</v>
      </c>
      <c r="D835" s="7" t="s">
        <v>241</v>
      </c>
      <c r="E835" s="4">
        <v>667</v>
      </c>
      <c r="F835" s="4">
        <v>1003</v>
      </c>
      <c r="G835" s="4">
        <v>2084</v>
      </c>
      <c r="H835" s="4">
        <v>65</v>
      </c>
      <c r="I835" s="4">
        <v>1</v>
      </c>
      <c r="J835" s="4">
        <v>344</v>
      </c>
      <c r="K835" s="4">
        <v>168</v>
      </c>
      <c r="L835" s="4">
        <v>2752</v>
      </c>
      <c r="M835" s="4">
        <v>1068</v>
      </c>
      <c r="N835" s="4">
        <v>2149</v>
      </c>
      <c r="O835" s="4">
        <v>1670</v>
      </c>
      <c r="P835" s="4">
        <v>3820</v>
      </c>
    </row>
    <row r="836" spans="1:16" x14ac:dyDescent="0.3">
      <c r="A836" s="20">
        <v>44429</v>
      </c>
      <c r="B836" s="7" t="s">
        <v>401</v>
      </c>
      <c r="C836" s="7" t="s">
        <v>222</v>
      </c>
      <c r="D836" s="7" t="s">
        <v>241</v>
      </c>
      <c r="E836" s="4">
        <v>242</v>
      </c>
      <c r="F836" s="4">
        <v>308</v>
      </c>
      <c r="G836" s="4">
        <v>108</v>
      </c>
      <c r="H836" s="4">
        <v>29</v>
      </c>
      <c r="I836" s="4">
        <v>0</v>
      </c>
      <c r="J836" s="4">
        <v>9</v>
      </c>
      <c r="K836" s="4">
        <v>36</v>
      </c>
      <c r="L836" s="4">
        <v>350</v>
      </c>
      <c r="M836" s="4">
        <v>337</v>
      </c>
      <c r="N836" s="4">
        <v>137</v>
      </c>
      <c r="O836" s="4">
        <v>550</v>
      </c>
      <c r="P836" s="4">
        <v>687</v>
      </c>
    </row>
    <row r="837" spans="1:16" x14ac:dyDescent="0.3">
      <c r="A837" s="20">
        <v>44429</v>
      </c>
      <c r="B837" s="7" t="s">
        <v>425</v>
      </c>
      <c r="C837" s="7" t="s">
        <v>222</v>
      </c>
      <c r="D837" s="7" t="s">
        <v>241</v>
      </c>
      <c r="E837" s="4">
        <v>229</v>
      </c>
      <c r="F837" s="4">
        <v>1551</v>
      </c>
      <c r="G837" s="4">
        <v>242</v>
      </c>
      <c r="H837" s="4">
        <v>188</v>
      </c>
      <c r="I837" s="4">
        <v>0</v>
      </c>
      <c r="J837" s="4">
        <v>2</v>
      </c>
      <c r="K837" s="4">
        <v>492</v>
      </c>
      <c r="L837" s="4">
        <v>471</v>
      </c>
      <c r="M837" s="4">
        <v>1739</v>
      </c>
      <c r="N837" s="4">
        <v>430</v>
      </c>
      <c r="O837" s="4">
        <v>1780</v>
      </c>
      <c r="P837" s="4">
        <v>2210</v>
      </c>
    </row>
    <row r="838" spans="1:16" x14ac:dyDescent="0.3">
      <c r="A838" s="20">
        <v>44429</v>
      </c>
      <c r="B838" s="7" t="s">
        <v>433</v>
      </c>
      <c r="C838" s="7" t="s">
        <v>222</v>
      </c>
      <c r="D838" s="7" t="s">
        <v>241</v>
      </c>
      <c r="E838" s="4">
        <v>65</v>
      </c>
      <c r="F838" s="4">
        <v>206</v>
      </c>
      <c r="G838" s="4">
        <v>130</v>
      </c>
      <c r="H838" s="4">
        <v>69</v>
      </c>
      <c r="I838" s="4">
        <v>0</v>
      </c>
      <c r="J838" s="4">
        <v>0</v>
      </c>
      <c r="K838" s="4">
        <v>31</v>
      </c>
      <c r="L838" s="4">
        <v>195</v>
      </c>
      <c r="M838" s="4">
        <v>275</v>
      </c>
      <c r="N838" s="4">
        <v>199</v>
      </c>
      <c r="O838" s="4">
        <v>271</v>
      </c>
      <c r="P838" s="4">
        <v>470</v>
      </c>
    </row>
    <row r="839" spans="1:16" x14ac:dyDescent="0.3">
      <c r="A839" s="20">
        <v>44429</v>
      </c>
      <c r="B839" s="7" t="s">
        <v>444</v>
      </c>
      <c r="C839" s="7" t="s">
        <v>222</v>
      </c>
      <c r="D839" s="7" t="s">
        <v>241</v>
      </c>
      <c r="E839" s="4">
        <v>0</v>
      </c>
      <c r="F839" s="4">
        <v>147</v>
      </c>
      <c r="G839" s="4">
        <v>60</v>
      </c>
      <c r="H839" s="4">
        <v>135</v>
      </c>
      <c r="I839" s="4">
        <v>0</v>
      </c>
      <c r="J839" s="4">
        <v>0</v>
      </c>
      <c r="K839" s="4">
        <v>30</v>
      </c>
      <c r="L839" s="4">
        <v>60</v>
      </c>
      <c r="M839" s="4">
        <v>282</v>
      </c>
      <c r="N839" s="4">
        <v>195</v>
      </c>
      <c r="O839" s="4">
        <v>147</v>
      </c>
      <c r="P839" s="4">
        <v>342</v>
      </c>
    </row>
    <row r="840" spans="1:16" x14ac:dyDescent="0.3">
      <c r="A840" s="20">
        <v>44429</v>
      </c>
      <c r="B840" s="7" t="s">
        <v>474</v>
      </c>
      <c r="C840" s="7" t="s">
        <v>222</v>
      </c>
      <c r="D840" s="7" t="s">
        <v>241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</row>
    <row r="841" spans="1:16" x14ac:dyDescent="0.3">
      <c r="A841" s="20">
        <v>44429</v>
      </c>
      <c r="B841" s="7" t="s">
        <v>479</v>
      </c>
      <c r="C841" s="7" t="s">
        <v>222</v>
      </c>
      <c r="D841" s="7" t="s">
        <v>241</v>
      </c>
      <c r="E841" s="4">
        <v>238</v>
      </c>
      <c r="F841" s="4">
        <v>334</v>
      </c>
      <c r="G841" s="4">
        <v>135</v>
      </c>
      <c r="H841" s="4">
        <v>335</v>
      </c>
      <c r="I841" s="4">
        <v>0</v>
      </c>
      <c r="J841" s="4">
        <v>0</v>
      </c>
      <c r="K841" s="4">
        <v>65</v>
      </c>
      <c r="L841" s="4">
        <v>373</v>
      </c>
      <c r="M841" s="4">
        <v>669</v>
      </c>
      <c r="N841" s="4">
        <v>470</v>
      </c>
      <c r="O841" s="4">
        <v>572</v>
      </c>
      <c r="P841" s="4">
        <v>1042</v>
      </c>
    </row>
    <row r="842" spans="1:16" x14ac:dyDescent="0.3">
      <c r="A842" s="20">
        <v>44429</v>
      </c>
      <c r="B842" s="7" t="s">
        <v>486</v>
      </c>
      <c r="C842" s="7" t="s">
        <v>222</v>
      </c>
      <c r="D842" s="7" t="s">
        <v>241</v>
      </c>
      <c r="E842" s="4">
        <v>0</v>
      </c>
      <c r="F842" s="4">
        <v>0</v>
      </c>
      <c r="G842" s="4">
        <v>1637</v>
      </c>
      <c r="H842" s="4">
        <v>217</v>
      </c>
      <c r="I842" s="4">
        <v>0</v>
      </c>
      <c r="J842" s="4">
        <v>271</v>
      </c>
      <c r="K842" s="4">
        <v>110</v>
      </c>
      <c r="L842" s="4">
        <v>1637</v>
      </c>
      <c r="M842" s="4">
        <v>217</v>
      </c>
      <c r="N842" s="4">
        <v>1854</v>
      </c>
      <c r="O842" s="4">
        <v>0</v>
      </c>
      <c r="P842" s="4">
        <v>1854</v>
      </c>
    </row>
    <row r="843" spans="1:16" x14ac:dyDescent="0.3">
      <c r="A843" s="20">
        <v>44429</v>
      </c>
      <c r="B843" s="7" t="s">
        <v>520</v>
      </c>
      <c r="C843" s="7" t="s">
        <v>222</v>
      </c>
      <c r="D843" s="7" t="s">
        <v>241</v>
      </c>
      <c r="E843" s="4">
        <v>3454</v>
      </c>
      <c r="F843" s="4">
        <v>541</v>
      </c>
      <c r="G843" s="4">
        <v>1499</v>
      </c>
      <c r="H843" s="4">
        <v>15</v>
      </c>
      <c r="I843" s="4">
        <v>0</v>
      </c>
      <c r="J843" s="4">
        <v>67</v>
      </c>
      <c r="K843" s="4">
        <v>287</v>
      </c>
      <c r="L843" s="4">
        <v>4953</v>
      </c>
      <c r="M843" s="4">
        <v>556</v>
      </c>
      <c r="N843" s="4">
        <v>1514</v>
      </c>
      <c r="O843" s="4">
        <v>3995</v>
      </c>
      <c r="P843" s="4">
        <v>5509</v>
      </c>
    </row>
    <row r="844" spans="1:16" x14ac:dyDescent="0.3">
      <c r="A844" s="20">
        <v>44429</v>
      </c>
      <c r="B844" s="7" t="s">
        <v>534</v>
      </c>
      <c r="C844" s="7" t="s">
        <v>222</v>
      </c>
      <c r="D844" s="7" t="s">
        <v>241</v>
      </c>
      <c r="E844" s="4">
        <v>144</v>
      </c>
      <c r="F844" s="4">
        <v>120</v>
      </c>
      <c r="G844" s="4">
        <v>42</v>
      </c>
      <c r="H844" s="4">
        <v>17</v>
      </c>
      <c r="I844" s="4">
        <v>0</v>
      </c>
      <c r="J844" s="4">
        <v>0</v>
      </c>
      <c r="K844" s="4">
        <v>14</v>
      </c>
      <c r="L844" s="4">
        <v>186</v>
      </c>
      <c r="M844" s="4">
        <v>137</v>
      </c>
      <c r="N844" s="4">
        <v>59</v>
      </c>
      <c r="O844" s="4">
        <v>264</v>
      </c>
      <c r="P844" s="4">
        <v>323</v>
      </c>
    </row>
    <row r="845" spans="1:16" x14ac:dyDescent="0.3">
      <c r="A845" s="20">
        <v>44429</v>
      </c>
      <c r="B845" s="7" t="s">
        <v>569</v>
      </c>
      <c r="C845" s="7" t="s">
        <v>222</v>
      </c>
      <c r="D845" s="7" t="s">
        <v>241</v>
      </c>
      <c r="E845" s="4">
        <v>525</v>
      </c>
      <c r="F845" s="4">
        <v>187</v>
      </c>
      <c r="G845" s="4">
        <v>8</v>
      </c>
      <c r="H845" s="4">
        <v>591</v>
      </c>
      <c r="I845" s="4">
        <v>0</v>
      </c>
      <c r="J845" s="4">
        <v>5</v>
      </c>
      <c r="K845" s="4">
        <v>99</v>
      </c>
      <c r="L845" s="4">
        <v>533</v>
      </c>
      <c r="M845" s="4">
        <v>778</v>
      </c>
      <c r="N845" s="4">
        <v>599</v>
      </c>
      <c r="O845" s="4">
        <v>712</v>
      </c>
      <c r="P845" s="4">
        <v>1311</v>
      </c>
    </row>
    <row r="846" spans="1:16" x14ac:dyDescent="0.3">
      <c r="A846" s="20">
        <v>44398</v>
      </c>
      <c r="B846" s="7" t="s">
        <v>227</v>
      </c>
      <c r="C846" s="7" t="s">
        <v>222</v>
      </c>
      <c r="D846" s="7" t="s">
        <v>241</v>
      </c>
      <c r="E846" s="4">
        <v>129</v>
      </c>
      <c r="F846" s="4">
        <v>375</v>
      </c>
      <c r="G846" s="4">
        <v>820</v>
      </c>
      <c r="H846" s="4">
        <v>2</v>
      </c>
      <c r="I846" s="4">
        <v>86</v>
      </c>
      <c r="J846" s="4">
        <v>118</v>
      </c>
      <c r="K846" s="4">
        <v>471</v>
      </c>
      <c r="L846" s="4">
        <v>1035</v>
      </c>
      <c r="M846" s="4">
        <v>377</v>
      </c>
      <c r="N846" s="4">
        <v>822</v>
      </c>
      <c r="O846" s="4">
        <v>504</v>
      </c>
      <c r="P846" s="4">
        <v>1412</v>
      </c>
    </row>
    <row r="847" spans="1:16" x14ac:dyDescent="0.3">
      <c r="A847" s="20">
        <v>44398</v>
      </c>
      <c r="B847" s="7" t="s">
        <v>227</v>
      </c>
      <c r="C847" s="7" t="s">
        <v>222</v>
      </c>
      <c r="D847" s="7" t="s">
        <v>241</v>
      </c>
      <c r="E847" s="4">
        <v>54</v>
      </c>
      <c r="F847" s="4">
        <v>287</v>
      </c>
      <c r="G847" s="4">
        <v>6</v>
      </c>
      <c r="H847" s="4">
        <v>0</v>
      </c>
      <c r="I847" s="4">
        <v>0</v>
      </c>
      <c r="J847" s="4">
        <v>34</v>
      </c>
      <c r="K847" s="4">
        <v>112</v>
      </c>
      <c r="L847" s="4">
        <v>60</v>
      </c>
      <c r="M847" s="4">
        <v>287</v>
      </c>
      <c r="N847" s="4">
        <v>6</v>
      </c>
      <c r="O847" s="4">
        <v>341</v>
      </c>
      <c r="P847" s="4">
        <v>347</v>
      </c>
    </row>
    <row r="848" spans="1:16" x14ac:dyDescent="0.3">
      <c r="A848" s="20">
        <v>44398</v>
      </c>
      <c r="B848" s="7" t="s">
        <v>227</v>
      </c>
      <c r="C848" s="7" t="s">
        <v>222</v>
      </c>
      <c r="D848" s="7" t="s">
        <v>241</v>
      </c>
      <c r="E848" s="4">
        <v>0</v>
      </c>
      <c r="F848" s="4">
        <v>6</v>
      </c>
      <c r="G848" s="4">
        <v>2</v>
      </c>
      <c r="H848" s="4">
        <v>0</v>
      </c>
      <c r="I848" s="4">
        <v>0</v>
      </c>
      <c r="J848" s="4">
        <v>0</v>
      </c>
      <c r="K848" s="4">
        <v>0</v>
      </c>
      <c r="L848" s="4">
        <v>2</v>
      </c>
      <c r="M848" s="4">
        <v>6</v>
      </c>
      <c r="N848" s="4">
        <v>2</v>
      </c>
      <c r="O848" s="4">
        <v>6</v>
      </c>
      <c r="P848" s="4">
        <v>8</v>
      </c>
    </row>
    <row r="849" spans="1:16" x14ac:dyDescent="0.3">
      <c r="A849" s="20">
        <v>44398</v>
      </c>
      <c r="B849" s="7" t="s">
        <v>258</v>
      </c>
      <c r="C849" s="7" t="s">
        <v>222</v>
      </c>
      <c r="D849" s="7" t="s">
        <v>241</v>
      </c>
      <c r="E849" s="4">
        <v>1022</v>
      </c>
      <c r="F849" s="4">
        <v>1214</v>
      </c>
      <c r="G849" s="4">
        <v>245</v>
      </c>
      <c r="H849" s="4">
        <v>85</v>
      </c>
      <c r="I849" s="4">
        <v>10</v>
      </c>
      <c r="J849" s="4">
        <v>16</v>
      </c>
      <c r="K849" s="4">
        <v>393</v>
      </c>
      <c r="L849" s="4">
        <v>1277</v>
      </c>
      <c r="M849" s="4">
        <v>1299</v>
      </c>
      <c r="N849" s="4">
        <v>330</v>
      </c>
      <c r="O849" s="4">
        <v>2236</v>
      </c>
      <c r="P849" s="4">
        <v>2576</v>
      </c>
    </row>
    <row r="850" spans="1:16" x14ac:dyDescent="0.3">
      <c r="A850" s="20">
        <v>44398</v>
      </c>
      <c r="B850" s="7" t="s">
        <v>262</v>
      </c>
      <c r="C850" s="7" t="s">
        <v>222</v>
      </c>
      <c r="D850" s="7" t="s">
        <v>241</v>
      </c>
      <c r="E850" s="4">
        <v>114</v>
      </c>
      <c r="F850" s="4">
        <v>22</v>
      </c>
      <c r="G850" s="4">
        <v>36</v>
      </c>
      <c r="H850" s="4">
        <v>0</v>
      </c>
      <c r="I850" s="4">
        <v>14</v>
      </c>
      <c r="J850" s="4">
        <v>170</v>
      </c>
      <c r="K850" s="4">
        <v>2</v>
      </c>
      <c r="L850" s="4">
        <v>164</v>
      </c>
      <c r="M850" s="4">
        <v>22</v>
      </c>
      <c r="N850" s="4">
        <v>36</v>
      </c>
      <c r="O850" s="4">
        <v>136</v>
      </c>
      <c r="P850" s="4">
        <v>186</v>
      </c>
    </row>
    <row r="851" spans="1:16" x14ac:dyDescent="0.3">
      <c r="A851" s="20">
        <v>44398</v>
      </c>
      <c r="B851" s="7" t="s">
        <v>311</v>
      </c>
      <c r="C851" s="7" t="s">
        <v>222</v>
      </c>
      <c r="D851" s="7" t="s">
        <v>241</v>
      </c>
      <c r="E851" s="4">
        <v>654</v>
      </c>
      <c r="F851" s="4">
        <v>1763</v>
      </c>
      <c r="G851" s="4">
        <v>667</v>
      </c>
      <c r="H851" s="4">
        <v>5</v>
      </c>
      <c r="I851" s="4">
        <v>3</v>
      </c>
      <c r="J851" s="4">
        <v>3</v>
      </c>
      <c r="K851" s="4">
        <v>1192</v>
      </c>
      <c r="L851" s="4">
        <v>1324</v>
      </c>
      <c r="M851" s="4">
        <v>1768</v>
      </c>
      <c r="N851" s="4">
        <v>672</v>
      </c>
      <c r="O851" s="4">
        <v>2417</v>
      </c>
      <c r="P851" s="4">
        <v>3092</v>
      </c>
    </row>
    <row r="852" spans="1:16" x14ac:dyDescent="0.3">
      <c r="A852" s="20">
        <v>44398</v>
      </c>
      <c r="B852" s="7" t="s">
        <v>384</v>
      </c>
      <c r="C852" s="7" t="s">
        <v>222</v>
      </c>
      <c r="D852" s="7" t="s">
        <v>241</v>
      </c>
      <c r="E852" s="4">
        <v>3764</v>
      </c>
      <c r="F852" s="4">
        <v>1853</v>
      </c>
      <c r="G852" s="4">
        <v>2198</v>
      </c>
      <c r="H852" s="4">
        <v>16</v>
      </c>
      <c r="I852" s="4">
        <v>82</v>
      </c>
      <c r="J852" s="4">
        <v>72</v>
      </c>
      <c r="K852" s="4">
        <v>478</v>
      </c>
      <c r="L852" s="4">
        <v>6044</v>
      </c>
      <c r="M852" s="4">
        <v>1869</v>
      </c>
      <c r="N852" s="4">
        <v>2214</v>
      </c>
      <c r="O852" s="4">
        <v>5617</v>
      </c>
      <c r="P852" s="4">
        <v>7913</v>
      </c>
    </row>
    <row r="853" spans="1:16" x14ac:dyDescent="0.3">
      <c r="A853" s="20">
        <v>44398</v>
      </c>
      <c r="B853" s="7" t="s">
        <v>384</v>
      </c>
      <c r="C853" s="7" t="s">
        <v>222</v>
      </c>
      <c r="D853" s="7" t="s">
        <v>241</v>
      </c>
      <c r="E853" s="4">
        <v>512</v>
      </c>
      <c r="F853" s="4">
        <v>220</v>
      </c>
      <c r="G853" s="4">
        <v>7744</v>
      </c>
      <c r="H853" s="4">
        <v>94</v>
      </c>
      <c r="I853" s="4">
        <v>0</v>
      </c>
      <c r="J853" s="4">
        <v>196</v>
      </c>
      <c r="K853" s="4">
        <v>78</v>
      </c>
      <c r="L853" s="4">
        <v>8256</v>
      </c>
      <c r="M853" s="4">
        <v>314</v>
      </c>
      <c r="N853" s="4">
        <v>7838</v>
      </c>
      <c r="O853" s="4">
        <v>732</v>
      </c>
      <c r="P853" s="4">
        <v>8570</v>
      </c>
    </row>
    <row r="854" spans="1:16" x14ac:dyDescent="0.3">
      <c r="A854" s="20">
        <v>44398</v>
      </c>
      <c r="B854" s="7" t="s">
        <v>401</v>
      </c>
      <c r="C854" s="7" t="s">
        <v>222</v>
      </c>
      <c r="D854" s="7" t="s">
        <v>241</v>
      </c>
      <c r="E854" s="4">
        <v>219</v>
      </c>
      <c r="F854" s="4">
        <v>33</v>
      </c>
      <c r="G854" s="4">
        <v>2</v>
      </c>
      <c r="H854" s="4">
        <v>8</v>
      </c>
      <c r="I854" s="4">
        <v>0</v>
      </c>
      <c r="J854" s="4">
        <v>1</v>
      </c>
      <c r="K854" s="4">
        <v>5</v>
      </c>
      <c r="L854" s="4">
        <v>221</v>
      </c>
      <c r="M854" s="4">
        <v>41</v>
      </c>
      <c r="N854" s="4">
        <v>10</v>
      </c>
      <c r="O854" s="4">
        <v>252</v>
      </c>
      <c r="P854" s="4">
        <v>262</v>
      </c>
    </row>
    <row r="855" spans="1:16" x14ac:dyDescent="0.3">
      <c r="A855" s="20">
        <v>44398</v>
      </c>
      <c r="B855" s="7" t="s">
        <v>425</v>
      </c>
      <c r="C855" s="7" t="s">
        <v>222</v>
      </c>
      <c r="D855" s="7" t="s">
        <v>241</v>
      </c>
      <c r="E855" s="4">
        <v>183</v>
      </c>
      <c r="F855" s="4">
        <v>504</v>
      </c>
      <c r="G855" s="4">
        <v>170</v>
      </c>
      <c r="H855" s="4">
        <v>0</v>
      </c>
      <c r="I855" s="4">
        <v>0</v>
      </c>
      <c r="J855" s="4">
        <v>1</v>
      </c>
      <c r="K855" s="4">
        <v>141</v>
      </c>
      <c r="L855" s="4">
        <v>353</v>
      </c>
      <c r="M855" s="4">
        <v>504</v>
      </c>
      <c r="N855" s="4">
        <v>170</v>
      </c>
      <c r="O855" s="4">
        <v>687</v>
      </c>
      <c r="P855" s="4">
        <v>857</v>
      </c>
    </row>
    <row r="856" spans="1:16" x14ac:dyDescent="0.3">
      <c r="A856" s="20">
        <v>44398</v>
      </c>
      <c r="B856" s="7" t="s">
        <v>433</v>
      </c>
      <c r="C856" s="7" t="s">
        <v>222</v>
      </c>
      <c r="D856" s="7" t="s">
        <v>241</v>
      </c>
      <c r="E856" s="4">
        <v>209</v>
      </c>
      <c r="F856" s="4">
        <v>129</v>
      </c>
      <c r="G856" s="4">
        <v>236</v>
      </c>
      <c r="H856" s="4">
        <v>77</v>
      </c>
      <c r="I856" s="4">
        <v>0</v>
      </c>
      <c r="J856" s="4">
        <v>0</v>
      </c>
      <c r="K856" s="4">
        <v>81</v>
      </c>
      <c r="L856" s="4">
        <v>445</v>
      </c>
      <c r="M856" s="4">
        <v>206</v>
      </c>
      <c r="N856" s="4">
        <v>313</v>
      </c>
      <c r="O856" s="4">
        <v>338</v>
      </c>
      <c r="P856" s="4">
        <v>651</v>
      </c>
    </row>
    <row r="857" spans="1:16" x14ac:dyDescent="0.3">
      <c r="A857" s="20">
        <v>44398</v>
      </c>
      <c r="B857" s="7" t="s">
        <v>444</v>
      </c>
      <c r="C857" s="7" t="s">
        <v>222</v>
      </c>
      <c r="D857" s="7" t="s">
        <v>241</v>
      </c>
      <c r="E857" s="4">
        <v>84</v>
      </c>
      <c r="F857" s="4">
        <v>551</v>
      </c>
      <c r="G857" s="4">
        <v>543</v>
      </c>
      <c r="H857" s="4">
        <v>1399</v>
      </c>
      <c r="I857" s="4">
        <v>0</v>
      </c>
      <c r="J857" s="4">
        <v>0</v>
      </c>
      <c r="K857" s="4">
        <v>276</v>
      </c>
      <c r="L857" s="4">
        <v>627</v>
      </c>
      <c r="M857" s="4">
        <v>1950</v>
      </c>
      <c r="N857" s="4">
        <v>1942</v>
      </c>
      <c r="O857" s="4">
        <v>635</v>
      </c>
      <c r="P857" s="4">
        <v>2577</v>
      </c>
    </row>
    <row r="858" spans="1:16" x14ac:dyDescent="0.3">
      <c r="A858" s="20">
        <v>44398</v>
      </c>
      <c r="B858" s="7" t="s">
        <v>474</v>
      </c>
      <c r="C858" s="7" t="s">
        <v>222</v>
      </c>
      <c r="D858" s="7" t="s">
        <v>241</v>
      </c>
      <c r="E858" s="4">
        <v>2</v>
      </c>
      <c r="F858" s="4">
        <v>4</v>
      </c>
      <c r="G858" s="4">
        <v>1</v>
      </c>
      <c r="H858" s="4">
        <v>0</v>
      </c>
      <c r="I858" s="4">
        <v>0</v>
      </c>
      <c r="J858" s="4">
        <v>0</v>
      </c>
      <c r="K858" s="4">
        <v>0</v>
      </c>
      <c r="L858" s="4">
        <v>3</v>
      </c>
      <c r="M858" s="4">
        <v>4</v>
      </c>
      <c r="N858" s="4">
        <v>1</v>
      </c>
      <c r="O858" s="4">
        <v>6</v>
      </c>
      <c r="P858" s="4">
        <v>7</v>
      </c>
    </row>
    <row r="859" spans="1:16" x14ac:dyDescent="0.3">
      <c r="A859" s="20">
        <v>44398</v>
      </c>
      <c r="B859" s="7" t="s">
        <v>479</v>
      </c>
      <c r="C859" s="7" t="s">
        <v>222</v>
      </c>
      <c r="D859" s="7" t="s">
        <v>241</v>
      </c>
      <c r="E859" s="4">
        <v>7</v>
      </c>
      <c r="F859" s="4">
        <v>105</v>
      </c>
      <c r="G859" s="4">
        <v>2</v>
      </c>
      <c r="H859" s="4">
        <v>245</v>
      </c>
      <c r="I859" s="4">
        <v>0</v>
      </c>
      <c r="J859" s="4">
        <v>0</v>
      </c>
      <c r="K859" s="4">
        <v>0</v>
      </c>
      <c r="L859" s="4">
        <v>9</v>
      </c>
      <c r="M859" s="4">
        <v>350</v>
      </c>
      <c r="N859" s="4">
        <v>247</v>
      </c>
      <c r="O859" s="4">
        <v>112</v>
      </c>
      <c r="P859" s="4">
        <v>359</v>
      </c>
    </row>
    <row r="860" spans="1:16" x14ac:dyDescent="0.3">
      <c r="A860" s="20">
        <v>44398</v>
      </c>
      <c r="B860" s="7" t="s">
        <v>486</v>
      </c>
      <c r="C860" s="7" t="s">
        <v>222</v>
      </c>
      <c r="D860" s="7" t="s">
        <v>241</v>
      </c>
      <c r="E860" s="4">
        <v>0</v>
      </c>
      <c r="F860" s="4">
        <v>0</v>
      </c>
      <c r="G860" s="4">
        <v>380</v>
      </c>
      <c r="H860" s="4">
        <v>400</v>
      </c>
      <c r="I860" s="4">
        <v>0</v>
      </c>
      <c r="J860" s="4">
        <v>2</v>
      </c>
      <c r="K860" s="4">
        <v>318</v>
      </c>
      <c r="L860" s="4">
        <v>380</v>
      </c>
      <c r="M860" s="4">
        <v>400</v>
      </c>
      <c r="N860" s="4">
        <v>780</v>
      </c>
      <c r="O860" s="4">
        <v>0</v>
      </c>
      <c r="P860" s="4">
        <v>780</v>
      </c>
    </row>
    <row r="861" spans="1:16" x14ac:dyDescent="0.3">
      <c r="A861" s="20">
        <v>44398</v>
      </c>
      <c r="B861" s="7" t="s">
        <v>520</v>
      </c>
      <c r="C861" s="7" t="s">
        <v>222</v>
      </c>
      <c r="D861" s="7" t="s">
        <v>241</v>
      </c>
      <c r="E861" s="4">
        <v>1750</v>
      </c>
      <c r="F861" s="4">
        <v>425</v>
      </c>
      <c r="G861" s="4">
        <v>135</v>
      </c>
      <c r="H861" s="4">
        <v>11</v>
      </c>
      <c r="I861" s="4">
        <v>0</v>
      </c>
      <c r="J861" s="4">
        <v>8</v>
      </c>
      <c r="K861" s="4">
        <v>4</v>
      </c>
      <c r="L861" s="4">
        <v>1885</v>
      </c>
      <c r="M861" s="4">
        <v>436</v>
      </c>
      <c r="N861" s="4">
        <v>146</v>
      </c>
      <c r="O861" s="4">
        <v>2175</v>
      </c>
      <c r="P861" s="4">
        <v>2321</v>
      </c>
    </row>
    <row r="862" spans="1:16" x14ac:dyDescent="0.3">
      <c r="A862" s="20">
        <v>44398</v>
      </c>
      <c r="B862" s="7" t="s">
        <v>534</v>
      </c>
      <c r="C862" s="7" t="s">
        <v>222</v>
      </c>
      <c r="D862" s="7" t="s">
        <v>241</v>
      </c>
      <c r="E862" s="4">
        <v>36</v>
      </c>
      <c r="F862" s="4">
        <v>131</v>
      </c>
      <c r="G862" s="4">
        <v>50</v>
      </c>
      <c r="H862" s="4">
        <v>327</v>
      </c>
      <c r="I862" s="4">
        <v>0</v>
      </c>
      <c r="J862" s="4">
        <v>0</v>
      </c>
      <c r="K862" s="4">
        <v>2</v>
      </c>
      <c r="L862" s="4">
        <v>86</v>
      </c>
      <c r="M862" s="4">
        <v>458</v>
      </c>
      <c r="N862" s="4">
        <v>377</v>
      </c>
      <c r="O862" s="4">
        <v>167</v>
      </c>
      <c r="P862" s="4">
        <v>544</v>
      </c>
    </row>
    <row r="863" spans="1:16" x14ac:dyDescent="0.3">
      <c r="A863" s="20">
        <v>44398</v>
      </c>
      <c r="B863" s="7" t="s">
        <v>569</v>
      </c>
      <c r="C863" s="7" t="s">
        <v>222</v>
      </c>
      <c r="D863" s="7" t="s">
        <v>241</v>
      </c>
      <c r="E863" s="4">
        <v>347</v>
      </c>
      <c r="F863" s="4">
        <v>58</v>
      </c>
      <c r="G863" s="4">
        <v>368</v>
      </c>
      <c r="H863" s="4">
        <v>819</v>
      </c>
      <c r="I863" s="4">
        <v>0</v>
      </c>
      <c r="J863" s="4">
        <v>6</v>
      </c>
      <c r="K863" s="4">
        <v>176</v>
      </c>
      <c r="L863" s="4">
        <v>715</v>
      </c>
      <c r="M863" s="4">
        <v>877</v>
      </c>
      <c r="N863" s="4">
        <v>1187</v>
      </c>
      <c r="O863" s="4">
        <v>405</v>
      </c>
      <c r="P863" s="4">
        <v>1592</v>
      </c>
    </row>
    <row r="864" spans="1:16" x14ac:dyDescent="0.3">
      <c r="A864" s="20">
        <v>44368</v>
      </c>
      <c r="B864" s="7" t="s">
        <v>227</v>
      </c>
      <c r="C864" s="7" t="s">
        <v>222</v>
      </c>
      <c r="D864" s="7" t="s">
        <v>241</v>
      </c>
      <c r="E864" s="4">
        <v>0</v>
      </c>
      <c r="F864" s="4">
        <v>39</v>
      </c>
      <c r="G864" s="4">
        <v>738</v>
      </c>
      <c r="H864" s="4">
        <v>0</v>
      </c>
      <c r="I864" s="4">
        <v>123</v>
      </c>
      <c r="J864" s="4">
        <v>167</v>
      </c>
      <c r="K864" s="4">
        <v>301</v>
      </c>
      <c r="L864" s="4">
        <v>861</v>
      </c>
      <c r="M864" s="4">
        <v>39</v>
      </c>
      <c r="N864" s="4">
        <v>738</v>
      </c>
      <c r="O864" s="4">
        <v>39</v>
      </c>
      <c r="P864" s="4">
        <v>900</v>
      </c>
    </row>
    <row r="865" spans="1:16" x14ac:dyDescent="0.3">
      <c r="A865" s="20">
        <v>44368</v>
      </c>
      <c r="B865" s="7" t="s">
        <v>227</v>
      </c>
      <c r="C865" s="7" t="s">
        <v>222</v>
      </c>
      <c r="D865" s="7" t="s">
        <v>241</v>
      </c>
      <c r="E865" s="4">
        <v>18</v>
      </c>
      <c r="F865" s="4">
        <v>125</v>
      </c>
      <c r="G865" s="4">
        <v>29</v>
      </c>
      <c r="H865" s="4">
        <v>100</v>
      </c>
      <c r="I865" s="4">
        <v>0</v>
      </c>
      <c r="J865" s="4">
        <v>9</v>
      </c>
      <c r="K865" s="4">
        <v>51</v>
      </c>
      <c r="L865" s="4">
        <v>47</v>
      </c>
      <c r="M865" s="4">
        <v>225</v>
      </c>
      <c r="N865" s="4">
        <v>129</v>
      </c>
      <c r="O865" s="4">
        <v>143</v>
      </c>
      <c r="P865" s="4">
        <v>272</v>
      </c>
    </row>
    <row r="866" spans="1:16" x14ac:dyDescent="0.3">
      <c r="A866" s="20">
        <v>44368</v>
      </c>
      <c r="B866" s="7" t="s">
        <v>227</v>
      </c>
      <c r="C866" s="7" t="s">
        <v>222</v>
      </c>
      <c r="D866" s="7" t="s">
        <v>241</v>
      </c>
      <c r="E866" s="4">
        <v>37</v>
      </c>
      <c r="F866" s="4">
        <v>14</v>
      </c>
      <c r="G866" s="4">
        <v>0</v>
      </c>
      <c r="H866" s="4">
        <v>27</v>
      </c>
      <c r="I866" s="4">
        <v>0</v>
      </c>
      <c r="J866" s="4">
        <v>0</v>
      </c>
      <c r="K866" s="4">
        <v>3</v>
      </c>
      <c r="L866" s="4">
        <v>37</v>
      </c>
      <c r="M866" s="4">
        <v>41</v>
      </c>
      <c r="N866" s="4">
        <v>27</v>
      </c>
      <c r="O866" s="4">
        <v>51</v>
      </c>
      <c r="P866" s="4">
        <v>78</v>
      </c>
    </row>
    <row r="867" spans="1:16" x14ac:dyDescent="0.3">
      <c r="A867" s="20">
        <v>44368</v>
      </c>
      <c r="B867" s="7" t="s">
        <v>258</v>
      </c>
      <c r="C867" s="7" t="s">
        <v>222</v>
      </c>
      <c r="D867" s="7" t="s">
        <v>241</v>
      </c>
      <c r="E867" s="4">
        <v>769</v>
      </c>
      <c r="F867" s="4">
        <v>1262</v>
      </c>
      <c r="G867" s="4">
        <v>270</v>
      </c>
      <c r="H867" s="4">
        <v>2</v>
      </c>
      <c r="I867" s="4">
        <v>27</v>
      </c>
      <c r="J867" s="4">
        <v>95</v>
      </c>
      <c r="K867" s="4">
        <v>332</v>
      </c>
      <c r="L867" s="4">
        <v>1066</v>
      </c>
      <c r="M867" s="4">
        <v>1264</v>
      </c>
      <c r="N867" s="4">
        <v>272</v>
      </c>
      <c r="O867" s="4">
        <v>2031</v>
      </c>
      <c r="P867" s="4">
        <v>2330</v>
      </c>
    </row>
    <row r="868" spans="1:16" x14ac:dyDescent="0.3">
      <c r="A868" s="20">
        <v>44368</v>
      </c>
      <c r="B868" s="7" t="s">
        <v>262</v>
      </c>
      <c r="C868" s="7" t="s">
        <v>222</v>
      </c>
      <c r="D868" s="7" t="s">
        <v>241</v>
      </c>
      <c r="E868" s="4">
        <v>725</v>
      </c>
      <c r="F868" s="4">
        <v>832</v>
      </c>
      <c r="G868" s="4">
        <v>690</v>
      </c>
      <c r="H868" s="4">
        <v>3</v>
      </c>
      <c r="I868" s="4">
        <v>62</v>
      </c>
      <c r="J868" s="4">
        <v>1169</v>
      </c>
      <c r="K868" s="4">
        <v>223</v>
      </c>
      <c r="L868" s="4">
        <v>1477</v>
      </c>
      <c r="M868" s="4">
        <v>835</v>
      </c>
      <c r="N868" s="4">
        <v>693</v>
      </c>
      <c r="O868" s="4">
        <v>1557</v>
      </c>
      <c r="P868" s="4">
        <v>2312</v>
      </c>
    </row>
    <row r="869" spans="1:16" x14ac:dyDescent="0.3">
      <c r="A869" s="20">
        <v>44368</v>
      </c>
      <c r="B869" s="7" t="s">
        <v>311</v>
      </c>
      <c r="C869" s="7" t="s">
        <v>222</v>
      </c>
      <c r="D869" s="7" t="s">
        <v>241</v>
      </c>
      <c r="E869" s="4">
        <v>109</v>
      </c>
      <c r="F869" s="4">
        <v>257</v>
      </c>
      <c r="G869" s="4">
        <v>90</v>
      </c>
      <c r="H869" s="4">
        <v>153</v>
      </c>
      <c r="I869" s="4">
        <v>6</v>
      </c>
      <c r="J869" s="4">
        <v>14</v>
      </c>
      <c r="K869" s="4">
        <v>66</v>
      </c>
      <c r="L869" s="4">
        <v>205</v>
      </c>
      <c r="M869" s="4">
        <v>410</v>
      </c>
      <c r="N869" s="4">
        <v>243</v>
      </c>
      <c r="O869" s="4">
        <v>366</v>
      </c>
      <c r="P869" s="4">
        <v>615</v>
      </c>
    </row>
    <row r="870" spans="1:16" x14ac:dyDescent="0.3">
      <c r="A870" s="20">
        <v>44368</v>
      </c>
      <c r="B870" s="7" t="s">
        <v>384</v>
      </c>
      <c r="C870" s="7" t="s">
        <v>222</v>
      </c>
      <c r="D870" s="7" t="s">
        <v>241</v>
      </c>
      <c r="E870" s="4">
        <v>3072</v>
      </c>
      <c r="F870" s="4">
        <v>1037</v>
      </c>
      <c r="G870" s="4">
        <v>426</v>
      </c>
      <c r="H870" s="4">
        <v>2</v>
      </c>
      <c r="I870" s="4">
        <v>27</v>
      </c>
      <c r="J870" s="4">
        <v>67</v>
      </c>
      <c r="K870" s="4">
        <v>678</v>
      </c>
      <c r="L870" s="4">
        <v>3525</v>
      </c>
      <c r="M870" s="4">
        <v>1039</v>
      </c>
      <c r="N870" s="4">
        <v>428</v>
      </c>
      <c r="O870" s="4">
        <v>4109</v>
      </c>
      <c r="P870" s="4">
        <v>4564</v>
      </c>
    </row>
    <row r="871" spans="1:16" x14ac:dyDescent="0.3">
      <c r="A871" s="20">
        <v>44368</v>
      </c>
      <c r="B871" s="7" t="s">
        <v>384</v>
      </c>
      <c r="C871" s="7" t="s">
        <v>222</v>
      </c>
      <c r="D871" s="7" t="s">
        <v>241</v>
      </c>
      <c r="E871" s="4">
        <v>362</v>
      </c>
      <c r="F871" s="4">
        <v>367</v>
      </c>
      <c r="G871" s="4">
        <v>221</v>
      </c>
      <c r="H871" s="4">
        <v>4</v>
      </c>
      <c r="I871" s="4">
        <v>0</v>
      </c>
      <c r="J871" s="4">
        <v>1167</v>
      </c>
      <c r="K871" s="4">
        <v>50</v>
      </c>
      <c r="L871" s="4">
        <v>583</v>
      </c>
      <c r="M871" s="4">
        <v>371</v>
      </c>
      <c r="N871" s="4">
        <v>225</v>
      </c>
      <c r="O871" s="4">
        <v>729</v>
      </c>
      <c r="P871" s="4">
        <v>954</v>
      </c>
    </row>
    <row r="872" spans="1:16" x14ac:dyDescent="0.3">
      <c r="A872" s="20">
        <v>44368</v>
      </c>
      <c r="B872" s="7" t="s">
        <v>401</v>
      </c>
      <c r="C872" s="7" t="s">
        <v>222</v>
      </c>
      <c r="D872" s="7" t="s">
        <v>241</v>
      </c>
      <c r="E872" s="4">
        <v>118</v>
      </c>
      <c r="F872" s="4">
        <v>11</v>
      </c>
      <c r="G872" s="4">
        <v>17</v>
      </c>
      <c r="H872" s="4">
        <v>1</v>
      </c>
      <c r="I872" s="4">
        <v>0</v>
      </c>
      <c r="J872" s="4">
        <v>6</v>
      </c>
      <c r="K872" s="4">
        <v>6</v>
      </c>
      <c r="L872" s="4">
        <v>135</v>
      </c>
      <c r="M872" s="4">
        <v>12</v>
      </c>
      <c r="N872" s="4">
        <v>18</v>
      </c>
      <c r="O872" s="4">
        <v>129</v>
      </c>
      <c r="P872" s="4">
        <v>147</v>
      </c>
    </row>
    <row r="873" spans="1:16" x14ac:dyDescent="0.3">
      <c r="A873" s="20">
        <v>44368</v>
      </c>
      <c r="B873" s="7" t="s">
        <v>425</v>
      </c>
      <c r="C873" s="7" t="s">
        <v>222</v>
      </c>
      <c r="D873" s="7" t="s">
        <v>241</v>
      </c>
      <c r="E873" s="4">
        <v>461</v>
      </c>
      <c r="F873" s="4">
        <v>112</v>
      </c>
      <c r="G873" s="4">
        <v>145</v>
      </c>
      <c r="H873" s="4">
        <v>3</v>
      </c>
      <c r="I873" s="4">
        <v>0</v>
      </c>
      <c r="J873" s="4">
        <v>55</v>
      </c>
      <c r="K873" s="4">
        <v>109</v>
      </c>
      <c r="L873" s="4">
        <v>606</v>
      </c>
      <c r="M873" s="4">
        <v>115</v>
      </c>
      <c r="N873" s="4">
        <v>148</v>
      </c>
      <c r="O873" s="4">
        <v>573</v>
      </c>
      <c r="P873" s="4">
        <v>721</v>
      </c>
    </row>
    <row r="874" spans="1:16" x14ac:dyDescent="0.3">
      <c r="A874" s="20">
        <v>44368</v>
      </c>
      <c r="B874" s="7" t="s">
        <v>433</v>
      </c>
      <c r="C874" s="7" t="s">
        <v>222</v>
      </c>
      <c r="D874" s="7" t="s">
        <v>241</v>
      </c>
      <c r="E874" s="4">
        <v>1449</v>
      </c>
      <c r="F874" s="4">
        <v>1074</v>
      </c>
      <c r="G874" s="4">
        <v>139</v>
      </c>
      <c r="H874" s="4">
        <v>46</v>
      </c>
      <c r="I874" s="4">
        <v>0</v>
      </c>
      <c r="J874" s="4">
        <v>0</v>
      </c>
      <c r="K874" s="4">
        <v>405</v>
      </c>
      <c r="L874" s="4">
        <v>1588</v>
      </c>
      <c r="M874" s="4">
        <v>1120</v>
      </c>
      <c r="N874" s="4">
        <v>185</v>
      </c>
      <c r="O874" s="4">
        <v>2523</v>
      </c>
      <c r="P874" s="4">
        <v>2708</v>
      </c>
    </row>
    <row r="875" spans="1:16" x14ac:dyDescent="0.3">
      <c r="A875" s="20">
        <v>44368</v>
      </c>
      <c r="B875" s="7" t="s">
        <v>444</v>
      </c>
      <c r="C875" s="7" t="s">
        <v>222</v>
      </c>
      <c r="D875" s="7" t="s">
        <v>241</v>
      </c>
      <c r="E875" s="4">
        <v>6</v>
      </c>
      <c r="F875" s="4">
        <v>418</v>
      </c>
      <c r="G875" s="4">
        <v>0</v>
      </c>
      <c r="H875" s="4">
        <v>0</v>
      </c>
      <c r="I875" s="4">
        <v>0</v>
      </c>
      <c r="J875" s="4">
        <v>0</v>
      </c>
      <c r="K875" s="4">
        <v>209</v>
      </c>
      <c r="L875" s="4">
        <v>6</v>
      </c>
      <c r="M875" s="4">
        <v>418</v>
      </c>
      <c r="N875" s="4">
        <v>0</v>
      </c>
      <c r="O875" s="4">
        <v>424</v>
      </c>
      <c r="P875" s="4">
        <v>424</v>
      </c>
    </row>
    <row r="876" spans="1:16" x14ac:dyDescent="0.3">
      <c r="A876" s="20">
        <v>44368</v>
      </c>
      <c r="B876" s="7" t="s">
        <v>474</v>
      </c>
      <c r="C876" s="7" t="s">
        <v>222</v>
      </c>
      <c r="D876" s="7" t="s">
        <v>241</v>
      </c>
      <c r="E876" s="4">
        <v>192</v>
      </c>
      <c r="F876" s="4">
        <v>58</v>
      </c>
      <c r="G876" s="4">
        <v>158</v>
      </c>
      <c r="H876" s="4">
        <v>0</v>
      </c>
      <c r="I876" s="4">
        <v>0</v>
      </c>
      <c r="J876" s="4">
        <v>0</v>
      </c>
      <c r="K876" s="4">
        <v>74</v>
      </c>
      <c r="L876" s="4">
        <v>350</v>
      </c>
      <c r="M876" s="4">
        <v>58</v>
      </c>
      <c r="N876" s="4">
        <v>158</v>
      </c>
      <c r="O876" s="4">
        <v>250</v>
      </c>
      <c r="P876" s="4">
        <v>408</v>
      </c>
    </row>
    <row r="877" spans="1:16" x14ac:dyDescent="0.3">
      <c r="A877" s="20">
        <v>44368</v>
      </c>
      <c r="B877" s="7" t="s">
        <v>479</v>
      </c>
      <c r="C877" s="7" t="s">
        <v>222</v>
      </c>
      <c r="D877" s="7" t="s">
        <v>241</v>
      </c>
      <c r="E877" s="4">
        <v>99</v>
      </c>
      <c r="F877" s="4">
        <v>126</v>
      </c>
      <c r="G877" s="4">
        <v>1082</v>
      </c>
      <c r="H877" s="4">
        <v>20</v>
      </c>
      <c r="I877" s="4">
        <v>0</v>
      </c>
      <c r="J877" s="4">
        <v>0</v>
      </c>
      <c r="K877" s="4">
        <v>433</v>
      </c>
      <c r="L877" s="4">
        <v>1181</v>
      </c>
      <c r="M877" s="4">
        <v>146</v>
      </c>
      <c r="N877" s="4">
        <v>1102</v>
      </c>
      <c r="O877" s="4">
        <v>225</v>
      </c>
      <c r="P877" s="4">
        <v>1327</v>
      </c>
    </row>
    <row r="878" spans="1:16" x14ac:dyDescent="0.3">
      <c r="A878" s="20">
        <v>44368</v>
      </c>
      <c r="B878" s="7" t="s">
        <v>486</v>
      </c>
      <c r="C878" s="7" t="s">
        <v>222</v>
      </c>
      <c r="D878" s="7" t="s">
        <v>241</v>
      </c>
      <c r="E878" s="4">
        <v>0</v>
      </c>
      <c r="F878" s="4">
        <v>0</v>
      </c>
      <c r="G878" s="4">
        <v>14</v>
      </c>
      <c r="H878" s="4">
        <v>0</v>
      </c>
      <c r="I878" s="4">
        <v>0</v>
      </c>
      <c r="J878" s="4">
        <v>21</v>
      </c>
      <c r="K878" s="4">
        <v>3</v>
      </c>
      <c r="L878" s="4">
        <v>14</v>
      </c>
      <c r="M878" s="4">
        <v>0</v>
      </c>
      <c r="N878" s="4">
        <v>14</v>
      </c>
      <c r="O878" s="4">
        <v>0</v>
      </c>
      <c r="P878" s="4">
        <v>14</v>
      </c>
    </row>
    <row r="879" spans="1:16" x14ac:dyDescent="0.3">
      <c r="A879" s="20">
        <v>44368</v>
      </c>
      <c r="B879" s="7" t="s">
        <v>520</v>
      </c>
      <c r="C879" s="7" t="s">
        <v>222</v>
      </c>
      <c r="D879" s="7" t="s">
        <v>241</v>
      </c>
      <c r="E879" s="4">
        <v>358</v>
      </c>
      <c r="F879" s="4">
        <v>106</v>
      </c>
      <c r="G879" s="4">
        <v>425</v>
      </c>
      <c r="H879" s="4">
        <v>20</v>
      </c>
      <c r="I879" s="4">
        <v>0</v>
      </c>
      <c r="J879" s="4">
        <v>5</v>
      </c>
      <c r="K879" s="4">
        <v>50</v>
      </c>
      <c r="L879" s="4">
        <v>783</v>
      </c>
      <c r="M879" s="4">
        <v>126</v>
      </c>
      <c r="N879" s="4">
        <v>445</v>
      </c>
      <c r="O879" s="4">
        <v>464</v>
      </c>
      <c r="P879" s="4">
        <v>909</v>
      </c>
    </row>
    <row r="880" spans="1:16" x14ac:dyDescent="0.3">
      <c r="A880" s="20">
        <v>44368</v>
      </c>
      <c r="B880" s="7" t="s">
        <v>534</v>
      </c>
      <c r="C880" s="7" t="s">
        <v>222</v>
      </c>
      <c r="D880" s="7" t="s">
        <v>241</v>
      </c>
      <c r="E880" s="4">
        <v>286</v>
      </c>
      <c r="F880" s="4">
        <v>632</v>
      </c>
      <c r="G880" s="4">
        <v>1391</v>
      </c>
      <c r="H880" s="4">
        <v>178</v>
      </c>
      <c r="I880" s="4">
        <v>0</v>
      </c>
      <c r="J880" s="4">
        <v>0</v>
      </c>
      <c r="K880" s="4">
        <v>675</v>
      </c>
      <c r="L880" s="4">
        <v>1677</v>
      </c>
      <c r="M880" s="4">
        <v>810</v>
      </c>
      <c r="N880" s="4">
        <v>1569</v>
      </c>
      <c r="O880" s="4">
        <v>918</v>
      </c>
      <c r="P880" s="4">
        <v>2487</v>
      </c>
    </row>
    <row r="881" spans="1:16" x14ac:dyDescent="0.3">
      <c r="A881" s="20">
        <v>44368</v>
      </c>
      <c r="B881" s="7" t="s">
        <v>569</v>
      </c>
      <c r="C881" s="7" t="s">
        <v>222</v>
      </c>
      <c r="D881" s="7" t="s">
        <v>241</v>
      </c>
      <c r="E881" s="4">
        <v>298</v>
      </c>
      <c r="F881" s="4">
        <v>17</v>
      </c>
      <c r="G881" s="4">
        <v>139</v>
      </c>
      <c r="H881" s="4">
        <v>219</v>
      </c>
      <c r="I881" s="4">
        <v>0</v>
      </c>
      <c r="J881" s="4">
        <v>8</v>
      </c>
      <c r="K881" s="4">
        <v>34</v>
      </c>
      <c r="L881" s="4">
        <v>437</v>
      </c>
      <c r="M881" s="4">
        <v>236</v>
      </c>
      <c r="N881" s="4">
        <v>358</v>
      </c>
      <c r="O881" s="4">
        <v>315</v>
      </c>
      <c r="P881" s="4">
        <v>673</v>
      </c>
    </row>
    <row r="882" spans="1:16" x14ac:dyDescent="0.3">
      <c r="A882" s="20">
        <v>44337</v>
      </c>
      <c r="B882" s="7" t="s">
        <v>227</v>
      </c>
      <c r="C882" s="7" t="s">
        <v>222</v>
      </c>
      <c r="D882" s="7" t="s">
        <v>241</v>
      </c>
      <c r="E882" s="4">
        <v>10</v>
      </c>
      <c r="F882" s="4">
        <v>59</v>
      </c>
      <c r="G882" s="4">
        <v>211</v>
      </c>
      <c r="H882" s="4">
        <v>0</v>
      </c>
      <c r="I882" s="4">
        <v>0</v>
      </c>
      <c r="J882" s="4">
        <v>135</v>
      </c>
      <c r="K882" s="4">
        <v>84</v>
      </c>
      <c r="L882" s="4">
        <v>221</v>
      </c>
      <c r="M882" s="4">
        <v>59</v>
      </c>
      <c r="N882" s="4">
        <v>211</v>
      </c>
      <c r="O882" s="4">
        <v>69</v>
      </c>
      <c r="P882" s="4">
        <v>280</v>
      </c>
    </row>
    <row r="883" spans="1:16" x14ac:dyDescent="0.3">
      <c r="A883" s="20">
        <v>44337</v>
      </c>
      <c r="B883" s="7" t="s">
        <v>227</v>
      </c>
      <c r="C883" s="7" t="s">
        <v>222</v>
      </c>
      <c r="D883" s="7" t="s">
        <v>241</v>
      </c>
      <c r="E883" s="4">
        <v>25</v>
      </c>
      <c r="F883" s="4">
        <v>86</v>
      </c>
      <c r="G883" s="4">
        <v>58</v>
      </c>
      <c r="H883" s="4">
        <v>104</v>
      </c>
      <c r="I883" s="4">
        <v>0</v>
      </c>
      <c r="J883" s="4">
        <v>20</v>
      </c>
      <c r="K883" s="4">
        <v>24</v>
      </c>
      <c r="L883" s="4">
        <v>83</v>
      </c>
      <c r="M883" s="4">
        <v>190</v>
      </c>
      <c r="N883" s="4">
        <v>162</v>
      </c>
      <c r="O883" s="4">
        <v>111</v>
      </c>
      <c r="P883" s="4">
        <v>273</v>
      </c>
    </row>
    <row r="884" spans="1:16" x14ac:dyDescent="0.3">
      <c r="A884" s="20">
        <v>44337</v>
      </c>
      <c r="B884" s="7" t="s">
        <v>227</v>
      </c>
      <c r="C884" s="7" t="s">
        <v>222</v>
      </c>
      <c r="D884" s="7" t="s">
        <v>241</v>
      </c>
      <c r="E884" s="4">
        <v>12</v>
      </c>
      <c r="F884" s="4">
        <v>6</v>
      </c>
      <c r="G884" s="4">
        <v>0</v>
      </c>
      <c r="H884" s="4">
        <v>0</v>
      </c>
      <c r="I884" s="4">
        <v>0</v>
      </c>
      <c r="J884" s="4">
        <v>0</v>
      </c>
      <c r="K884" s="4">
        <v>2</v>
      </c>
      <c r="L884" s="4">
        <v>12</v>
      </c>
      <c r="M884" s="4">
        <v>6</v>
      </c>
      <c r="N884" s="4">
        <v>0</v>
      </c>
      <c r="O884" s="4">
        <v>18</v>
      </c>
      <c r="P884" s="4">
        <v>18</v>
      </c>
    </row>
    <row r="885" spans="1:16" x14ac:dyDescent="0.3">
      <c r="A885" s="20">
        <v>44337</v>
      </c>
      <c r="B885" s="7" t="s">
        <v>258</v>
      </c>
      <c r="C885" s="7" t="s">
        <v>222</v>
      </c>
      <c r="D885" s="7" t="s">
        <v>241</v>
      </c>
      <c r="E885" s="4">
        <v>802</v>
      </c>
      <c r="F885" s="4">
        <v>2342</v>
      </c>
      <c r="G885" s="4">
        <v>103</v>
      </c>
      <c r="H885" s="4">
        <v>23</v>
      </c>
      <c r="I885" s="4">
        <v>31</v>
      </c>
      <c r="J885" s="4">
        <v>61</v>
      </c>
      <c r="K885" s="4">
        <v>538</v>
      </c>
      <c r="L885" s="4">
        <v>936</v>
      </c>
      <c r="M885" s="4">
        <v>2365</v>
      </c>
      <c r="N885" s="4">
        <v>126</v>
      </c>
      <c r="O885" s="4">
        <v>3144</v>
      </c>
      <c r="P885" s="4">
        <v>3301</v>
      </c>
    </row>
    <row r="886" spans="1:16" x14ac:dyDescent="0.3">
      <c r="A886" s="20">
        <v>44337</v>
      </c>
      <c r="B886" s="7" t="s">
        <v>262</v>
      </c>
      <c r="C886" s="7" t="s">
        <v>222</v>
      </c>
      <c r="D886" s="7" t="s">
        <v>241</v>
      </c>
      <c r="E886" s="4">
        <v>1131</v>
      </c>
      <c r="F886" s="4">
        <v>2251</v>
      </c>
      <c r="G886" s="4">
        <v>1352</v>
      </c>
      <c r="H886" s="4">
        <v>1</v>
      </c>
      <c r="I886" s="4">
        <v>61</v>
      </c>
      <c r="J886" s="4">
        <v>761</v>
      </c>
      <c r="K886" s="4">
        <v>208</v>
      </c>
      <c r="L886" s="4">
        <v>2544</v>
      </c>
      <c r="M886" s="4">
        <v>2252</v>
      </c>
      <c r="N886" s="4">
        <v>1353</v>
      </c>
      <c r="O886" s="4">
        <v>3382</v>
      </c>
      <c r="P886" s="4">
        <v>4796</v>
      </c>
    </row>
    <row r="887" spans="1:16" x14ac:dyDescent="0.3">
      <c r="A887" s="20">
        <v>44337</v>
      </c>
      <c r="B887" s="7" t="s">
        <v>311</v>
      </c>
      <c r="C887" s="7" t="s">
        <v>222</v>
      </c>
      <c r="D887" s="7" t="s">
        <v>241</v>
      </c>
      <c r="E887" s="4">
        <v>466</v>
      </c>
      <c r="F887" s="4">
        <v>136</v>
      </c>
      <c r="G887" s="4">
        <v>99</v>
      </c>
      <c r="H887" s="4">
        <v>10</v>
      </c>
      <c r="I887" s="4">
        <v>3</v>
      </c>
      <c r="J887" s="4">
        <v>13</v>
      </c>
      <c r="K887" s="4">
        <v>1</v>
      </c>
      <c r="L887" s="4">
        <v>568</v>
      </c>
      <c r="M887" s="4">
        <v>146</v>
      </c>
      <c r="N887" s="4">
        <v>109</v>
      </c>
      <c r="O887" s="4">
        <v>602</v>
      </c>
      <c r="P887" s="4">
        <v>714</v>
      </c>
    </row>
    <row r="888" spans="1:16" x14ac:dyDescent="0.3">
      <c r="A888" s="20">
        <v>44337</v>
      </c>
      <c r="B888" s="7" t="s">
        <v>384</v>
      </c>
      <c r="C888" s="7" t="s">
        <v>222</v>
      </c>
      <c r="D888" s="7" t="s">
        <v>241</v>
      </c>
      <c r="E888" s="4">
        <v>8802</v>
      </c>
      <c r="F888" s="4">
        <v>1514</v>
      </c>
      <c r="G888" s="4">
        <v>1240</v>
      </c>
      <c r="H888" s="4">
        <v>137</v>
      </c>
      <c r="I888" s="4">
        <v>51</v>
      </c>
      <c r="J888" s="4">
        <v>59</v>
      </c>
      <c r="K888" s="4">
        <v>584</v>
      </c>
      <c r="L888" s="4">
        <v>10093</v>
      </c>
      <c r="M888" s="4">
        <v>1651</v>
      </c>
      <c r="N888" s="4">
        <v>1377</v>
      </c>
      <c r="O888" s="4">
        <v>10316</v>
      </c>
      <c r="P888" s="4">
        <v>11744</v>
      </c>
    </row>
    <row r="889" spans="1:16" x14ac:dyDescent="0.3">
      <c r="A889" s="20">
        <v>44337</v>
      </c>
      <c r="B889" s="7" t="s">
        <v>384</v>
      </c>
      <c r="C889" s="7" t="s">
        <v>222</v>
      </c>
      <c r="D889" s="7" t="s">
        <v>241</v>
      </c>
      <c r="E889" s="4">
        <v>402</v>
      </c>
      <c r="F889" s="4">
        <v>945</v>
      </c>
      <c r="G889" s="4">
        <v>118</v>
      </c>
      <c r="H889" s="4">
        <v>0</v>
      </c>
      <c r="I889" s="4">
        <v>0</v>
      </c>
      <c r="J889" s="4">
        <v>658</v>
      </c>
      <c r="K889" s="4">
        <v>19</v>
      </c>
      <c r="L889" s="4">
        <v>520</v>
      </c>
      <c r="M889" s="4">
        <v>945</v>
      </c>
      <c r="N889" s="4">
        <v>118</v>
      </c>
      <c r="O889" s="4">
        <v>1347</v>
      </c>
      <c r="P889" s="4">
        <v>1465</v>
      </c>
    </row>
    <row r="890" spans="1:16" x14ac:dyDescent="0.3">
      <c r="A890" s="20">
        <v>44337</v>
      </c>
      <c r="B890" s="7" t="s">
        <v>401</v>
      </c>
      <c r="C890" s="7" t="s">
        <v>222</v>
      </c>
      <c r="D890" s="7" t="s">
        <v>241</v>
      </c>
      <c r="E890" s="4">
        <v>138</v>
      </c>
      <c r="F890" s="4">
        <v>102</v>
      </c>
      <c r="G890" s="4">
        <v>5</v>
      </c>
      <c r="H890" s="4">
        <v>12</v>
      </c>
      <c r="I890" s="4">
        <v>0</v>
      </c>
      <c r="J890" s="4">
        <v>27</v>
      </c>
      <c r="K890" s="4">
        <v>25</v>
      </c>
      <c r="L890" s="4">
        <v>143</v>
      </c>
      <c r="M890" s="4">
        <v>114</v>
      </c>
      <c r="N890" s="4">
        <v>17</v>
      </c>
      <c r="O890" s="4">
        <v>240</v>
      </c>
      <c r="P890" s="4">
        <v>257</v>
      </c>
    </row>
    <row r="891" spans="1:16" x14ac:dyDescent="0.3">
      <c r="A891" s="20">
        <v>44337</v>
      </c>
      <c r="B891" s="7" t="s">
        <v>425</v>
      </c>
      <c r="C891" s="7" t="s">
        <v>222</v>
      </c>
      <c r="D891" s="7" t="s">
        <v>241</v>
      </c>
      <c r="E891" s="4">
        <v>478</v>
      </c>
      <c r="F891" s="4">
        <v>192</v>
      </c>
      <c r="G891" s="4">
        <v>216</v>
      </c>
      <c r="H891" s="4">
        <v>2</v>
      </c>
      <c r="I891" s="4">
        <v>0</v>
      </c>
      <c r="J891" s="4">
        <v>0</v>
      </c>
      <c r="K891" s="4">
        <v>118</v>
      </c>
      <c r="L891" s="4">
        <v>694</v>
      </c>
      <c r="M891" s="4">
        <v>194</v>
      </c>
      <c r="N891" s="4">
        <v>218</v>
      </c>
      <c r="O891" s="4">
        <v>670</v>
      </c>
      <c r="P891" s="4">
        <v>888</v>
      </c>
    </row>
    <row r="892" spans="1:16" x14ac:dyDescent="0.3">
      <c r="A892" s="20">
        <v>44337</v>
      </c>
      <c r="B892" s="7" t="s">
        <v>433</v>
      </c>
      <c r="C892" s="7" t="s">
        <v>222</v>
      </c>
      <c r="D892" s="7" t="s">
        <v>241</v>
      </c>
      <c r="E892" s="4">
        <v>571</v>
      </c>
      <c r="F892" s="4">
        <v>1095</v>
      </c>
      <c r="G892" s="4">
        <v>583</v>
      </c>
      <c r="H892" s="4">
        <v>13</v>
      </c>
      <c r="I892" s="4">
        <v>0</v>
      </c>
      <c r="J892" s="4">
        <v>0</v>
      </c>
      <c r="K892" s="4">
        <v>11</v>
      </c>
      <c r="L892" s="4">
        <v>1154</v>
      </c>
      <c r="M892" s="4">
        <v>1108</v>
      </c>
      <c r="N892" s="4">
        <v>596</v>
      </c>
      <c r="O892" s="4">
        <v>1666</v>
      </c>
      <c r="P892" s="4">
        <v>2262</v>
      </c>
    </row>
    <row r="893" spans="1:16" x14ac:dyDescent="0.3">
      <c r="A893" s="20">
        <v>44337</v>
      </c>
      <c r="B893" s="7" t="s">
        <v>444</v>
      </c>
      <c r="C893" s="7" t="s">
        <v>222</v>
      </c>
      <c r="D893" s="7" t="s">
        <v>241</v>
      </c>
      <c r="E893" s="4">
        <v>4</v>
      </c>
      <c r="F893" s="4">
        <v>243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4</v>
      </c>
      <c r="M893" s="4">
        <v>243</v>
      </c>
      <c r="N893" s="4">
        <v>0</v>
      </c>
      <c r="O893" s="4">
        <v>247</v>
      </c>
      <c r="P893" s="4">
        <v>247</v>
      </c>
    </row>
    <row r="894" spans="1:16" x14ac:dyDescent="0.3">
      <c r="A894" s="20">
        <v>44337</v>
      </c>
      <c r="B894" s="7" t="s">
        <v>474</v>
      </c>
      <c r="C894" s="7" t="s">
        <v>222</v>
      </c>
      <c r="D894" s="7" t="s">
        <v>241</v>
      </c>
      <c r="E894" s="4">
        <v>295</v>
      </c>
      <c r="F894" s="4">
        <v>6</v>
      </c>
      <c r="G894" s="4">
        <v>6</v>
      </c>
      <c r="H894" s="4">
        <v>0</v>
      </c>
      <c r="I894" s="4">
        <v>0</v>
      </c>
      <c r="J894" s="4">
        <v>1</v>
      </c>
      <c r="K894" s="4">
        <v>0</v>
      </c>
      <c r="L894" s="4">
        <v>301</v>
      </c>
      <c r="M894" s="4">
        <v>6</v>
      </c>
      <c r="N894" s="4">
        <v>6</v>
      </c>
      <c r="O894" s="4">
        <v>301</v>
      </c>
      <c r="P894" s="4">
        <v>307</v>
      </c>
    </row>
    <row r="895" spans="1:16" x14ac:dyDescent="0.3">
      <c r="A895" s="20">
        <v>44337</v>
      </c>
      <c r="B895" s="7" t="s">
        <v>479</v>
      </c>
      <c r="C895" s="7" t="s">
        <v>222</v>
      </c>
      <c r="D895" s="7" t="s">
        <v>241</v>
      </c>
      <c r="E895" s="4">
        <v>43</v>
      </c>
      <c r="F895" s="4">
        <v>447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43</v>
      </c>
      <c r="M895" s="4">
        <v>447</v>
      </c>
      <c r="N895" s="4">
        <v>0</v>
      </c>
      <c r="O895" s="4">
        <v>490</v>
      </c>
      <c r="P895" s="4">
        <v>490</v>
      </c>
    </row>
    <row r="896" spans="1:16" x14ac:dyDescent="0.3">
      <c r="A896" s="20">
        <v>44337</v>
      </c>
      <c r="B896" s="7" t="s">
        <v>486</v>
      </c>
      <c r="C896" s="7" t="s">
        <v>222</v>
      </c>
      <c r="D896" s="7" t="s">
        <v>241</v>
      </c>
      <c r="E896" s="4">
        <v>0</v>
      </c>
      <c r="F896" s="4">
        <v>0</v>
      </c>
      <c r="G896" s="4">
        <v>8258</v>
      </c>
      <c r="H896" s="4">
        <v>62</v>
      </c>
      <c r="I896" s="4">
        <v>0</v>
      </c>
      <c r="J896" s="4">
        <v>16</v>
      </c>
      <c r="K896" s="4">
        <v>4061</v>
      </c>
      <c r="L896" s="4">
        <v>8258</v>
      </c>
      <c r="M896" s="4">
        <v>62</v>
      </c>
      <c r="N896" s="4">
        <v>8320</v>
      </c>
      <c r="O896" s="4">
        <v>0</v>
      </c>
      <c r="P896" s="4">
        <v>8320</v>
      </c>
    </row>
    <row r="897" spans="1:16" x14ac:dyDescent="0.3">
      <c r="A897" s="20">
        <v>44337</v>
      </c>
      <c r="B897" s="7" t="s">
        <v>520</v>
      </c>
      <c r="C897" s="7" t="s">
        <v>222</v>
      </c>
      <c r="D897" s="7" t="s">
        <v>241</v>
      </c>
      <c r="E897" s="4">
        <v>1044</v>
      </c>
      <c r="F897" s="4">
        <v>194</v>
      </c>
      <c r="G897" s="4">
        <v>499</v>
      </c>
      <c r="H897" s="4">
        <v>0</v>
      </c>
      <c r="I897" s="4">
        <v>0</v>
      </c>
      <c r="J897" s="4">
        <v>140</v>
      </c>
      <c r="K897" s="4">
        <v>1</v>
      </c>
      <c r="L897" s="4">
        <v>1543</v>
      </c>
      <c r="M897" s="4">
        <v>194</v>
      </c>
      <c r="N897" s="4">
        <v>499</v>
      </c>
      <c r="O897" s="4">
        <v>1238</v>
      </c>
      <c r="P897" s="4">
        <v>1737</v>
      </c>
    </row>
    <row r="898" spans="1:16" x14ac:dyDescent="0.3">
      <c r="A898" s="20">
        <v>44337</v>
      </c>
      <c r="B898" s="7" t="s">
        <v>534</v>
      </c>
      <c r="C898" s="7" t="s">
        <v>222</v>
      </c>
      <c r="D898" s="7" t="s">
        <v>241</v>
      </c>
      <c r="E898" s="4">
        <v>385</v>
      </c>
      <c r="F898" s="4">
        <v>237</v>
      </c>
      <c r="G898" s="4">
        <v>663</v>
      </c>
      <c r="H898" s="4">
        <v>350</v>
      </c>
      <c r="I898" s="4">
        <v>0</v>
      </c>
      <c r="J898" s="4">
        <v>0</v>
      </c>
      <c r="K898" s="4">
        <v>32</v>
      </c>
      <c r="L898" s="4">
        <v>1048</v>
      </c>
      <c r="M898" s="4">
        <v>587</v>
      </c>
      <c r="N898" s="4">
        <v>1013</v>
      </c>
      <c r="O898" s="4">
        <v>622</v>
      </c>
      <c r="P898" s="4">
        <v>1635</v>
      </c>
    </row>
    <row r="899" spans="1:16" x14ac:dyDescent="0.3">
      <c r="A899" s="20">
        <v>44337</v>
      </c>
      <c r="B899" s="7" t="s">
        <v>569</v>
      </c>
      <c r="C899" s="7" t="s">
        <v>222</v>
      </c>
      <c r="D899" s="7" t="s">
        <v>241</v>
      </c>
      <c r="E899" s="4">
        <v>305</v>
      </c>
      <c r="F899" s="4">
        <v>102</v>
      </c>
      <c r="G899" s="4">
        <v>1439</v>
      </c>
      <c r="H899" s="4">
        <v>660</v>
      </c>
      <c r="I899" s="4">
        <v>0</v>
      </c>
      <c r="J899" s="4">
        <v>8</v>
      </c>
      <c r="K899" s="4">
        <v>430</v>
      </c>
      <c r="L899" s="4">
        <v>1744</v>
      </c>
      <c r="M899" s="4">
        <v>762</v>
      </c>
      <c r="N899" s="4">
        <v>2099</v>
      </c>
      <c r="O899" s="4">
        <v>407</v>
      </c>
      <c r="P899" s="4">
        <v>2506</v>
      </c>
    </row>
    <row r="900" spans="1:16" x14ac:dyDescent="0.3">
      <c r="A900" s="20">
        <v>44307</v>
      </c>
      <c r="B900" s="7" t="s">
        <v>227</v>
      </c>
      <c r="C900" s="7" t="s">
        <v>222</v>
      </c>
      <c r="D900" s="7" t="s">
        <v>241</v>
      </c>
      <c r="E900" s="4">
        <v>260</v>
      </c>
      <c r="F900" s="4">
        <v>119</v>
      </c>
      <c r="G900" s="4">
        <v>423</v>
      </c>
      <c r="H900" s="4">
        <v>64</v>
      </c>
      <c r="I900" s="4">
        <v>11</v>
      </c>
      <c r="J900" s="4">
        <v>253</v>
      </c>
      <c r="K900" s="4">
        <v>82</v>
      </c>
      <c r="L900" s="4">
        <v>694</v>
      </c>
      <c r="M900" s="4">
        <v>183</v>
      </c>
      <c r="N900" s="4">
        <v>487</v>
      </c>
      <c r="O900" s="4">
        <v>379</v>
      </c>
      <c r="P900" s="4">
        <v>877</v>
      </c>
    </row>
    <row r="901" spans="1:16" x14ac:dyDescent="0.3">
      <c r="A901" s="20">
        <v>44307</v>
      </c>
      <c r="B901" s="7" t="s">
        <v>227</v>
      </c>
      <c r="C901" s="7" t="s">
        <v>222</v>
      </c>
      <c r="D901" s="7" t="s">
        <v>241</v>
      </c>
      <c r="E901" s="4">
        <v>530</v>
      </c>
      <c r="F901" s="4">
        <v>346</v>
      </c>
      <c r="G901" s="4">
        <v>6</v>
      </c>
      <c r="H901" s="4">
        <v>74</v>
      </c>
      <c r="I901" s="4">
        <v>6</v>
      </c>
      <c r="J901" s="4">
        <v>32</v>
      </c>
      <c r="K901" s="4">
        <v>130</v>
      </c>
      <c r="L901" s="4">
        <v>542</v>
      </c>
      <c r="M901" s="4">
        <v>420</v>
      </c>
      <c r="N901" s="4">
        <v>80</v>
      </c>
      <c r="O901" s="4">
        <v>876</v>
      </c>
      <c r="P901" s="4">
        <v>962</v>
      </c>
    </row>
    <row r="902" spans="1:16" x14ac:dyDescent="0.3">
      <c r="A902" s="20">
        <v>44307</v>
      </c>
      <c r="B902" s="7" t="s">
        <v>227</v>
      </c>
      <c r="C902" s="7" t="s">
        <v>222</v>
      </c>
      <c r="D902" s="7" t="s">
        <v>241</v>
      </c>
      <c r="E902" s="4">
        <v>4</v>
      </c>
      <c r="F902" s="4">
        <v>35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4</v>
      </c>
      <c r="M902" s="4">
        <v>35</v>
      </c>
      <c r="N902" s="4">
        <v>0</v>
      </c>
      <c r="O902" s="4">
        <v>39</v>
      </c>
      <c r="P902" s="4">
        <v>39</v>
      </c>
    </row>
    <row r="903" spans="1:16" x14ac:dyDescent="0.3">
      <c r="A903" s="20">
        <v>44307</v>
      </c>
      <c r="B903" s="7" t="s">
        <v>258</v>
      </c>
      <c r="C903" s="7" t="s">
        <v>222</v>
      </c>
      <c r="D903" s="7" t="s">
        <v>241</v>
      </c>
      <c r="E903" s="4">
        <v>1015</v>
      </c>
      <c r="F903" s="4">
        <v>2993</v>
      </c>
      <c r="G903" s="4">
        <v>349</v>
      </c>
      <c r="H903" s="4">
        <v>18</v>
      </c>
      <c r="I903" s="4">
        <v>51</v>
      </c>
      <c r="J903" s="4">
        <v>76</v>
      </c>
      <c r="K903" s="4">
        <v>671</v>
      </c>
      <c r="L903" s="4">
        <v>1415</v>
      </c>
      <c r="M903" s="4">
        <v>3011</v>
      </c>
      <c r="N903" s="4">
        <v>367</v>
      </c>
      <c r="O903" s="4">
        <v>4008</v>
      </c>
      <c r="P903" s="4">
        <v>4426</v>
      </c>
    </row>
    <row r="904" spans="1:16" x14ac:dyDescent="0.3">
      <c r="A904" s="20">
        <v>44307</v>
      </c>
      <c r="B904" s="7" t="s">
        <v>262</v>
      </c>
      <c r="C904" s="7" t="s">
        <v>222</v>
      </c>
      <c r="D904" s="7" t="s">
        <v>241</v>
      </c>
      <c r="E904" s="4">
        <v>958</v>
      </c>
      <c r="F904" s="4">
        <v>462</v>
      </c>
      <c r="G904" s="4">
        <v>1417</v>
      </c>
      <c r="H904" s="4">
        <v>5</v>
      </c>
      <c r="I904" s="4">
        <v>67</v>
      </c>
      <c r="J904" s="4">
        <v>1460</v>
      </c>
      <c r="K904" s="4">
        <v>379</v>
      </c>
      <c r="L904" s="4">
        <v>2442</v>
      </c>
      <c r="M904" s="4">
        <v>467</v>
      </c>
      <c r="N904" s="4">
        <v>1422</v>
      </c>
      <c r="O904" s="4">
        <v>1420</v>
      </c>
      <c r="P904" s="4">
        <v>2909</v>
      </c>
    </row>
    <row r="905" spans="1:16" x14ac:dyDescent="0.3">
      <c r="A905" s="20">
        <v>44307</v>
      </c>
      <c r="B905" s="7" t="s">
        <v>311</v>
      </c>
      <c r="C905" s="7" t="s">
        <v>222</v>
      </c>
      <c r="D905" s="7" t="s">
        <v>241</v>
      </c>
      <c r="E905" s="4">
        <v>412</v>
      </c>
      <c r="F905" s="4">
        <v>121</v>
      </c>
      <c r="G905" s="4">
        <v>83</v>
      </c>
      <c r="H905" s="4">
        <v>20</v>
      </c>
      <c r="I905" s="4">
        <v>2</v>
      </c>
      <c r="J905" s="4">
        <v>60</v>
      </c>
      <c r="K905" s="4">
        <v>4</v>
      </c>
      <c r="L905" s="4">
        <v>497</v>
      </c>
      <c r="M905" s="4">
        <v>141</v>
      </c>
      <c r="N905" s="4">
        <v>103</v>
      </c>
      <c r="O905" s="4">
        <v>533</v>
      </c>
      <c r="P905" s="4">
        <v>638</v>
      </c>
    </row>
    <row r="906" spans="1:16" x14ac:dyDescent="0.3">
      <c r="A906" s="20">
        <v>44307</v>
      </c>
      <c r="B906" s="7" t="s">
        <v>384</v>
      </c>
      <c r="C906" s="7" t="s">
        <v>222</v>
      </c>
      <c r="D906" s="7" t="s">
        <v>241</v>
      </c>
      <c r="E906" s="4">
        <v>4472</v>
      </c>
      <c r="F906" s="4">
        <v>1106</v>
      </c>
      <c r="G906" s="4">
        <v>4058</v>
      </c>
      <c r="H906" s="4">
        <v>32</v>
      </c>
      <c r="I906" s="4">
        <v>51</v>
      </c>
      <c r="J906" s="4">
        <v>188</v>
      </c>
      <c r="K906" s="4">
        <v>1509</v>
      </c>
      <c r="L906" s="4">
        <v>8581</v>
      </c>
      <c r="M906" s="4">
        <v>1138</v>
      </c>
      <c r="N906" s="4">
        <v>4090</v>
      </c>
      <c r="O906" s="4">
        <v>5578</v>
      </c>
      <c r="P906" s="4">
        <v>9719</v>
      </c>
    </row>
    <row r="907" spans="1:16" x14ac:dyDescent="0.3">
      <c r="A907" s="20">
        <v>44307</v>
      </c>
      <c r="B907" s="7" t="s">
        <v>384</v>
      </c>
      <c r="C907" s="7" t="s">
        <v>222</v>
      </c>
      <c r="D907" s="7" t="s">
        <v>241</v>
      </c>
      <c r="E907" s="4">
        <v>708</v>
      </c>
      <c r="F907" s="4">
        <v>561</v>
      </c>
      <c r="G907" s="4">
        <v>722</v>
      </c>
      <c r="H907" s="4">
        <v>0</v>
      </c>
      <c r="I907" s="4">
        <v>0</v>
      </c>
      <c r="J907" s="4">
        <v>1115</v>
      </c>
      <c r="K907" s="4">
        <v>120</v>
      </c>
      <c r="L907" s="4">
        <v>1430</v>
      </c>
      <c r="M907" s="4">
        <v>561</v>
      </c>
      <c r="N907" s="4">
        <v>722</v>
      </c>
      <c r="O907" s="4">
        <v>1269</v>
      </c>
      <c r="P907" s="4">
        <v>1991</v>
      </c>
    </row>
    <row r="908" spans="1:16" x14ac:dyDescent="0.3">
      <c r="A908" s="20">
        <v>44307</v>
      </c>
      <c r="B908" s="7" t="s">
        <v>401</v>
      </c>
      <c r="C908" s="7" t="s">
        <v>222</v>
      </c>
      <c r="D908" s="7" t="s">
        <v>241</v>
      </c>
      <c r="E908" s="4">
        <v>284</v>
      </c>
      <c r="F908" s="4">
        <v>56</v>
      </c>
      <c r="G908" s="4">
        <v>20</v>
      </c>
      <c r="H908" s="4">
        <v>7</v>
      </c>
      <c r="I908" s="4">
        <v>0</v>
      </c>
      <c r="J908" s="4">
        <v>11</v>
      </c>
      <c r="K908" s="4">
        <v>6</v>
      </c>
      <c r="L908" s="4">
        <v>304</v>
      </c>
      <c r="M908" s="4">
        <v>63</v>
      </c>
      <c r="N908" s="4">
        <v>27</v>
      </c>
      <c r="O908" s="4">
        <v>340</v>
      </c>
      <c r="P908" s="4">
        <v>367</v>
      </c>
    </row>
    <row r="909" spans="1:16" x14ac:dyDescent="0.3">
      <c r="A909" s="20">
        <v>44307</v>
      </c>
      <c r="B909" s="7" t="s">
        <v>425</v>
      </c>
      <c r="C909" s="7" t="s">
        <v>222</v>
      </c>
      <c r="D909" s="7" t="s">
        <v>241</v>
      </c>
      <c r="E909" s="4">
        <v>335</v>
      </c>
      <c r="F909" s="4">
        <v>301</v>
      </c>
      <c r="G909" s="4">
        <v>104</v>
      </c>
      <c r="H909" s="4">
        <v>112</v>
      </c>
      <c r="I909" s="4">
        <v>0</v>
      </c>
      <c r="J909" s="4">
        <v>0</v>
      </c>
      <c r="K909" s="4">
        <v>104</v>
      </c>
      <c r="L909" s="4">
        <v>439</v>
      </c>
      <c r="M909" s="4">
        <v>413</v>
      </c>
      <c r="N909" s="4">
        <v>216</v>
      </c>
      <c r="O909" s="4">
        <v>636</v>
      </c>
      <c r="P909" s="4">
        <v>852</v>
      </c>
    </row>
    <row r="910" spans="1:16" x14ac:dyDescent="0.3">
      <c r="A910" s="20">
        <v>44307</v>
      </c>
      <c r="B910" s="7" t="s">
        <v>433</v>
      </c>
      <c r="C910" s="7" t="s">
        <v>222</v>
      </c>
      <c r="D910" s="7" t="s">
        <v>241</v>
      </c>
      <c r="E910" s="4">
        <v>342</v>
      </c>
      <c r="F910" s="4">
        <v>1420</v>
      </c>
      <c r="G910" s="4">
        <v>704</v>
      </c>
      <c r="H910" s="4">
        <v>83</v>
      </c>
      <c r="I910" s="4">
        <v>0</v>
      </c>
      <c r="J910" s="4">
        <v>0</v>
      </c>
      <c r="K910" s="4">
        <v>220</v>
      </c>
      <c r="L910" s="4">
        <v>1046</v>
      </c>
      <c r="M910" s="4">
        <v>1503</v>
      </c>
      <c r="N910" s="4">
        <v>787</v>
      </c>
      <c r="O910" s="4">
        <v>1762</v>
      </c>
      <c r="P910" s="4">
        <v>2549</v>
      </c>
    </row>
    <row r="911" spans="1:16" x14ac:dyDescent="0.3">
      <c r="A911" s="20">
        <v>44307</v>
      </c>
      <c r="B911" s="7" t="s">
        <v>444</v>
      </c>
      <c r="C911" s="7" t="s">
        <v>222</v>
      </c>
      <c r="D911" s="7" t="s">
        <v>241</v>
      </c>
      <c r="E911" s="4">
        <v>7</v>
      </c>
      <c r="F911" s="4">
        <v>220</v>
      </c>
      <c r="G911" s="4">
        <v>355</v>
      </c>
      <c r="H911" s="4">
        <v>53</v>
      </c>
      <c r="I911" s="4">
        <v>0</v>
      </c>
      <c r="J911" s="4">
        <v>0</v>
      </c>
      <c r="K911" s="4">
        <v>1</v>
      </c>
      <c r="L911" s="4">
        <v>362</v>
      </c>
      <c r="M911" s="4">
        <v>273</v>
      </c>
      <c r="N911" s="4">
        <v>408</v>
      </c>
      <c r="O911" s="4">
        <v>227</v>
      </c>
      <c r="P911" s="4">
        <v>635</v>
      </c>
    </row>
    <row r="912" spans="1:16" x14ac:dyDescent="0.3">
      <c r="A912" s="20">
        <v>44307</v>
      </c>
      <c r="B912" s="7" t="s">
        <v>474</v>
      </c>
      <c r="C912" s="7" t="s">
        <v>222</v>
      </c>
      <c r="D912" s="7" t="s">
        <v>241</v>
      </c>
      <c r="E912" s="4">
        <v>155</v>
      </c>
      <c r="F912" s="4">
        <v>3</v>
      </c>
      <c r="G912" s="4">
        <v>17</v>
      </c>
      <c r="H912" s="4">
        <v>0</v>
      </c>
      <c r="I912" s="4">
        <v>0</v>
      </c>
      <c r="J912" s="4">
        <v>1</v>
      </c>
      <c r="K912" s="4">
        <v>0</v>
      </c>
      <c r="L912" s="4">
        <v>172</v>
      </c>
      <c r="M912" s="4">
        <v>3</v>
      </c>
      <c r="N912" s="4">
        <v>17</v>
      </c>
      <c r="O912" s="4">
        <v>158</v>
      </c>
      <c r="P912" s="4">
        <v>175</v>
      </c>
    </row>
    <row r="913" spans="1:16" x14ac:dyDescent="0.3">
      <c r="A913" s="20">
        <v>44307</v>
      </c>
      <c r="B913" s="7" t="s">
        <v>479</v>
      </c>
      <c r="C913" s="7" t="s">
        <v>222</v>
      </c>
      <c r="D913" s="7" t="s">
        <v>241</v>
      </c>
      <c r="E913" s="4">
        <v>35</v>
      </c>
      <c r="F913" s="4">
        <v>215</v>
      </c>
      <c r="G913" s="4">
        <v>0</v>
      </c>
      <c r="H913" s="4">
        <v>44</v>
      </c>
      <c r="I913" s="4">
        <v>0</v>
      </c>
      <c r="J913" s="4">
        <v>0</v>
      </c>
      <c r="K913" s="4">
        <v>0</v>
      </c>
      <c r="L913" s="4">
        <v>35</v>
      </c>
      <c r="M913" s="4">
        <v>259</v>
      </c>
      <c r="N913" s="4">
        <v>44</v>
      </c>
      <c r="O913" s="4">
        <v>250</v>
      </c>
      <c r="P913" s="4">
        <v>294</v>
      </c>
    </row>
    <row r="914" spans="1:16" x14ac:dyDescent="0.3">
      <c r="A914" s="20">
        <v>44307</v>
      </c>
      <c r="B914" s="7" t="s">
        <v>486</v>
      </c>
      <c r="C914" s="7" t="s">
        <v>222</v>
      </c>
      <c r="D914" s="7" t="s">
        <v>241</v>
      </c>
      <c r="E914" s="4">
        <v>0</v>
      </c>
      <c r="F914" s="4">
        <v>0</v>
      </c>
      <c r="G914" s="4">
        <v>1572</v>
      </c>
      <c r="H914" s="4">
        <v>4</v>
      </c>
      <c r="I914" s="4">
        <v>0</v>
      </c>
      <c r="J914" s="4">
        <v>0</v>
      </c>
      <c r="K914" s="4">
        <v>730</v>
      </c>
      <c r="L914" s="4">
        <v>1572</v>
      </c>
      <c r="M914" s="4">
        <v>4</v>
      </c>
      <c r="N914" s="4">
        <v>1576</v>
      </c>
      <c r="O914" s="4">
        <v>0</v>
      </c>
      <c r="P914" s="4">
        <v>1576</v>
      </c>
    </row>
    <row r="915" spans="1:16" x14ac:dyDescent="0.3">
      <c r="A915" s="20">
        <v>44307</v>
      </c>
      <c r="B915" s="7" t="s">
        <v>520</v>
      </c>
      <c r="C915" s="7" t="s">
        <v>222</v>
      </c>
      <c r="D915" s="7" t="s">
        <v>241</v>
      </c>
      <c r="E915" s="4">
        <v>545</v>
      </c>
      <c r="F915" s="4">
        <v>25</v>
      </c>
      <c r="G915" s="4">
        <v>457</v>
      </c>
      <c r="H915" s="4">
        <v>0</v>
      </c>
      <c r="I915" s="4">
        <v>0</v>
      </c>
      <c r="J915" s="4">
        <v>192</v>
      </c>
      <c r="K915" s="4">
        <v>82</v>
      </c>
      <c r="L915" s="4">
        <v>1002</v>
      </c>
      <c r="M915" s="4">
        <v>25</v>
      </c>
      <c r="N915" s="4">
        <v>457</v>
      </c>
      <c r="O915" s="4">
        <v>570</v>
      </c>
      <c r="P915" s="4">
        <v>1027</v>
      </c>
    </row>
    <row r="916" spans="1:16" x14ac:dyDescent="0.3">
      <c r="A916" s="20">
        <v>44307</v>
      </c>
      <c r="B916" s="7" t="s">
        <v>534</v>
      </c>
      <c r="C916" s="7" t="s">
        <v>222</v>
      </c>
      <c r="D916" s="7" t="s">
        <v>241</v>
      </c>
      <c r="E916" s="4">
        <v>436</v>
      </c>
      <c r="F916" s="4">
        <v>119</v>
      </c>
      <c r="G916" s="4">
        <v>179</v>
      </c>
      <c r="H916" s="4">
        <v>279</v>
      </c>
      <c r="I916" s="4">
        <v>0</v>
      </c>
      <c r="J916" s="4">
        <v>0</v>
      </c>
      <c r="K916" s="4">
        <v>164</v>
      </c>
      <c r="L916" s="4">
        <v>615</v>
      </c>
      <c r="M916" s="4">
        <v>398</v>
      </c>
      <c r="N916" s="4">
        <v>458</v>
      </c>
      <c r="O916" s="4">
        <v>555</v>
      </c>
      <c r="P916" s="4">
        <v>1013</v>
      </c>
    </row>
    <row r="917" spans="1:16" x14ac:dyDescent="0.3">
      <c r="A917" s="20">
        <v>44307</v>
      </c>
      <c r="B917" s="7" t="s">
        <v>569</v>
      </c>
      <c r="C917" s="7" t="s">
        <v>222</v>
      </c>
      <c r="D917" s="7" t="s">
        <v>241</v>
      </c>
      <c r="E917" s="4">
        <v>531</v>
      </c>
      <c r="F917" s="4">
        <v>124</v>
      </c>
      <c r="G917" s="4">
        <v>2162</v>
      </c>
      <c r="H917" s="4">
        <v>247</v>
      </c>
      <c r="I917" s="4">
        <v>0</v>
      </c>
      <c r="J917" s="4">
        <v>3</v>
      </c>
      <c r="K917" s="4">
        <v>1038</v>
      </c>
      <c r="L917" s="4">
        <v>2693</v>
      </c>
      <c r="M917" s="4">
        <v>371</v>
      </c>
      <c r="N917" s="4">
        <v>2409</v>
      </c>
      <c r="O917" s="4">
        <v>655</v>
      </c>
      <c r="P917" s="4">
        <v>3064</v>
      </c>
    </row>
    <row r="918" spans="1:16" x14ac:dyDescent="0.3">
      <c r="A918" s="20">
        <v>44276</v>
      </c>
      <c r="B918" s="7" t="s">
        <v>227</v>
      </c>
      <c r="C918" s="7" t="s">
        <v>222</v>
      </c>
      <c r="D918" s="7" t="s">
        <v>241</v>
      </c>
      <c r="E918" s="4">
        <v>0</v>
      </c>
      <c r="F918" s="4">
        <v>0</v>
      </c>
      <c r="G918" s="4">
        <v>4</v>
      </c>
      <c r="H918" s="4">
        <v>0</v>
      </c>
      <c r="I918" s="4">
        <v>0</v>
      </c>
      <c r="J918" s="4">
        <v>56</v>
      </c>
      <c r="K918" s="4">
        <v>0</v>
      </c>
      <c r="L918" s="4">
        <v>4</v>
      </c>
      <c r="M918" s="4">
        <v>0</v>
      </c>
      <c r="N918" s="4">
        <v>4</v>
      </c>
      <c r="O918" s="4">
        <v>0</v>
      </c>
      <c r="P918" s="4">
        <v>4</v>
      </c>
    </row>
    <row r="919" spans="1:16" x14ac:dyDescent="0.3">
      <c r="A919" s="20">
        <v>44276</v>
      </c>
      <c r="B919" s="7" t="s">
        <v>227</v>
      </c>
      <c r="C919" s="7" t="s">
        <v>222</v>
      </c>
      <c r="D919" s="7" t="s">
        <v>241</v>
      </c>
      <c r="E919" s="4">
        <v>68</v>
      </c>
      <c r="F919" s="4">
        <v>105</v>
      </c>
      <c r="G919" s="4">
        <v>179</v>
      </c>
      <c r="H919" s="4">
        <v>0</v>
      </c>
      <c r="I919" s="4">
        <v>0</v>
      </c>
      <c r="J919" s="4">
        <v>87</v>
      </c>
      <c r="K919" s="4">
        <v>51</v>
      </c>
      <c r="L919" s="4">
        <v>247</v>
      </c>
      <c r="M919" s="4">
        <v>105</v>
      </c>
      <c r="N919" s="4">
        <v>179</v>
      </c>
      <c r="O919" s="4">
        <v>173</v>
      </c>
      <c r="P919" s="4">
        <v>352</v>
      </c>
    </row>
    <row r="920" spans="1:16" x14ac:dyDescent="0.3">
      <c r="A920" s="20">
        <v>44276</v>
      </c>
      <c r="B920" s="7" t="s">
        <v>227</v>
      </c>
      <c r="C920" s="7" t="s">
        <v>222</v>
      </c>
      <c r="D920" s="7" t="s">
        <v>241</v>
      </c>
      <c r="E920" s="4">
        <v>68</v>
      </c>
      <c r="F920" s="4">
        <v>91</v>
      </c>
      <c r="G920" s="4">
        <v>0</v>
      </c>
      <c r="H920" s="4">
        <v>0</v>
      </c>
      <c r="I920" s="4">
        <v>0</v>
      </c>
      <c r="J920" s="4">
        <v>0</v>
      </c>
      <c r="K920" s="4">
        <v>70</v>
      </c>
      <c r="L920" s="4">
        <v>68</v>
      </c>
      <c r="M920" s="4">
        <v>91</v>
      </c>
      <c r="N920" s="4">
        <v>0</v>
      </c>
      <c r="O920" s="4">
        <v>159</v>
      </c>
      <c r="P920" s="4">
        <v>159</v>
      </c>
    </row>
    <row r="921" spans="1:16" x14ac:dyDescent="0.3">
      <c r="A921" s="20">
        <v>44276</v>
      </c>
      <c r="B921" s="7" t="s">
        <v>258</v>
      </c>
      <c r="C921" s="7" t="s">
        <v>222</v>
      </c>
      <c r="D921" s="7" t="s">
        <v>241</v>
      </c>
      <c r="E921" s="4">
        <v>415</v>
      </c>
      <c r="F921" s="4">
        <v>1951</v>
      </c>
      <c r="G921" s="4">
        <v>328</v>
      </c>
      <c r="H921" s="4">
        <v>8</v>
      </c>
      <c r="I921" s="4">
        <v>64</v>
      </c>
      <c r="J921" s="4">
        <v>49</v>
      </c>
      <c r="K921" s="4">
        <v>304</v>
      </c>
      <c r="L921" s="4">
        <v>807</v>
      </c>
      <c r="M921" s="4">
        <v>1959</v>
      </c>
      <c r="N921" s="4">
        <v>336</v>
      </c>
      <c r="O921" s="4">
        <v>2366</v>
      </c>
      <c r="P921" s="4">
        <v>2766</v>
      </c>
    </row>
    <row r="922" spans="1:16" x14ac:dyDescent="0.3">
      <c r="A922" s="20">
        <v>44276</v>
      </c>
      <c r="B922" s="7" t="s">
        <v>262</v>
      </c>
      <c r="C922" s="7" t="s">
        <v>222</v>
      </c>
      <c r="D922" s="7" t="s">
        <v>241</v>
      </c>
      <c r="E922" s="4">
        <v>1232</v>
      </c>
      <c r="F922" s="4">
        <v>314</v>
      </c>
      <c r="G922" s="4">
        <v>1125</v>
      </c>
      <c r="H922" s="4">
        <v>10</v>
      </c>
      <c r="I922" s="4">
        <v>56</v>
      </c>
      <c r="J922" s="4">
        <v>1154</v>
      </c>
      <c r="K922" s="4">
        <v>199</v>
      </c>
      <c r="L922" s="4">
        <v>2413</v>
      </c>
      <c r="M922" s="4">
        <v>324</v>
      </c>
      <c r="N922" s="4">
        <v>1135</v>
      </c>
      <c r="O922" s="4">
        <v>1546</v>
      </c>
      <c r="P922" s="4">
        <v>2737</v>
      </c>
    </row>
    <row r="923" spans="1:16" x14ac:dyDescent="0.3">
      <c r="A923" s="20">
        <v>44276</v>
      </c>
      <c r="B923" s="7" t="s">
        <v>311</v>
      </c>
      <c r="C923" s="7" t="s">
        <v>222</v>
      </c>
      <c r="D923" s="7" t="s">
        <v>241</v>
      </c>
      <c r="E923" s="4">
        <v>199</v>
      </c>
      <c r="F923" s="4">
        <v>109</v>
      </c>
      <c r="G923" s="4">
        <v>53</v>
      </c>
      <c r="H923" s="4">
        <v>6</v>
      </c>
      <c r="I923" s="4">
        <v>1</v>
      </c>
      <c r="J923" s="4">
        <v>35</v>
      </c>
      <c r="K923" s="4">
        <v>0</v>
      </c>
      <c r="L923" s="4">
        <v>253</v>
      </c>
      <c r="M923" s="4">
        <v>115</v>
      </c>
      <c r="N923" s="4">
        <v>59</v>
      </c>
      <c r="O923" s="4">
        <v>308</v>
      </c>
      <c r="P923" s="4">
        <v>368</v>
      </c>
    </row>
    <row r="924" spans="1:16" x14ac:dyDescent="0.3">
      <c r="A924" s="20">
        <v>44276</v>
      </c>
      <c r="B924" s="7" t="s">
        <v>384</v>
      </c>
      <c r="C924" s="7" t="s">
        <v>222</v>
      </c>
      <c r="D924" s="7" t="s">
        <v>241</v>
      </c>
      <c r="E924" s="4">
        <v>7537</v>
      </c>
      <c r="F924" s="4">
        <v>1561</v>
      </c>
      <c r="G924" s="4">
        <v>3863</v>
      </c>
      <c r="H924" s="4">
        <v>7</v>
      </c>
      <c r="I924" s="4">
        <v>58</v>
      </c>
      <c r="J924" s="4">
        <v>263</v>
      </c>
      <c r="K924" s="4">
        <v>1292</v>
      </c>
      <c r="L924" s="4">
        <v>11458</v>
      </c>
      <c r="M924" s="4">
        <v>1568</v>
      </c>
      <c r="N924" s="4">
        <v>3870</v>
      </c>
      <c r="O924" s="4">
        <v>9098</v>
      </c>
      <c r="P924" s="4">
        <v>13026</v>
      </c>
    </row>
    <row r="925" spans="1:16" x14ac:dyDescent="0.3">
      <c r="A925" s="20">
        <v>44276</v>
      </c>
      <c r="B925" s="7" t="s">
        <v>384</v>
      </c>
      <c r="C925" s="7" t="s">
        <v>222</v>
      </c>
      <c r="D925" s="7" t="s">
        <v>241</v>
      </c>
      <c r="E925" s="4">
        <v>457</v>
      </c>
      <c r="F925" s="4">
        <v>793</v>
      </c>
      <c r="G925" s="4">
        <v>879</v>
      </c>
      <c r="H925" s="4">
        <v>11</v>
      </c>
      <c r="I925" s="4">
        <v>0</v>
      </c>
      <c r="J925" s="4">
        <v>802</v>
      </c>
      <c r="K925" s="4">
        <v>133</v>
      </c>
      <c r="L925" s="4">
        <v>1336</v>
      </c>
      <c r="M925" s="4">
        <v>804</v>
      </c>
      <c r="N925" s="4">
        <v>890</v>
      </c>
      <c r="O925" s="4">
        <v>1250</v>
      </c>
      <c r="P925" s="4">
        <v>2140</v>
      </c>
    </row>
    <row r="926" spans="1:16" x14ac:dyDescent="0.3">
      <c r="A926" s="20">
        <v>44276</v>
      </c>
      <c r="B926" s="7" t="s">
        <v>401</v>
      </c>
      <c r="C926" s="7" t="s">
        <v>222</v>
      </c>
      <c r="D926" s="7" t="s">
        <v>241</v>
      </c>
      <c r="E926" s="4">
        <v>76</v>
      </c>
      <c r="F926" s="4">
        <v>64</v>
      </c>
      <c r="G926" s="4">
        <v>52</v>
      </c>
      <c r="H926" s="4">
        <v>0</v>
      </c>
      <c r="I926" s="4">
        <v>0</v>
      </c>
      <c r="J926" s="4">
        <v>11</v>
      </c>
      <c r="K926" s="4">
        <v>0</v>
      </c>
      <c r="L926" s="4">
        <v>128</v>
      </c>
      <c r="M926" s="4">
        <v>64</v>
      </c>
      <c r="N926" s="4">
        <v>52</v>
      </c>
      <c r="O926" s="4">
        <v>140</v>
      </c>
      <c r="P926" s="4">
        <v>192</v>
      </c>
    </row>
    <row r="927" spans="1:16" x14ac:dyDescent="0.3">
      <c r="A927" s="20">
        <v>44276</v>
      </c>
      <c r="B927" s="7" t="s">
        <v>425</v>
      </c>
      <c r="C927" s="7" t="s">
        <v>222</v>
      </c>
      <c r="D927" s="7" t="s">
        <v>241</v>
      </c>
      <c r="E927" s="4">
        <v>193</v>
      </c>
      <c r="F927" s="4">
        <v>245</v>
      </c>
      <c r="G927" s="4">
        <v>78</v>
      </c>
      <c r="H927" s="4">
        <v>128</v>
      </c>
      <c r="I927" s="4">
        <v>0</v>
      </c>
      <c r="J927" s="4">
        <v>0</v>
      </c>
      <c r="K927" s="4">
        <v>78</v>
      </c>
      <c r="L927" s="4">
        <v>271</v>
      </c>
      <c r="M927" s="4">
        <v>373</v>
      </c>
      <c r="N927" s="4">
        <v>206</v>
      </c>
      <c r="O927" s="4">
        <v>438</v>
      </c>
      <c r="P927" s="4">
        <v>644</v>
      </c>
    </row>
    <row r="928" spans="1:16" x14ac:dyDescent="0.3">
      <c r="A928" s="20">
        <v>44276</v>
      </c>
      <c r="B928" s="7" t="s">
        <v>433</v>
      </c>
      <c r="C928" s="7" t="s">
        <v>222</v>
      </c>
      <c r="D928" s="7" t="s">
        <v>241</v>
      </c>
      <c r="E928" s="4">
        <v>322</v>
      </c>
      <c r="F928" s="4">
        <v>205</v>
      </c>
      <c r="G928" s="4">
        <v>682</v>
      </c>
      <c r="H928" s="4">
        <v>8</v>
      </c>
      <c r="I928" s="4">
        <v>0</v>
      </c>
      <c r="J928" s="4">
        <v>18</v>
      </c>
      <c r="K928" s="4">
        <v>274</v>
      </c>
      <c r="L928" s="4">
        <v>1004</v>
      </c>
      <c r="M928" s="4">
        <v>213</v>
      </c>
      <c r="N928" s="4">
        <v>690</v>
      </c>
      <c r="O928" s="4">
        <v>527</v>
      </c>
      <c r="P928" s="4">
        <v>1217</v>
      </c>
    </row>
    <row r="929" spans="1:16" x14ac:dyDescent="0.3">
      <c r="A929" s="20">
        <v>44276</v>
      </c>
      <c r="B929" s="7" t="s">
        <v>444</v>
      </c>
      <c r="C929" s="7" t="s">
        <v>222</v>
      </c>
      <c r="D929" s="7" t="s">
        <v>241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</row>
    <row r="930" spans="1:16" x14ac:dyDescent="0.3">
      <c r="A930" s="20">
        <v>44276</v>
      </c>
      <c r="B930" s="7" t="s">
        <v>474</v>
      </c>
      <c r="C930" s="7" t="s">
        <v>222</v>
      </c>
      <c r="D930" s="7" t="s">
        <v>241</v>
      </c>
      <c r="E930" s="4">
        <v>277</v>
      </c>
      <c r="F930" s="4">
        <v>10</v>
      </c>
      <c r="G930" s="4">
        <v>360</v>
      </c>
      <c r="H930" s="4">
        <v>0</v>
      </c>
      <c r="I930" s="4">
        <v>0</v>
      </c>
      <c r="J930" s="4">
        <v>16</v>
      </c>
      <c r="K930" s="4">
        <v>0</v>
      </c>
      <c r="L930" s="4">
        <v>637</v>
      </c>
      <c r="M930" s="4">
        <v>10</v>
      </c>
      <c r="N930" s="4">
        <v>360</v>
      </c>
      <c r="O930" s="4">
        <v>287</v>
      </c>
      <c r="P930" s="4">
        <v>647</v>
      </c>
    </row>
    <row r="931" spans="1:16" x14ac:dyDescent="0.3">
      <c r="A931" s="20">
        <v>44276</v>
      </c>
      <c r="B931" s="7" t="s">
        <v>479</v>
      </c>
      <c r="C931" s="7" t="s">
        <v>222</v>
      </c>
      <c r="D931" s="7" t="s">
        <v>241</v>
      </c>
      <c r="E931" s="4">
        <v>14</v>
      </c>
      <c r="F931" s="4">
        <v>728</v>
      </c>
      <c r="G931" s="4">
        <v>1</v>
      </c>
      <c r="H931" s="4">
        <v>0</v>
      </c>
      <c r="I931" s="4">
        <v>0</v>
      </c>
      <c r="J931" s="4">
        <v>0</v>
      </c>
      <c r="K931" s="4">
        <v>0</v>
      </c>
      <c r="L931" s="4">
        <v>15</v>
      </c>
      <c r="M931" s="4">
        <v>728</v>
      </c>
      <c r="N931" s="4">
        <v>1</v>
      </c>
      <c r="O931" s="4">
        <v>742</v>
      </c>
      <c r="P931" s="4">
        <v>743</v>
      </c>
    </row>
    <row r="932" spans="1:16" x14ac:dyDescent="0.3">
      <c r="A932" s="20">
        <v>44276</v>
      </c>
      <c r="B932" s="7" t="s">
        <v>486</v>
      </c>
      <c r="C932" s="7" t="s">
        <v>222</v>
      </c>
      <c r="D932" s="7" t="s">
        <v>241</v>
      </c>
      <c r="E932" s="4">
        <v>0</v>
      </c>
      <c r="F932" s="4">
        <v>0</v>
      </c>
      <c r="G932" s="4">
        <v>422</v>
      </c>
      <c r="H932" s="4">
        <v>74</v>
      </c>
      <c r="I932" s="4">
        <v>0</v>
      </c>
      <c r="J932" s="4">
        <v>0</v>
      </c>
      <c r="K932" s="4">
        <v>37</v>
      </c>
      <c r="L932" s="4">
        <v>422</v>
      </c>
      <c r="M932" s="4">
        <v>74</v>
      </c>
      <c r="N932" s="4">
        <v>496</v>
      </c>
      <c r="O932" s="4">
        <v>0</v>
      </c>
      <c r="P932" s="4">
        <v>496</v>
      </c>
    </row>
    <row r="933" spans="1:16" x14ac:dyDescent="0.3">
      <c r="A933" s="20">
        <v>44276</v>
      </c>
      <c r="B933" s="7" t="s">
        <v>520</v>
      </c>
      <c r="C933" s="7" t="s">
        <v>222</v>
      </c>
      <c r="D933" s="7" t="s">
        <v>241</v>
      </c>
      <c r="E933" s="4">
        <v>620</v>
      </c>
      <c r="F933" s="4">
        <v>12</v>
      </c>
      <c r="G933" s="4">
        <v>751</v>
      </c>
      <c r="H933" s="4">
        <v>0</v>
      </c>
      <c r="I933" s="4">
        <v>0</v>
      </c>
      <c r="J933" s="4">
        <v>61</v>
      </c>
      <c r="K933" s="4">
        <v>103</v>
      </c>
      <c r="L933" s="4">
        <v>1371</v>
      </c>
      <c r="M933" s="4">
        <v>12</v>
      </c>
      <c r="N933" s="4">
        <v>751</v>
      </c>
      <c r="O933" s="4">
        <v>632</v>
      </c>
      <c r="P933" s="4">
        <v>1383</v>
      </c>
    </row>
    <row r="934" spans="1:16" x14ac:dyDescent="0.3">
      <c r="A934" s="20">
        <v>44276</v>
      </c>
      <c r="B934" s="7" t="s">
        <v>534</v>
      </c>
      <c r="C934" s="7" t="s">
        <v>222</v>
      </c>
      <c r="D934" s="7" t="s">
        <v>241</v>
      </c>
      <c r="E934" s="4">
        <v>520</v>
      </c>
      <c r="F934" s="4">
        <v>617</v>
      </c>
      <c r="G934" s="4">
        <v>44</v>
      </c>
      <c r="H934" s="4">
        <v>120</v>
      </c>
      <c r="I934" s="4">
        <v>0</v>
      </c>
      <c r="J934" s="4">
        <v>0</v>
      </c>
      <c r="K934" s="4">
        <v>1</v>
      </c>
      <c r="L934" s="4">
        <v>564</v>
      </c>
      <c r="M934" s="4">
        <v>737</v>
      </c>
      <c r="N934" s="4">
        <v>164</v>
      </c>
      <c r="O934" s="4">
        <v>1137</v>
      </c>
      <c r="P934" s="4">
        <v>1301</v>
      </c>
    </row>
    <row r="935" spans="1:16" x14ac:dyDescent="0.3">
      <c r="A935" s="20">
        <v>44276</v>
      </c>
      <c r="B935" s="7" t="s">
        <v>569</v>
      </c>
      <c r="C935" s="7" t="s">
        <v>222</v>
      </c>
      <c r="D935" s="7" t="s">
        <v>241</v>
      </c>
      <c r="E935" s="4">
        <v>530</v>
      </c>
      <c r="F935" s="4">
        <v>44</v>
      </c>
      <c r="G935" s="4">
        <v>470</v>
      </c>
      <c r="H935" s="4">
        <v>160</v>
      </c>
      <c r="I935" s="4">
        <v>0</v>
      </c>
      <c r="J935" s="4">
        <v>0</v>
      </c>
      <c r="K935" s="4">
        <v>308</v>
      </c>
      <c r="L935" s="4">
        <v>1000</v>
      </c>
      <c r="M935" s="4">
        <v>204</v>
      </c>
      <c r="N935" s="4">
        <v>630</v>
      </c>
      <c r="O935" s="4">
        <v>574</v>
      </c>
      <c r="P935" s="4">
        <v>1204</v>
      </c>
    </row>
    <row r="936" spans="1:16" x14ac:dyDescent="0.3">
      <c r="A936" s="20">
        <v>44248</v>
      </c>
      <c r="B936" s="7" t="s">
        <v>227</v>
      </c>
      <c r="C936" s="7" t="s">
        <v>222</v>
      </c>
      <c r="D936" s="7" t="s">
        <v>241</v>
      </c>
      <c r="E936" s="4">
        <v>276</v>
      </c>
      <c r="F936" s="4">
        <v>61</v>
      </c>
      <c r="G936" s="4">
        <v>62</v>
      </c>
      <c r="H936" s="4">
        <v>0</v>
      </c>
      <c r="I936" s="4">
        <v>3</v>
      </c>
      <c r="J936" s="4">
        <v>104</v>
      </c>
      <c r="K936" s="4">
        <v>29</v>
      </c>
      <c r="L936" s="4">
        <v>341</v>
      </c>
      <c r="M936" s="4">
        <v>61</v>
      </c>
      <c r="N936" s="4">
        <v>62</v>
      </c>
      <c r="O936" s="4">
        <v>337</v>
      </c>
      <c r="P936" s="4">
        <v>402</v>
      </c>
    </row>
    <row r="937" spans="1:16" x14ac:dyDescent="0.3">
      <c r="A937" s="20">
        <v>44248</v>
      </c>
      <c r="B937" s="7" t="s">
        <v>227</v>
      </c>
      <c r="C937" s="7" t="s">
        <v>222</v>
      </c>
      <c r="D937" s="7" t="s">
        <v>241</v>
      </c>
      <c r="E937" s="4">
        <v>67</v>
      </c>
      <c r="F937" s="4">
        <v>419</v>
      </c>
      <c r="G937" s="4">
        <v>13</v>
      </c>
      <c r="H937" s="4">
        <v>0</v>
      </c>
      <c r="I937" s="4">
        <v>0</v>
      </c>
      <c r="J937" s="4">
        <v>24</v>
      </c>
      <c r="K937" s="4">
        <v>207</v>
      </c>
      <c r="L937" s="4">
        <v>80</v>
      </c>
      <c r="M937" s="4">
        <v>419</v>
      </c>
      <c r="N937" s="4">
        <v>13</v>
      </c>
      <c r="O937" s="4">
        <v>486</v>
      </c>
      <c r="P937" s="4">
        <v>499</v>
      </c>
    </row>
    <row r="938" spans="1:16" x14ac:dyDescent="0.3">
      <c r="A938" s="20">
        <v>44248</v>
      </c>
      <c r="B938" s="7" t="s">
        <v>227</v>
      </c>
      <c r="C938" s="7" t="s">
        <v>222</v>
      </c>
      <c r="D938" s="7" t="s">
        <v>241</v>
      </c>
      <c r="E938" s="4">
        <v>2</v>
      </c>
      <c r="F938" s="4">
        <v>28</v>
      </c>
      <c r="G938" s="4">
        <v>2</v>
      </c>
      <c r="H938" s="4">
        <v>0</v>
      </c>
      <c r="I938" s="4">
        <v>0</v>
      </c>
      <c r="J938" s="4">
        <v>0</v>
      </c>
      <c r="K938" s="4">
        <v>11</v>
      </c>
      <c r="L938" s="4">
        <v>4</v>
      </c>
      <c r="M938" s="4">
        <v>28</v>
      </c>
      <c r="N938" s="4">
        <v>2</v>
      </c>
      <c r="O938" s="4">
        <v>30</v>
      </c>
      <c r="P938" s="4">
        <v>32</v>
      </c>
    </row>
    <row r="939" spans="1:16" x14ac:dyDescent="0.3">
      <c r="A939" s="20">
        <v>44248</v>
      </c>
      <c r="B939" s="7" t="s">
        <v>258</v>
      </c>
      <c r="C939" s="7" t="s">
        <v>222</v>
      </c>
      <c r="D939" s="7" t="s">
        <v>241</v>
      </c>
      <c r="E939" s="4">
        <v>930</v>
      </c>
      <c r="F939" s="4">
        <v>2457</v>
      </c>
      <c r="G939" s="4">
        <v>599</v>
      </c>
      <c r="H939" s="4">
        <v>17</v>
      </c>
      <c r="I939" s="4">
        <v>33</v>
      </c>
      <c r="J939" s="4">
        <v>103</v>
      </c>
      <c r="K939" s="4">
        <v>584</v>
      </c>
      <c r="L939" s="4">
        <v>1562</v>
      </c>
      <c r="M939" s="4">
        <v>2474</v>
      </c>
      <c r="N939" s="4">
        <v>616</v>
      </c>
      <c r="O939" s="4">
        <v>3387</v>
      </c>
      <c r="P939" s="4">
        <v>4036</v>
      </c>
    </row>
    <row r="940" spans="1:16" x14ac:dyDescent="0.3">
      <c r="A940" s="20">
        <v>44248</v>
      </c>
      <c r="B940" s="7" t="s">
        <v>262</v>
      </c>
      <c r="C940" s="7" t="s">
        <v>222</v>
      </c>
      <c r="D940" s="7" t="s">
        <v>241</v>
      </c>
      <c r="E940" s="4">
        <v>1039</v>
      </c>
      <c r="F940" s="4">
        <v>185</v>
      </c>
      <c r="G940" s="4">
        <v>1869</v>
      </c>
      <c r="H940" s="4">
        <v>0</v>
      </c>
      <c r="I940" s="4">
        <v>97</v>
      </c>
      <c r="J940" s="4">
        <v>1546</v>
      </c>
      <c r="K940" s="4">
        <v>577</v>
      </c>
      <c r="L940" s="4">
        <v>3005</v>
      </c>
      <c r="M940" s="4">
        <v>185</v>
      </c>
      <c r="N940" s="4">
        <v>1869</v>
      </c>
      <c r="O940" s="4">
        <v>1224</v>
      </c>
      <c r="P940" s="4">
        <v>3190</v>
      </c>
    </row>
    <row r="941" spans="1:16" x14ac:dyDescent="0.3">
      <c r="A941" s="20">
        <v>44248</v>
      </c>
      <c r="B941" s="7" t="s">
        <v>311</v>
      </c>
      <c r="C941" s="7" t="s">
        <v>222</v>
      </c>
      <c r="D941" s="7" t="s">
        <v>241</v>
      </c>
      <c r="E941" s="4">
        <v>328</v>
      </c>
      <c r="F941" s="4">
        <v>72</v>
      </c>
      <c r="G941" s="4">
        <v>103</v>
      </c>
      <c r="H941" s="4">
        <v>9</v>
      </c>
      <c r="I941" s="4">
        <v>2</v>
      </c>
      <c r="J941" s="4">
        <v>88</v>
      </c>
      <c r="K941" s="4">
        <v>4</v>
      </c>
      <c r="L941" s="4">
        <v>433</v>
      </c>
      <c r="M941" s="4">
        <v>81</v>
      </c>
      <c r="N941" s="4">
        <v>112</v>
      </c>
      <c r="O941" s="4">
        <v>400</v>
      </c>
      <c r="P941" s="4">
        <v>514</v>
      </c>
    </row>
    <row r="942" spans="1:16" x14ac:dyDescent="0.3">
      <c r="A942" s="20">
        <v>44248</v>
      </c>
      <c r="B942" s="7" t="s">
        <v>384</v>
      </c>
      <c r="C942" s="7" t="s">
        <v>222</v>
      </c>
      <c r="D942" s="7" t="s">
        <v>241</v>
      </c>
      <c r="E942" s="4">
        <v>2484</v>
      </c>
      <c r="F942" s="4">
        <v>1093</v>
      </c>
      <c r="G942" s="4">
        <v>1090</v>
      </c>
      <c r="H942" s="4">
        <v>10</v>
      </c>
      <c r="I942" s="4">
        <v>67</v>
      </c>
      <c r="J942" s="4">
        <v>747</v>
      </c>
      <c r="K942" s="4">
        <v>553</v>
      </c>
      <c r="L942" s="4">
        <v>3641</v>
      </c>
      <c r="M942" s="4">
        <v>1103</v>
      </c>
      <c r="N942" s="4">
        <v>1100</v>
      </c>
      <c r="O942" s="4">
        <v>3577</v>
      </c>
      <c r="P942" s="4">
        <v>4744</v>
      </c>
    </row>
    <row r="943" spans="1:16" x14ac:dyDescent="0.3">
      <c r="A943" s="20">
        <v>44248</v>
      </c>
      <c r="B943" s="7" t="s">
        <v>384</v>
      </c>
      <c r="C943" s="7" t="s">
        <v>222</v>
      </c>
      <c r="D943" s="7" t="s">
        <v>241</v>
      </c>
      <c r="E943" s="4">
        <v>576</v>
      </c>
      <c r="F943" s="4">
        <v>835</v>
      </c>
      <c r="G943" s="4">
        <v>473</v>
      </c>
      <c r="H943" s="4">
        <v>0</v>
      </c>
      <c r="I943" s="4">
        <v>0</v>
      </c>
      <c r="J943" s="4">
        <v>911</v>
      </c>
      <c r="K943" s="4">
        <v>105</v>
      </c>
      <c r="L943" s="4">
        <v>1049</v>
      </c>
      <c r="M943" s="4">
        <v>835</v>
      </c>
      <c r="N943" s="4">
        <v>473</v>
      </c>
      <c r="O943" s="4">
        <v>1411</v>
      </c>
      <c r="P943" s="4">
        <v>1884</v>
      </c>
    </row>
    <row r="944" spans="1:16" x14ac:dyDescent="0.3">
      <c r="A944" s="20">
        <v>44248</v>
      </c>
      <c r="B944" s="7" t="s">
        <v>401</v>
      </c>
      <c r="C944" s="7" t="s">
        <v>222</v>
      </c>
      <c r="D944" s="7" t="s">
        <v>241</v>
      </c>
      <c r="E944" s="4">
        <v>128</v>
      </c>
      <c r="F944" s="4">
        <v>183</v>
      </c>
      <c r="G944" s="4">
        <v>4</v>
      </c>
      <c r="H944" s="4">
        <v>0</v>
      </c>
      <c r="I944" s="4">
        <v>0</v>
      </c>
      <c r="J944" s="4">
        <v>65</v>
      </c>
      <c r="K944" s="4">
        <v>8</v>
      </c>
      <c r="L944" s="4">
        <v>132</v>
      </c>
      <c r="M944" s="4">
        <v>183</v>
      </c>
      <c r="N944" s="4">
        <v>4</v>
      </c>
      <c r="O944" s="4">
        <v>311</v>
      </c>
      <c r="P944" s="4">
        <v>315</v>
      </c>
    </row>
    <row r="945" spans="1:16" x14ac:dyDescent="0.3">
      <c r="A945" s="20">
        <v>44248</v>
      </c>
      <c r="B945" s="7" t="s">
        <v>425</v>
      </c>
      <c r="C945" s="7" t="s">
        <v>222</v>
      </c>
      <c r="D945" s="7" t="s">
        <v>241</v>
      </c>
      <c r="E945" s="4">
        <v>69</v>
      </c>
      <c r="F945" s="4">
        <v>311</v>
      </c>
      <c r="G945" s="4">
        <v>41</v>
      </c>
      <c r="H945" s="4">
        <v>24</v>
      </c>
      <c r="I945" s="4">
        <v>0</v>
      </c>
      <c r="J945" s="4">
        <v>4</v>
      </c>
      <c r="K945" s="4">
        <v>38</v>
      </c>
      <c r="L945" s="4">
        <v>110</v>
      </c>
      <c r="M945" s="4">
        <v>335</v>
      </c>
      <c r="N945" s="4">
        <v>65</v>
      </c>
      <c r="O945" s="4">
        <v>380</v>
      </c>
      <c r="P945" s="4">
        <v>445</v>
      </c>
    </row>
    <row r="946" spans="1:16" x14ac:dyDescent="0.3">
      <c r="A946" s="20">
        <v>44248</v>
      </c>
      <c r="B946" s="7" t="s">
        <v>433</v>
      </c>
      <c r="C946" s="7" t="s">
        <v>222</v>
      </c>
      <c r="D946" s="7" t="s">
        <v>241</v>
      </c>
      <c r="E946" s="4">
        <v>438</v>
      </c>
      <c r="F946" s="4">
        <v>292</v>
      </c>
      <c r="G946" s="4">
        <v>493</v>
      </c>
      <c r="H946" s="4">
        <v>171</v>
      </c>
      <c r="I946" s="4">
        <v>0</v>
      </c>
      <c r="J946" s="4">
        <v>43</v>
      </c>
      <c r="K946" s="4">
        <v>42</v>
      </c>
      <c r="L946" s="4">
        <v>931</v>
      </c>
      <c r="M946" s="4">
        <v>463</v>
      </c>
      <c r="N946" s="4">
        <v>664</v>
      </c>
      <c r="O946" s="4">
        <v>730</v>
      </c>
      <c r="P946" s="4">
        <v>1394</v>
      </c>
    </row>
    <row r="947" spans="1:16" x14ac:dyDescent="0.3">
      <c r="A947" s="20">
        <v>44248</v>
      </c>
      <c r="B947" s="7" t="s">
        <v>444</v>
      </c>
      <c r="C947" s="7" t="s">
        <v>222</v>
      </c>
      <c r="D947" s="7" t="s">
        <v>241</v>
      </c>
      <c r="E947" s="4">
        <v>0</v>
      </c>
      <c r="F947" s="4">
        <v>66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66</v>
      </c>
      <c r="N947" s="4">
        <v>0</v>
      </c>
      <c r="O947" s="4">
        <v>66</v>
      </c>
      <c r="P947" s="4">
        <v>66</v>
      </c>
    </row>
    <row r="948" spans="1:16" x14ac:dyDescent="0.3">
      <c r="A948" s="20">
        <v>44248</v>
      </c>
      <c r="B948" s="7" t="s">
        <v>474</v>
      </c>
      <c r="C948" s="7" t="s">
        <v>222</v>
      </c>
      <c r="D948" s="7" t="s">
        <v>241</v>
      </c>
      <c r="E948" s="4">
        <v>20</v>
      </c>
      <c r="F948" s="4">
        <v>42</v>
      </c>
      <c r="G948" s="4">
        <v>1</v>
      </c>
      <c r="H948" s="4">
        <v>0</v>
      </c>
      <c r="I948" s="4">
        <v>0</v>
      </c>
      <c r="J948" s="4">
        <v>4</v>
      </c>
      <c r="K948" s="4">
        <v>0</v>
      </c>
      <c r="L948" s="4">
        <v>21</v>
      </c>
      <c r="M948" s="4">
        <v>42</v>
      </c>
      <c r="N948" s="4">
        <v>1</v>
      </c>
      <c r="O948" s="4">
        <v>62</v>
      </c>
      <c r="P948" s="4">
        <v>63</v>
      </c>
    </row>
    <row r="949" spans="1:16" x14ac:dyDescent="0.3">
      <c r="A949" s="20">
        <v>44248</v>
      </c>
      <c r="B949" s="7" t="s">
        <v>479</v>
      </c>
      <c r="C949" s="7" t="s">
        <v>222</v>
      </c>
      <c r="D949" s="7" t="s">
        <v>241</v>
      </c>
      <c r="E949" s="4">
        <v>1</v>
      </c>
      <c r="F949" s="4">
        <v>220</v>
      </c>
      <c r="G949" s="4">
        <v>0</v>
      </c>
      <c r="H949" s="4">
        <v>185</v>
      </c>
      <c r="I949" s="4">
        <v>0</v>
      </c>
      <c r="J949" s="4">
        <v>0</v>
      </c>
      <c r="K949" s="4">
        <v>52</v>
      </c>
      <c r="L949" s="4">
        <v>1</v>
      </c>
      <c r="M949" s="4">
        <v>405</v>
      </c>
      <c r="N949" s="4">
        <v>185</v>
      </c>
      <c r="O949" s="4">
        <v>221</v>
      </c>
      <c r="P949" s="4">
        <v>406</v>
      </c>
    </row>
    <row r="950" spans="1:16" x14ac:dyDescent="0.3">
      <c r="A950" s="20">
        <v>44248</v>
      </c>
      <c r="B950" s="7" t="s">
        <v>486</v>
      </c>
      <c r="C950" s="7" t="s">
        <v>222</v>
      </c>
      <c r="D950" s="7" t="s">
        <v>241</v>
      </c>
      <c r="E950" s="4">
        <v>0</v>
      </c>
      <c r="F950" s="4">
        <v>0</v>
      </c>
      <c r="G950" s="4">
        <v>52</v>
      </c>
      <c r="H950" s="4">
        <v>818</v>
      </c>
      <c r="I950" s="4">
        <v>0</v>
      </c>
      <c r="J950" s="4">
        <v>2</v>
      </c>
      <c r="K950" s="4">
        <v>372</v>
      </c>
      <c r="L950" s="4">
        <v>52</v>
      </c>
      <c r="M950" s="4">
        <v>818</v>
      </c>
      <c r="N950" s="4">
        <v>870</v>
      </c>
      <c r="O950" s="4">
        <v>0</v>
      </c>
      <c r="P950" s="4">
        <v>870</v>
      </c>
    </row>
    <row r="951" spans="1:16" x14ac:dyDescent="0.3">
      <c r="A951" s="20">
        <v>44248</v>
      </c>
      <c r="B951" s="7" t="s">
        <v>520</v>
      </c>
      <c r="C951" s="7" t="s">
        <v>222</v>
      </c>
      <c r="D951" s="7" t="s">
        <v>241</v>
      </c>
      <c r="E951" s="4">
        <v>1650</v>
      </c>
      <c r="F951" s="4">
        <v>248</v>
      </c>
      <c r="G951" s="4">
        <v>209</v>
      </c>
      <c r="H951" s="4">
        <v>16</v>
      </c>
      <c r="I951" s="4">
        <v>0</v>
      </c>
      <c r="J951" s="4">
        <v>33</v>
      </c>
      <c r="K951" s="4">
        <v>1</v>
      </c>
      <c r="L951" s="4">
        <v>1859</v>
      </c>
      <c r="M951" s="4">
        <v>264</v>
      </c>
      <c r="N951" s="4">
        <v>225</v>
      </c>
      <c r="O951" s="4">
        <v>1898</v>
      </c>
      <c r="P951" s="4">
        <v>2123</v>
      </c>
    </row>
    <row r="952" spans="1:16" x14ac:dyDescent="0.3">
      <c r="A952" s="20">
        <v>44248</v>
      </c>
      <c r="B952" s="7" t="s">
        <v>534</v>
      </c>
      <c r="C952" s="7" t="s">
        <v>222</v>
      </c>
      <c r="D952" s="7" t="s">
        <v>241</v>
      </c>
      <c r="E952" s="4">
        <v>482</v>
      </c>
      <c r="F952" s="4">
        <v>435</v>
      </c>
      <c r="G952" s="4">
        <v>18</v>
      </c>
      <c r="H952" s="4">
        <v>144</v>
      </c>
      <c r="I952" s="4">
        <v>0</v>
      </c>
      <c r="J952" s="4">
        <v>0</v>
      </c>
      <c r="K952" s="4">
        <v>0</v>
      </c>
      <c r="L952" s="4">
        <v>500</v>
      </c>
      <c r="M952" s="4">
        <v>579</v>
      </c>
      <c r="N952" s="4">
        <v>162</v>
      </c>
      <c r="O952" s="4">
        <v>917</v>
      </c>
      <c r="P952" s="4">
        <v>1079</v>
      </c>
    </row>
    <row r="953" spans="1:16" x14ac:dyDescent="0.3">
      <c r="A953" s="20">
        <v>44248</v>
      </c>
      <c r="B953" s="7" t="s">
        <v>569</v>
      </c>
      <c r="C953" s="7" t="s">
        <v>222</v>
      </c>
      <c r="D953" s="7" t="s">
        <v>241</v>
      </c>
      <c r="E953" s="4">
        <v>217</v>
      </c>
      <c r="F953" s="4">
        <v>94</v>
      </c>
      <c r="G953" s="4">
        <v>27</v>
      </c>
      <c r="H953" s="4">
        <v>213</v>
      </c>
      <c r="I953" s="4">
        <v>0</v>
      </c>
      <c r="J953" s="4">
        <v>2</v>
      </c>
      <c r="K953" s="4">
        <v>16</v>
      </c>
      <c r="L953" s="4">
        <v>244</v>
      </c>
      <c r="M953" s="4">
        <v>307</v>
      </c>
      <c r="N953" s="4">
        <v>240</v>
      </c>
      <c r="O953" s="4">
        <v>311</v>
      </c>
      <c r="P953" s="4">
        <v>551</v>
      </c>
    </row>
    <row r="954" spans="1:16" x14ac:dyDescent="0.3">
      <c r="A954" s="20">
        <v>44217</v>
      </c>
      <c r="B954" s="7" t="s">
        <v>227</v>
      </c>
      <c r="C954" s="7" t="s">
        <v>222</v>
      </c>
      <c r="D954" s="7" t="s">
        <v>241</v>
      </c>
      <c r="E954" s="4">
        <v>200</v>
      </c>
      <c r="F954" s="4">
        <v>76</v>
      </c>
      <c r="G954" s="4">
        <v>706</v>
      </c>
      <c r="H954" s="4">
        <v>93</v>
      </c>
      <c r="I954" s="4">
        <v>0</v>
      </c>
      <c r="J954" s="4">
        <v>53</v>
      </c>
      <c r="K954" s="4">
        <v>405</v>
      </c>
      <c r="L954" s="4">
        <v>906</v>
      </c>
      <c r="M954" s="4">
        <v>169</v>
      </c>
      <c r="N954" s="4">
        <v>799</v>
      </c>
      <c r="O954" s="4">
        <v>276</v>
      </c>
      <c r="P954" s="4">
        <v>1075</v>
      </c>
    </row>
    <row r="955" spans="1:16" x14ac:dyDescent="0.3">
      <c r="A955" s="20">
        <v>44217</v>
      </c>
      <c r="B955" s="7" t="s">
        <v>227</v>
      </c>
      <c r="C955" s="7" t="s">
        <v>222</v>
      </c>
      <c r="D955" s="7" t="s">
        <v>241</v>
      </c>
      <c r="E955" s="4">
        <v>109</v>
      </c>
      <c r="F955" s="4">
        <v>352</v>
      </c>
      <c r="G955" s="4">
        <v>2</v>
      </c>
      <c r="H955" s="4">
        <v>0</v>
      </c>
      <c r="I955" s="4">
        <v>1</v>
      </c>
      <c r="J955" s="4">
        <v>48</v>
      </c>
      <c r="K955" s="4">
        <v>105</v>
      </c>
      <c r="L955" s="4">
        <v>112</v>
      </c>
      <c r="M955" s="4">
        <v>352</v>
      </c>
      <c r="N955" s="4">
        <v>2</v>
      </c>
      <c r="O955" s="4">
        <v>461</v>
      </c>
      <c r="P955" s="4">
        <v>464</v>
      </c>
    </row>
    <row r="956" spans="1:16" x14ac:dyDescent="0.3">
      <c r="A956" s="20">
        <v>44217</v>
      </c>
      <c r="B956" s="7" t="s">
        <v>227</v>
      </c>
      <c r="C956" s="7" t="s">
        <v>222</v>
      </c>
      <c r="D956" s="7" t="s">
        <v>241</v>
      </c>
      <c r="E956" s="4">
        <v>333</v>
      </c>
      <c r="F956" s="4">
        <v>23</v>
      </c>
      <c r="G956" s="4">
        <v>110</v>
      </c>
      <c r="H956" s="4">
        <v>0</v>
      </c>
      <c r="I956" s="4">
        <v>0</v>
      </c>
      <c r="J956" s="4">
        <v>0</v>
      </c>
      <c r="K956" s="4">
        <v>227</v>
      </c>
      <c r="L956" s="4">
        <v>443</v>
      </c>
      <c r="M956" s="4">
        <v>23</v>
      </c>
      <c r="N956" s="4">
        <v>110</v>
      </c>
      <c r="O956" s="4">
        <v>356</v>
      </c>
      <c r="P956" s="4">
        <v>466</v>
      </c>
    </row>
    <row r="957" spans="1:16" x14ac:dyDescent="0.3">
      <c r="A957" s="20">
        <v>44217</v>
      </c>
      <c r="B957" s="7" t="s">
        <v>258</v>
      </c>
      <c r="C957" s="7" t="s">
        <v>222</v>
      </c>
      <c r="D957" s="7" t="s">
        <v>241</v>
      </c>
      <c r="E957" s="4">
        <v>1137</v>
      </c>
      <c r="F957" s="4">
        <v>1917</v>
      </c>
      <c r="G957" s="4">
        <v>301</v>
      </c>
      <c r="H957" s="4">
        <v>28</v>
      </c>
      <c r="I957" s="4">
        <v>35</v>
      </c>
      <c r="J957" s="4">
        <v>69</v>
      </c>
      <c r="K957" s="4">
        <v>569</v>
      </c>
      <c r="L957" s="4">
        <v>1473</v>
      </c>
      <c r="M957" s="4">
        <v>1945</v>
      </c>
      <c r="N957" s="4">
        <v>329</v>
      </c>
      <c r="O957" s="4">
        <v>3054</v>
      </c>
      <c r="P957" s="4">
        <v>3418</v>
      </c>
    </row>
    <row r="958" spans="1:16" x14ac:dyDescent="0.3">
      <c r="A958" s="20">
        <v>44217</v>
      </c>
      <c r="B958" s="7" t="s">
        <v>262</v>
      </c>
      <c r="C958" s="7" t="s">
        <v>222</v>
      </c>
      <c r="D958" s="7" t="s">
        <v>241</v>
      </c>
      <c r="E958" s="4">
        <v>1496</v>
      </c>
      <c r="F958" s="4">
        <v>449</v>
      </c>
      <c r="G958" s="4">
        <v>863</v>
      </c>
      <c r="H958" s="4">
        <v>10</v>
      </c>
      <c r="I958" s="4">
        <v>41</v>
      </c>
      <c r="J958" s="4">
        <v>2530</v>
      </c>
      <c r="K958" s="4">
        <v>154</v>
      </c>
      <c r="L958" s="4">
        <v>2400</v>
      </c>
      <c r="M958" s="4">
        <v>459</v>
      </c>
      <c r="N958" s="4">
        <v>873</v>
      </c>
      <c r="O958" s="4">
        <v>1945</v>
      </c>
      <c r="P958" s="4">
        <v>2859</v>
      </c>
    </row>
    <row r="959" spans="1:16" x14ac:dyDescent="0.3">
      <c r="A959" s="20">
        <v>44217</v>
      </c>
      <c r="B959" s="7" t="s">
        <v>311</v>
      </c>
      <c r="C959" s="7" t="s">
        <v>222</v>
      </c>
      <c r="D959" s="7" t="s">
        <v>241</v>
      </c>
      <c r="E959" s="4">
        <v>250</v>
      </c>
      <c r="F959" s="4">
        <v>60</v>
      </c>
      <c r="G959" s="4">
        <v>41</v>
      </c>
      <c r="H959" s="4">
        <v>9</v>
      </c>
      <c r="I959" s="4">
        <v>0</v>
      </c>
      <c r="J959" s="4">
        <v>36</v>
      </c>
      <c r="K959" s="4">
        <v>0</v>
      </c>
      <c r="L959" s="4">
        <v>291</v>
      </c>
      <c r="M959" s="4">
        <v>69</v>
      </c>
      <c r="N959" s="4">
        <v>50</v>
      </c>
      <c r="O959" s="4">
        <v>310</v>
      </c>
      <c r="P959" s="4">
        <v>360</v>
      </c>
    </row>
    <row r="960" spans="1:16" x14ac:dyDescent="0.3">
      <c r="A960" s="20">
        <v>44217</v>
      </c>
      <c r="B960" s="7" t="s">
        <v>384</v>
      </c>
      <c r="C960" s="7" t="s">
        <v>222</v>
      </c>
      <c r="D960" s="7" t="s">
        <v>241</v>
      </c>
      <c r="E960" s="4">
        <v>2093</v>
      </c>
      <c r="F960" s="4">
        <v>677</v>
      </c>
      <c r="G960" s="4">
        <v>482</v>
      </c>
      <c r="H960" s="4">
        <v>31</v>
      </c>
      <c r="I960" s="4">
        <v>82</v>
      </c>
      <c r="J960" s="4">
        <v>493</v>
      </c>
      <c r="K960" s="4">
        <v>615</v>
      </c>
      <c r="L960" s="4">
        <v>2657</v>
      </c>
      <c r="M960" s="4">
        <v>708</v>
      </c>
      <c r="N960" s="4">
        <v>513</v>
      </c>
      <c r="O960" s="4">
        <v>2770</v>
      </c>
      <c r="P960" s="4">
        <v>3365</v>
      </c>
    </row>
    <row r="961" spans="1:16" x14ac:dyDescent="0.3">
      <c r="A961" s="20">
        <v>44217</v>
      </c>
      <c r="B961" s="7" t="s">
        <v>384</v>
      </c>
      <c r="C961" s="7" t="s">
        <v>222</v>
      </c>
      <c r="D961" s="7" t="s">
        <v>241</v>
      </c>
      <c r="E961" s="4">
        <v>947</v>
      </c>
      <c r="F961" s="4">
        <v>1687</v>
      </c>
      <c r="G961" s="4">
        <v>883</v>
      </c>
      <c r="H961" s="4">
        <v>24</v>
      </c>
      <c r="I961" s="4">
        <v>0</v>
      </c>
      <c r="J961" s="4">
        <v>1274</v>
      </c>
      <c r="K961" s="4">
        <v>102</v>
      </c>
      <c r="L961" s="4">
        <v>1830</v>
      </c>
      <c r="M961" s="4">
        <v>1711</v>
      </c>
      <c r="N961" s="4">
        <v>907</v>
      </c>
      <c r="O961" s="4">
        <v>2634</v>
      </c>
      <c r="P961" s="4">
        <v>3541</v>
      </c>
    </row>
    <row r="962" spans="1:16" x14ac:dyDescent="0.3">
      <c r="A962" s="20">
        <v>44217</v>
      </c>
      <c r="B962" s="7" t="s">
        <v>401</v>
      </c>
      <c r="C962" s="7" t="s">
        <v>222</v>
      </c>
      <c r="D962" s="7" t="s">
        <v>241</v>
      </c>
      <c r="E962" s="4">
        <v>118</v>
      </c>
      <c r="F962" s="4">
        <v>169</v>
      </c>
      <c r="G962" s="4">
        <v>18</v>
      </c>
      <c r="H962" s="4">
        <v>0</v>
      </c>
      <c r="I962" s="4">
        <v>0</v>
      </c>
      <c r="J962" s="4">
        <v>22</v>
      </c>
      <c r="K962" s="4">
        <v>76</v>
      </c>
      <c r="L962" s="4">
        <v>136</v>
      </c>
      <c r="M962" s="4">
        <v>169</v>
      </c>
      <c r="N962" s="4">
        <v>18</v>
      </c>
      <c r="O962" s="4">
        <v>287</v>
      </c>
      <c r="P962" s="4">
        <v>305</v>
      </c>
    </row>
    <row r="963" spans="1:16" x14ac:dyDescent="0.3">
      <c r="A963" s="20">
        <v>44217</v>
      </c>
      <c r="B963" s="7" t="s">
        <v>425</v>
      </c>
      <c r="C963" s="7" t="s">
        <v>222</v>
      </c>
      <c r="D963" s="7" t="s">
        <v>241</v>
      </c>
      <c r="E963" s="4">
        <v>118</v>
      </c>
      <c r="F963" s="4">
        <v>517</v>
      </c>
      <c r="G963" s="4">
        <v>51</v>
      </c>
      <c r="H963" s="4">
        <v>1</v>
      </c>
      <c r="I963" s="4">
        <v>0</v>
      </c>
      <c r="J963" s="4">
        <v>3</v>
      </c>
      <c r="K963" s="4">
        <v>76</v>
      </c>
      <c r="L963" s="4">
        <v>169</v>
      </c>
      <c r="M963" s="4">
        <v>518</v>
      </c>
      <c r="N963" s="4">
        <v>52</v>
      </c>
      <c r="O963" s="4">
        <v>635</v>
      </c>
      <c r="P963" s="4">
        <v>687</v>
      </c>
    </row>
    <row r="964" spans="1:16" x14ac:dyDescent="0.3">
      <c r="A964" s="20">
        <v>44217</v>
      </c>
      <c r="B964" s="7" t="s">
        <v>433</v>
      </c>
      <c r="C964" s="7" t="s">
        <v>222</v>
      </c>
      <c r="D964" s="7" t="s">
        <v>241</v>
      </c>
      <c r="E964" s="4">
        <v>81</v>
      </c>
      <c r="F964" s="4">
        <v>228</v>
      </c>
      <c r="G964" s="4">
        <v>89</v>
      </c>
      <c r="H964" s="4">
        <v>46</v>
      </c>
      <c r="I964" s="4">
        <v>0</v>
      </c>
      <c r="J964" s="4">
        <v>0</v>
      </c>
      <c r="K964" s="4">
        <v>22</v>
      </c>
      <c r="L964" s="4">
        <v>170</v>
      </c>
      <c r="M964" s="4">
        <v>274</v>
      </c>
      <c r="N964" s="4">
        <v>135</v>
      </c>
      <c r="O964" s="4">
        <v>309</v>
      </c>
      <c r="P964" s="4">
        <v>444</v>
      </c>
    </row>
    <row r="965" spans="1:16" x14ac:dyDescent="0.3">
      <c r="A965" s="20">
        <v>44217</v>
      </c>
      <c r="B965" s="7" t="s">
        <v>444</v>
      </c>
      <c r="C965" s="7" t="s">
        <v>222</v>
      </c>
      <c r="D965" s="7" t="s">
        <v>241</v>
      </c>
      <c r="E965" s="4">
        <v>0</v>
      </c>
      <c r="F965" s="4">
        <v>167</v>
      </c>
      <c r="G965" s="4">
        <v>0</v>
      </c>
      <c r="H965" s="4">
        <v>98</v>
      </c>
      <c r="I965" s="4">
        <v>0</v>
      </c>
      <c r="J965" s="4">
        <v>0</v>
      </c>
      <c r="K965" s="4">
        <v>49</v>
      </c>
      <c r="L965" s="4">
        <v>0</v>
      </c>
      <c r="M965" s="4">
        <v>265</v>
      </c>
      <c r="N965" s="4">
        <v>98</v>
      </c>
      <c r="O965" s="4">
        <v>167</v>
      </c>
      <c r="P965" s="4">
        <v>265</v>
      </c>
    </row>
    <row r="966" spans="1:16" x14ac:dyDescent="0.3">
      <c r="A966" s="20">
        <v>44217</v>
      </c>
      <c r="B966" s="7" t="s">
        <v>474</v>
      </c>
      <c r="C966" s="7" t="s">
        <v>222</v>
      </c>
      <c r="D966" s="7" t="s">
        <v>241</v>
      </c>
      <c r="E966" s="4">
        <v>11</v>
      </c>
      <c r="F966" s="4">
        <v>25</v>
      </c>
      <c r="G966" s="4">
        <v>2</v>
      </c>
      <c r="H966" s="4">
        <v>0</v>
      </c>
      <c r="I966" s="4">
        <v>0</v>
      </c>
      <c r="J966" s="4">
        <v>14</v>
      </c>
      <c r="K966" s="4">
        <v>0</v>
      </c>
      <c r="L966" s="4">
        <v>13</v>
      </c>
      <c r="M966" s="4">
        <v>25</v>
      </c>
      <c r="N966" s="4">
        <v>2</v>
      </c>
      <c r="O966" s="4">
        <v>36</v>
      </c>
      <c r="P966" s="4">
        <v>38</v>
      </c>
    </row>
    <row r="967" spans="1:16" x14ac:dyDescent="0.3">
      <c r="A967" s="20">
        <v>44217</v>
      </c>
      <c r="B967" s="7" t="s">
        <v>479</v>
      </c>
      <c r="C967" s="7" t="s">
        <v>222</v>
      </c>
      <c r="D967" s="7" t="s">
        <v>241</v>
      </c>
      <c r="E967" s="4">
        <v>25</v>
      </c>
      <c r="F967" s="4">
        <v>576</v>
      </c>
      <c r="G967" s="4">
        <v>4</v>
      </c>
      <c r="H967" s="4">
        <v>297</v>
      </c>
      <c r="I967" s="4">
        <v>0</v>
      </c>
      <c r="J967" s="4">
        <v>0</v>
      </c>
      <c r="K967" s="4">
        <v>40</v>
      </c>
      <c r="L967" s="4">
        <v>29</v>
      </c>
      <c r="M967" s="4">
        <v>873</v>
      </c>
      <c r="N967" s="4">
        <v>301</v>
      </c>
      <c r="O967" s="4">
        <v>601</v>
      </c>
      <c r="P967" s="4">
        <v>902</v>
      </c>
    </row>
    <row r="968" spans="1:16" x14ac:dyDescent="0.3">
      <c r="A968" s="20">
        <v>44217</v>
      </c>
      <c r="B968" s="7" t="s">
        <v>486</v>
      </c>
      <c r="C968" s="7" t="s">
        <v>222</v>
      </c>
      <c r="D968" s="7" t="s">
        <v>241</v>
      </c>
      <c r="E968" s="4">
        <v>0</v>
      </c>
      <c r="F968" s="4">
        <v>0</v>
      </c>
      <c r="G968" s="4">
        <v>107</v>
      </c>
      <c r="H968" s="4">
        <v>75</v>
      </c>
      <c r="I968" s="4">
        <v>0</v>
      </c>
      <c r="J968" s="4">
        <v>28</v>
      </c>
      <c r="K968" s="4">
        <v>24</v>
      </c>
      <c r="L968" s="4">
        <v>107</v>
      </c>
      <c r="M968" s="4">
        <v>75</v>
      </c>
      <c r="N968" s="4">
        <v>182</v>
      </c>
      <c r="O968" s="4">
        <v>0</v>
      </c>
      <c r="P968" s="4">
        <v>182</v>
      </c>
    </row>
    <row r="969" spans="1:16" x14ac:dyDescent="0.3">
      <c r="A969" s="20">
        <v>44217</v>
      </c>
      <c r="B969" s="7" t="s">
        <v>520</v>
      </c>
      <c r="C969" s="7" t="s">
        <v>222</v>
      </c>
      <c r="D969" s="7" t="s">
        <v>241</v>
      </c>
      <c r="E969" s="4">
        <v>1989</v>
      </c>
      <c r="F969" s="4">
        <v>17</v>
      </c>
      <c r="G969" s="4">
        <v>555</v>
      </c>
      <c r="H969" s="4">
        <v>202</v>
      </c>
      <c r="I969" s="4">
        <v>0</v>
      </c>
      <c r="J969" s="4">
        <v>11</v>
      </c>
      <c r="K969" s="4">
        <v>48</v>
      </c>
      <c r="L969" s="4">
        <v>2544</v>
      </c>
      <c r="M969" s="4">
        <v>219</v>
      </c>
      <c r="N969" s="4">
        <v>757</v>
      </c>
      <c r="O969" s="4">
        <v>2006</v>
      </c>
      <c r="P969" s="4">
        <v>2763</v>
      </c>
    </row>
    <row r="970" spans="1:16" x14ac:dyDescent="0.3">
      <c r="A970" s="20">
        <v>44217</v>
      </c>
      <c r="B970" s="7" t="s">
        <v>534</v>
      </c>
      <c r="C970" s="7" t="s">
        <v>222</v>
      </c>
      <c r="D970" s="7" t="s">
        <v>241</v>
      </c>
      <c r="E970" s="4">
        <v>832</v>
      </c>
      <c r="F970" s="4">
        <v>392</v>
      </c>
      <c r="G970" s="4">
        <v>41</v>
      </c>
      <c r="H970" s="4">
        <v>241</v>
      </c>
      <c r="I970" s="4">
        <v>0</v>
      </c>
      <c r="J970" s="4">
        <v>0</v>
      </c>
      <c r="K970" s="4">
        <v>0</v>
      </c>
      <c r="L970" s="4">
        <v>873</v>
      </c>
      <c r="M970" s="4">
        <v>633</v>
      </c>
      <c r="N970" s="4">
        <v>282</v>
      </c>
      <c r="O970" s="4">
        <v>1224</v>
      </c>
      <c r="P970" s="4">
        <v>1506</v>
      </c>
    </row>
    <row r="971" spans="1:16" x14ac:dyDescent="0.3">
      <c r="A971" s="20">
        <v>44217</v>
      </c>
      <c r="B971" s="7" t="s">
        <v>569</v>
      </c>
      <c r="C971" s="7" t="s">
        <v>222</v>
      </c>
      <c r="D971" s="7" t="s">
        <v>241</v>
      </c>
      <c r="E971" s="4">
        <v>337</v>
      </c>
      <c r="F971" s="4">
        <v>198</v>
      </c>
      <c r="G971" s="4">
        <v>415</v>
      </c>
      <c r="H971" s="4">
        <v>516</v>
      </c>
      <c r="I971" s="4">
        <v>0</v>
      </c>
      <c r="J971" s="4">
        <v>2</v>
      </c>
      <c r="K971" s="4">
        <v>292</v>
      </c>
      <c r="L971" s="4">
        <v>752</v>
      </c>
      <c r="M971" s="4">
        <v>714</v>
      </c>
      <c r="N971" s="4">
        <v>931</v>
      </c>
      <c r="O971" s="4">
        <v>535</v>
      </c>
      <c r="P971" s="4">
        <v>1466</v>
      </c>
    </row>
    <row r="972" spans="1:16" x14ac:dyDescent="0.3">
      <c r="A972" s="20">
        <v>44398</v>
      </c>
      <c r="B972" s="7" t="s">
        <v>335</v>
      </c>
      <c r="C972" s="7" t="s">
        <v>222</v>
      </c>
      <c r="D972" s="7" t="s">
        <v>682</v>
      </c>
      <c r="E972" s="4">
        <v>0</v>
      </c>
      <c r="F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</row>
    <row r="973" spans="1:16" x14ac:dyDescent="0.3">
      <c r="A973" s="20">
        <v>44551</v>
      </c>
      <c r="B973" s="1" t="s">
        <v>265</v>
      </c>
      <c r="C973" s="1" t="s">
        <v>222</v>
      </c>
      <c r="D973" s="1" t="s">
        <v>266</v>
      </c>
      <c r="E973" s="23">
        <v>0</v>
      </c>
      <c r="F973" s="23">
        <v>0</v>
      </c>
      <c r="G973" s="23">
        <v>198</v>
      </c>
      <c r="H973" s="23">
        <v>0</v>
      </c>
      <c r="I973" s="23">
        <v>0</v>
      </c>
      <c r="J973" s="23">
        <v>0</v>
      </c>
      <c r="K973" s="23">
        <v>9</v>
      </c>
      <c r="L973" s="23">
        <v>198</v>
      </c>
      <c r="M973" s="23">
        <v>0</v>
      </c>
      <c r="N973" s="23">
        <v>198</v>
      </c>
      <c r="O973" s="23">
        <v>0</v>
      </c>
      <c r="P973" s="23">
        <v>198</v>
      </c>
    </row>
    <row r="974" spans="1:16" x14ac:dyDescent="0.3">
      <c r="A974" s="20">
        <v>44551</v>
      </c>
      <c r="B974" s="7" t="s">
        <v>301</v>
      </c>
      <c r="C974" s="7" t="s">
        <v>222</v>
      </c>
      <c r="D974" s="7" t="s">
        <v>266</v>
      </c>
      <c r="E974" s="4">
        <v>163</v>
      </c>
      <c r="F974" s="4">
        <v>0</v>
      </c>
      <c r="G974" s="4">
        <v>139</v>
      </c>
      <c r="H974" s="4">
        <v>0</v>
      </c>
      <c r="I974" s="4">
        <v>0</v>
      </c>
      <c r="J974" s="4">
        <v>434</v>
      </c>
      <c r="K974" s="4">
        <v>44</v>
      </c>
      <c r="L974" s="4">
        <v>302</v>
      </c>
      <c r="M974" s="4">
        <v>0</v>
      </c>
      <c r="N974" s="4">
        <v>139</v>
      </c>
      <c r="O974" s="4">
        <v>163</v>
      </c>
      <c r="P974" s="4">
        <v>302</v>
      </c>
    </row>
    <row r="975" spans="1:16" x14ac:dyDescent="0.3">
      <c r="A975" s="20">
        <v>44551</v>
      </c>
      <c r="B975" s="7" t="s">
        <v>301</v>
      </c>
      <c r="C975" s="7" t="s">
        <v>222</v>
      </c>
      <c r="D975" s="7" t="s">
        <v>266</v>
      </c>
      <c r="E975" s="4">
        <v>452</v>
      </c>
      <c r="F975" s="4">
        <v>0</v>
      </c>
      <c r="G975" s="4">
        <v>94</v>
      </c>
      <c r="H975" s="4">
        <v>0</v>
      </c>
      <c r="I975" s="4">
        <v>0</v>
      </c>
      <c r="J975" s="4">
        <v>0</v>
      </c>
      <c r="K975" s="4">
        <v>91</v>
      </c>
      <c r="L975" s="4">
        <v>546</v>
      </c>
      <c r="M975" s="4">
        <v>0</v>
      </c>
      <c r="N975" s="4">
        <v>94</v>
      </c>
      <c r="O975" s="4">
        <v>452</v>
      </c>
      <c r="P975" s="4">
        <v>546</v>
      </c>
    </row>
    <row r="976" spans="1:16" x14ac:dyDescent="0.3">
      <c r="A976" s="20">
        <v>44551</v>
      </c>
      <c r="B976" s="7" t="s">
        <v>335</v>
      </c>
      <c r="C976" s="7" t="s">
        <v>222</v>
      </c>
      <c r="D976" s="7" t="s">
        <v>266</v>
      </c>
      <c r="E976" s="4">
        <v>448</v>
      </c>
      <c r="F976" s="4">
        <v>0</v>
      </c>
      <c r="G976" s="4">
        <v>149</v>
      </c>
      <c r="H976" s="4">
        <v>0</v>
      </c>
      <c r="I976" s="4">
        <v>0</v>
      </c>
      <c r="J976" s="4">
        <v>106</v>
      </c>
      <c r="K976" s="4">
        <v>84</v>
      </c>
      <c r="L976" s="4">
        <v>597</v>
      </c>
      <c r="M976" s="4">
        <v>0</v>
      </c>
      <c r="N976" s="4">
        <v>149</v>
      </c>
      <c r="O976" s="4">
        <v>448</v>
      </c>
      <c r="P976" s="4">
        <v>597</v>
      </c>
    </row>
    <row r="977" spans="1:16" x14ac:dyDescent="0.3">
      <c r="A977" s="20">
        <v>44551</v>
      </c>
      <c r="B977" s="7" t="s">
        <v>335</v>
      </c>
      <c r="C977" s="7" t="s">
        <v>222</v>
      </c>
      <c r="D977" s="7" t="s">
        <v>266</v>
      </c>
      <c r="E977" s="4">
        <v>47</v>
      </c>
      <c r="F977" s="4">
        <v>0</v>
      </c>
      <c r="G977" s="4">
        <v>138</v>
      </c>
      <c r="H977" s="4">
        <v>0</v>
      </c>
      <c r="I977" s="4">
        <v>5</v>
      </c>
      <c r="J977" s="4">
        <v>11</v>
      </c>
      <c r="K977" s="4">
        <v>0</v>
      </c>
      <c r="L977" s="4">
        <v>190</v>
      </c>
      <c r="M977" s="4">
        <v>0</v>
      </c>
      <c r="N977" s="4">
        <v>138</v>
      </c>
      <c r="O977" s="4">
        <v>47</v>
      </c>
      <c r="P977" s="4">
        <v>190</v>
      </c>
    </row>
    <row r="978" spans="1:16" x14ac:dyDescent="0.3">
      <c r="A978" s="20">
        <v>44551</v>
      </c>
      <c r="B978" s="7" t="s">
        <v>335</v>
      </c>
      <c r="C978" s="7" t="s">
        <v>222</v>
      </c>
      <c r="D978" s="7" t="s">
        <v>266</v>
      </c>
      <c r="E978" s="4">
        <v>474</v>
      </c>
      <c r="F978" s="4">
        <v>0</v>
      </c>
      <c r="G978" s="4">
        <v>11</v>
      </c>
      <c r="H978" s="4">
        <v>0</v>
      </c>
      <c r="I978" s="4">
        <v>0</v>
      </c>
      <c r="J978" s="4">
        <v>30</v>
      </c>
      <c r="K978" s="4">
        <v>235</v>
      </c>
      <c r="L978" s="4">
        <v>485</v>
      </c>
      <c r="M978" s="4">
        <v>0</v>
      </c>
      <c r="N978" s="4">
        <v>11</v>
      </c>
      <c r="O978" s="4">
        <v>474</v>
      </c>
      <c r="P978" s="4">
        <v>485</v>
      </c>
    </row>
    <row r="979" spans="1:16" x14ac:dyDescent="0.3">
      <c r="A979" s="20">
        <v>44551</v>
      </c>
      <c r="B979" s="7" t="s">
        <v>345</v>
      </c>
      <c r="C979" s="7" t="s">
        <v>222</v>
      </c>
      <c r="D979" s="7" t="s">
        <v>266</v>
      </c>
      <c r="E979" s="4">
        <v>281</v>
      </c>
      <c r="F979" s="4">
        <v>0</v>
      </c>
      <c r="G979" s="4">
        <v>19</v>
      </c>
      <c r="H979" s="4">
        <v>0</v>
      </c>
      <c r="I979" s="4">
        <v>0</v>
      </c>
      <c r="J979" s="4">
        <v>0</v>
      </c>
      <c r="K979" s="4">
        <v>30</v>
      </c>
      <c r="L979" s="4">
        <v>300</v>
      </c>
      <c r="M979" s="4">
        <v>0</v>
      </c>
      <c r="N979" s="4">
        <v>19</v>
      </c>
      <c r="O979" s="4">
        <v>281</v>
      </c>
      <c r="P979" s="4">
        <v>300</v>
      </c>
    </row>
    <row r="980" spans="1:16" x14ac:dyDescent="0.3">
      <c r="A980" s="20">
        <v>44551</v>
      </c>
      <c r="B980" s="7" t="s">
        <v>349</v>
      </c>
      <c r="C980" s="7" t="s">
        <v>222</v>
      </c>
      <c r="D980" s="7" t="s">
        <v>266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</row>
    <row r="981" spans="1:16" x14ac:dyDescent="0.3">
      <c r="A981" s="20">
        <v>44551</v>
      </c>
      <c r="B981" s="7" t="s">
        <v>401</v>
      </c>
      <c r="C981" s="7" t="s">
        <v>222</v>
      </c>
      <c r="D981" s="7" t="s">
        <v>266</v>
      </c>
      <c r="E981" s="4">
        <v>1205</v>
      </c>
      <c r="F981" s="4">
        <v>0</v>
      </c>
      <c r="G981" s="4">
        <v>440</v>
      </c>
      <c r="H981" s="4">
        <v>0</v>
      </c>
      <c r="I981" s="4">
        <v>33</v>
      </c>
      <c r="J981" s="4">
        <v>72</v>
      </c>
      <c r="K981" s="4">
        <v>18</v>
      </c>
      <c r="L981" s="4">
        <v>1678</v>
      </c>
      <c r="M981" s="4">
        <v>0</v>
      </c>
      <c r="N981" s="4">
        <v>440</v>
      </c>
      <c r="O981" s="4">
        <v>1205</v>
      </c>
      <c r="P981" s="4">
        <v>1678</v>
      </c>
    </row>
    <row r="982" spans="1:16" x14ac:dyDescent="0.3">
      <c r="A982" s="20">
        <v>44551</v>
      </c>
      <c r="B982" s="7" t="s">
        <v>401</v>
      </c>
      <c r="C982" s="7" t="s">
        <v>222</v>
      </c>
      <c r="D982" s="7" t="s">
        <v>266</v>
      </c>
      <c r="E982" s="4">
        <v>359</v>
      </c>
      <c r="F982" s="4">
        <v>0</v>
      </c>
      <c r="G982" s="4">
        <v>27</v>
      </c>
      <c r="H982" s="4">
        <v>0</v>
      </c>
      <c r="I982" s="4">
        <v>0</v>
      </c>
      <c r="J982" s="4">
        <v>130</v>
      </c>
      <c r="K982" s="4">
        <v>0</v>
      </c>
      <c r="L982" s="4">
        <v>386</v>
      </c>
      <c r="M982" s="4">
        <v>0</v>
      </c>
      <c r="N982" s="4">
        <v>27</v>
      </c>
      <c r="O982" s="4">
        <v>359</v>
      </c>
      <c r="P982" s="4">
        <v>386</v>
      </c>
    </row>
    <row r="983" spans="1:16" x14ac:dyDescent="0.3">
      <c r="A983" s="20">
        <v>44551</v>
      </c>
      <c r="B983" s="7" t="s">
        <v>433</v>
      </c>
      <c r="C983" s="7" t="s">
        <v>222</v>
      </c>
      <c r="D983" s="7" t="s">
        <v>266</v>
      </c>
      <c r="E983" s="4">
        <v>0</v>
      </c>
      <c r="F983" s="4">
        <v>0</v>
      </c>
      <c r="G983" s="4">
        <v>875</v>
      </c>
      <c r="H983" s="4">
        <v>0</v>
      </c>
      <c r="I983" s="4">
        <v>0</v>
      </c>
      <c r="J983" s="4">
        <v>0</v>
      </c>
      <c r="K983" s="4">
        <v>283</v>
      </c>
      <c r="L983" s="4">
        <v>875</v>
      </c>
      <c r="M983" s="4">
        <v>0</v>
      </c>
      <c r="N983" s="4">
        <v>875</v>
      </c>
      <c r="O983" s="4">
        <v>0</v>
      </c>
      <c r="P983" s="4">
        <v>875</v>
      </c>
    </row>
    <row r="984" spans="1:16" x14ac:dyDescent="0.3">
      <c r="A984" s="20">
        <v>44551</v>
      </c>
      <c r="B984" s="7" t="s">
        <v>433</v>
      </c>
      <c r="C984" s="7" t="s">
        <v>222</v>
      </c>
      <c r="D984" s="7" t="s">
        <v>266</v>
      </c>
      <c r="E984" s="4">
        <v>277</v>
      </c>
      <c r="F984" s="4">
        <v>0</v>
      </c>
      <c r="G984" s="4">
        <v>11</v>
      </c>
      <c r="H984" s="4">
        <v>0</v>
      </c>
      <c r="I984" s="4">
        <v>0</v>
      </c>
      <c r="J984" s="4">
        <v>293</v>
      </c>
      <c r="K984" s="4">
        <v>48</v>
      </c>
      <c r="L984" s="4">
        <v>288</v>
      </c>
      <c r="M984" s="4">
        <v>0</v>
      </c>
      <c r="N984" s="4">
        <v>11</v>
      </c>
      <c r="O984" s="4">
        <v>277</v>
      </c>
      <c r="P984" s="4">
        <v>288</v>
      </c>
    </row>
    <row r="985" spans="1:16" x14ac:dyDescent="0.3">
      <c r="A985" s="20">
        <v>44551</v>
      </c>
      <c r="B985" s="7" t="s">
        <v>433</v>
      </c>
      <c r="C985" s="7" t="s">
        <v>222</v>
      </c>
      <c r="D985" s="7" t="s">
        <v>266</v>
      </c>
      <c r="E985" s="4">
        <v>0</v>
      </c>
      <c r="F985" s="4">
        <v>0</v>
      </c>
      <c r="G985" s="4">
        <v>1</v>
      </c>
      <c r="H985" s="4">
        <v>0</v>
      </c>
      <c r="I985" s="4">
        <v>0</v>
      </c>
      <c r="J985" s="4">
        <v>0</v>
      </c>
      <c r="K985" s="4">
        <v>0</v>
      </c>
      <c r="L985" s="4">
        <v>1</v>
      </c>
      <c r="M985" s="4">
        <v>0</v>
      </c>
      <c r="N985" s="4">
        <v>1</v>
      </c>
      <c r="O985" s="4">
        <v>0</v>
      </c>
      <c r="P985" s="4">
        <v>1</v>
      </c>
    </row>
    <row r="986" spans="1:16" x14ac:dyDescent="0.3">
      <c r="A986" s="20">
        <v>44551</v>
      </c>
      <c r="B986" s="7" t="s">
        <v>444</v>
      </c>
      <c r="C986" s="7" t="s">
        <v>222</v>
      </c>
      <c r="D986" s="7" t="s">
        <v>266</v>
      </c>
      <c r="E986" s="4">
        <v>0</v>
      </c>
      <c r="F986" s="4">
        <v>0</v>
      </c>
      <c r="G986" s="4">
        <v>68</v>
      </c>
      <c r="H986" s="4">
        <v>0</v>
      </c>
      <c r="I986" s="4">
        <v>0</v>
      </c>
      <c r="J986" s="4">
        <v>4</v>
      </c>
      <c r="K986" s="4">
        <v>0</v>
      </c>
      <c r="L986" s="4">
        <v>68</v>
      </c>
      <c r="M986" s="4">
        <v>0</v>
      </c>
      <c r="N986" s="4">
        <v>68</v>
      </c>
      <c r="O986" s="4">
        <v>0</v>
      </c>
      <c r="P986" s="4">
        <v>68</v>
      </c>
    </row>
    <row r="987" spans="1:16" x14ac:dyDescent="0.3">
      <c r="A987" s="20">
        <v>44551</v>
      </c>
      <c r="B987" s="7" t="s">
        <v>462</v>
      </c>
      <c r="C987" s="7" t="s">
        <v>222</v>
      </c>
      <c r="D987" s="7" t="s">
        <v>266</v>
      </c>
      <c r="E987" s="4">
        <v>712</v>
      </c>
      <c r="F987" s="4">
        <v>0</v>
      </c>
      <c r="G987" s="4">
        <v>2935</v>
      </c>
      <c r="H987" s="4">
        <v>0</v>
      </c>
      <c r="I987" s="4">
        <v>0</v>
      </c>
      <c r="J987" s="4">
        <v>0</v>
      </c>
      <c r="K987" s="4">
        <v>1047</v>
      </c>
      <c r="L987" s="4">
        <v>3647</v>
      </c>
      <c r="M987" s="4">
        <v>0</v>
      </c>
      <c r="N987" s="4">
        <v>2935</v>
      </c>
      <c r="O987" s="4">
        <v>712</v>
      </c>
      <c r="P987" s="4">
        <v>3647</v>
      </c>
    </row>
    <row r="988" spans="1:16" x14ac:dyDescent="0.3">
      <c r="A988" s="20">
        <v>44551</v>
      </c>
      <c r="B988" s="7" t="s">
        <v>471</v>
      </c>
      <c r="C988" s="7" t="s">
        <v>222</v>
      </c>
      <c r="D988" s="7" t="s">
        <v>266</v>
      </c>
      <c r="E988" s="4">
        <v>0</v>
      </c>
      <c r="F988" s="4">
        <v>0</v>
      </c>
      <c r="G988" s="4">
        <v>72</v>
      </c>
      <c r="H988" s="4">
        <v>0</v>
      </c>
      <c r="I988" s="4">
        <v>0</v>
      </c>
      <c r="J988" s="4">
        <v>0</v>
      </c>
      <c r="K988" s="4">
        <v>0</v>
      </c>
      <c r="L988" s="4">
        <v>72</v>
      </c>
      <c r="M988" s="4">
        <v>0</v>
      </c>
      <c r="N988" s="4">
        <v>72</v>
      </c>
      <c r="O988" s="4">
        <v>0</v>
      </c>
      <c r="P988" s="4">
        <v>72</v>
      </c>
    </row>
    <row r="989" spans="1:16" x14ac:dyDescent="0.3">
      <c r="A989" s="20">
        <v>44551</v>
      </c>
      <c r="B989" s="7" t="s">
        <v>507</v>
      </c>
      <c r="C989" s="7" t="s">
        <v>222</v>
      </c>
      <c r="D989" s="7" t="s">
        <v>266</v>
      </c>
      <c r="E989" s="4">
        <v>272</v>
      </c>
      <c r="F989" s="4">
        <v>0</v>
      </c>
      <c r="G989" s="4">
        <v>987</v>
      </c>
      <c r="H989" s="4">
        <v>0</v>
      </c>
      <c r="I989" s="4">
        <v>0</v>
      </c>
      <c r="J989" s="4">
        <v>0</v>
      </c>
      <c r="K989" s="4">
        <v>316</v>
      </c>
      <c r="L989" s="4">
        <v>1259</v>
      </c>
      <c r="M989" s="4">
        <v>0</v>
      </c>
      <c r="N989" s="4">
        <v>987</v>
      </c>
      <c r="O989" s="4">
        <v>272</v>
      </c>
      <c r="P989" s="4">
        <v>1259</v>
      </c>
    </row>
    <row r="990" spans="1:16" x14ac:dyDescent="0.3">
      <c r="A990" s="20">
        <v>44551</v>
      </c>
      <c r="B990" s="7" t="s">
        <v>507</v>
      </c>
      <c r="C990" s="7" t="s">
        <v>222</v>
      </c>
      <c r="D990" s="7" t="s">
        <v>266</v>
      </c>
      <c r="E990" s="4">
        <v>0</v>
      </c>
      <c r="F990" s="4">
        <v>0</v>
      </c>
      <c r="G990" s="4">
        <v>461</v>
      </c>
      <c r="H990" s="4">
        <v>0</v>
      </c>
      <c r="I990" s="4">
        <v>0</v>
      </c>
      <c r="J990" s="4">
        <v>106</v>
      </c>
      <c r="K990" s="4">
        <v>160</v>
      </c>
      <c r="L990" s="4">
        <v>461</v>
      </c>
      <c r="M990" s="4">
        <v>0</v>
      </c>
      <c r="N990" s="4">
        <v>461</v>
      </c>
      <c r="O990" s="4">
        <v>0</v>
      </c>
      <c r="P990" s="4">
        <v>461</v>
      </c>
    </row>
    <row r="991" spans="1:16" x14ac:dyDescent="0.3">
      <c r="A991" s="20">
        <v>44551</v>
      </c>
      <c r="B991" s="7" t="s">
        <v>507</v>
      </c>
      <c r="C991" s="7" t="s">
        <v>222</v>
      </c>
      <c r="D991" s="7" t="s">
        <v>266</v>
      </c>
      <c r="E991" s="4">
        <v>480</v>
      </c>
      <c r="F991" s="4">
        <v>0</v>
      </c>
      <c r="G991" s="4">
        <v>20</v>
      </c>
      <c r="H991" s="4">
        <v>0</v>
      </c>
      <c r="I991" s="4">
        <v>0</v>
      </c>
      <c r="J991" s="4">
        <v>0</v>
      </c>
      <c r="K991" s="4">
        <v>30</v>
      </c>
      <c r="L991" s="4">
        <v>500</v>
      </c>
      <c r="M991" s="4">
        <v>0</v>
      </c>
      <c r="N991" s="4">
        <v>20</v>
      </c>
      <c r="O991" s="4">
        <v>480</v>
      </c>
      <c r="P991" s="4">
        <v>500</v>
      </c>
    </row>
    <row r="992" spans="1:16" x14ac:dyDescent="0.3">
      <c r="A992" s="20">
        <v>44551</v>
      </c>
      <c r="B992" s="7" t="s">
        <v>507</v>
      </c>
      <c r="C992" s="7" t="s">
        <v>222</v>
      </c>
      <c r="D992" s="7" t="s">
        <v>266</v>
      </c>
      <c r="E992" s="4">
        <v>1618</v>
      </c>
      <c r="F992" s="4">
        <v>0</v>
      </c>
      <c r="G992" s="4">
        <v>4554</v>
      </c>
      <c r="H992" s="4">
        <v>0</v>
      </c>
      <c r="I992" s="4">
        <v>0</v>
      </c>
      <c r="J992" s="4">
        <v>0</v>
      </c>
      <c r="K992" s="4">
        <v>910</v>
      </c>
      <c r="L992" s="4">
        <v>6172</v>
      </c>
      <c r="M992" s="4">
        <v>0</v>
      </c>
      <c r="N992" s="4">
        <v>4554</v>
      </c>
      <c r="O992" s="4">
        <v>1618</v>
      </c>
      <c r="P992" s="4">
        <v>6172</v>
      </c>
    </row>
    <row r="993" spans="1:16" x14ac:dyDescent="0.3">
      <c r="A993" s="20">
        <v>44551</v>
      </c>
      <c r="B993" s="7" t="s">
        <v>520</v>
      </c>
      <c r="C993" s="7" t="s">
        <v>222</v>
      </c>
      <c r="D993" s="7" t="s">
        <v>266</v>
      </c>
      <c r="E993" s="4">
        <v>486</v>
      </c>
      <c r="F993" s="4">
        <v>0</v>
      </c>
      <c r="G993" s="4">
        <v>204</v>
      </c>
      <c r="H993" s="4">
        <v>0</v>
      </c>
      <c r="I993" s="4">
        <v>0</v>
      </c>
      <c r="J993" s="4">
        <v>0</v>
      </c>
      <c r="K993" s="4">
        <v>99</v>
      </c>
      <c r="L993" s="4">
        <v>690</v>
      </c>
      <c r="M993" s="4">
        <v>0</v>
      </c>
      <c r="N993" s="4">
        <v>204</v>
      </c>
      <c r="O993" s="4">
        <v>486</v>
      </c>
      <c r="P993" s="4">
        <v>690</v>
      </c>
    </row>
    <row r="994" spans="1:16" x14ac:dyDescent="0.3">
      <c r="A994" s="20">
        <v>44551</v>
      </c>
      <c r="B994" s="7" t="s">
        <v>541</v>
      </c>
      <c r="C994" s="7" t="s">
        <v>222</v>
      </c>
      <c r="D994" s="7" t="s">
        <v>266</v>
      </c>
      <c r="E994" s="4">
        <v>648</v>
      </c>
      <c r="F994" s="4">
        <v>0</v>
      </c>
      <c r="G994" s="4">
        <v>730</v>
      </c>
      <c r="H994" s="4">
        <v>0</v>
      </c>
      <c r="I994" s="4">
        <v>0</v>
      </c>
      <c r="J994" s="4">
        <v>0</v>
      </c>
      <c r="K994" s="4">
        <v>173</v>
      </c>
      <c r="L994" s="4">
        <v>1378</v>
      </c>
      <c r="M994" s="4">
        <v>0</v>
      </c>
      <c r="N994" s="4">
        <v>730</v>
      </c>
      <c r="O994" s="4">
        <v>648</v>
      </c>
      <c r="P994" s="4">
        <v>1378</v>
      </c>
    </row>
    <row r="995" spans="1:16" x14ac:dyDescent="0.3">
      <c r="A995" s="20">
        <v>44551</v>
      </c>
      <c r="B995" s="7" t="s">
        <v>558</v>
      </c>
      <c r="C995" s="7" t="s">
        <v>222</v>
      </c>
      <c r="D995" s="7" t="s">
        <v>266</v>
      </c>
      <c r="E995" s="4">
        <v>1446</v>
      </c>
      <c r="F995" s="4">
        <v>0</v>
      </c>
      <c r="G995" s="4">
        <v>1019</v>
      </c>
      <c r="H995" s="4">
        <v>0</v>
      </c>
      <c r="I995" s="4">
        <v>1</v>
      </c>
      <c r="J995" s="4">
        <v>55</v>
      </c>
      <c r="K995" s="4">
        <v>542</v>
      </c>
      <c r="L995" s="4">
        <v>2466</v>
      </c>
      <c r="M995" s="4">
        <v>0</v>
      </c>
      <c r="N995" s="4">
        <v>1019</v>
      </c>
      <c r="O995" s="4">
        <v>1446</v>
      </c>
      <c r="P995" s="4">
        <v>2466</v>
      </c>
    </row>
    <row r="996" spans="1:16" x14ac:dyDescent="0.3">
      <c r="A996" s="20">
        <v>44551</v>
      </c>
      <c r="B996" s="7" t="s">
        <v>595</v>
      </c>
      <c r="C996" s="7" t="s">
        <v>222</v>
      </c>
      <c r="D996" s="7" t="s">
        <v>266</v>
      </c>
      <c r="E996" s="4">
        <v>101</v>
      </c>
      <c r="F996" s="4">
        <v>0</v>
      </c>
      <c r="G996" s="4">
        <v>482</v>
      </c>
      <c r="H996" s="4">
        <v>0</v>
      </c>
      <c r="I996" s="4">
        <v>0</v>
      </c>
      <c r="J996" s="4">
        <v>113</v>
      </c>
      <c r="K996" s="4">
        <v>0</v>
      </c>
      <c r="L996" s="4">
        <v>583</v>
      </c>
      <c r="M996" s="4">
        <v>0</v>
      </c>
      <c r="N996" s="4">
        <v>482</v>
      </c>
      <c r="O996" s="4">
        <v>101</v>
      </c>
      <c r="P996" s="4">
        <v>583</v>
      </c>
    </row>
    <row r="997" spans="1:16" x14ac:dyDescent="0.3">
      <c r="A997" s="20">
        <v>44521</v>
      </c>
      <c r="B997" s="7" t="s">
        <v>265</v>
      </c>
      <c r="C997" s="7" t="s">
        <v>222</v>
      </c>
      <c r="D997" s="7" t="s">
        <v>266</v>
      </c>
      <c r="E997" s="4">
        <v>0</v>
      </c>
      <c r="F997" s="4">
        <v>0</v>
      </c>
      <c r="G997" s="4">
        <v>337</v>
      </c>
      <c r="H997" s="4">
        <v>0</v>
      </c>
      <c r="I997" s="4">
        <v>0</v>
      </c>
      <c r="J997" s="4">
        <v>0</v>
      </c>
      <c r="K997" s="4">
        <v>75</v>
      </c>
      <c r="L997" s="4">
        <v>337</v>
      </c>
      <c r="M997" s="4">
        <v>0</v>
      </c>
      <c r="N997" s="4">
        <v>337</v>
      </c>
      <c r="O997" s="4">
        <v>0</v>
      </c>
      <c r="P997" s="4">
        <v>337</v>
      </c>
    </row>
    <row r="998" spans="1:16" x14ac:dyDescent="0.3">
      <c r="A998" s="20">
        <v>44521</v>
      </c>
      <c r="B998" s="7" t="s">
        <v>301</v>
      </c>
      <c r="C998" s="7" t="s">
        <v>222</v>
      </c>
      <c r="D998" s="7" t="s">
        <v>266</v>
      </c>
      <c r="E998" s="4">
        <v>827</v>
      </c>
      <c r="F998" s="4">
        <v>0</v>
      </c>
      <c r="G998" s="4">
        <v>320</v>
      </c>
      <c r="H998" s="4">
        <v>0</v>
      </c>
      <c r="I998" s="4">
        <v>0</v>
      </c>
      <c r="J998" s="4">
        <v>264</v>
      </c>
      <c r="K998" s="4">
        <v>216</v>
      </c>
      <c r="L998" s="4">
        <v>1147</v>
      </c>
      <c r="M998" s="4">
        <v>0</v>
      </c>
      <c r="N998" s="4">
        <v>320</v>
      </c>
      <c r="O998" s="4">
        <v>827</v>
      </c>
      <c r="P998" s="4">
        <v>1147</v>
      </c>
    </row>
    <row r="999" spans="1:16" x14ac:dyDescent="0.3">
      <c r="A999" s="20">
        <v>44521</v>
      </c>
      <c r="B999" s="7" t="s">
        <v>301</v>
      </c>
      <c r="C999" s="7" t="s">
        <v>222</v>
      </c>
      <c r="D999" s="7" t="s">
        <v>266</v>
      </c>
      <c r="E999" s="4">
        <v>1343</v>
      </c>
      <c r="F999" s="4">
        <v>0</v>
      </c>
      <c r="G999" s="4">
        <v>91</v>
      </c>
      <c r="H999" s="4">
        <v>0</v>
      </c>
      <c r="I999" s="4">
        <v>0</v>
      </c>
      <c r="J999" s="4">
        <v>0</v>
      </c>
      <c r="K999" s="4">
        <v>206</v>
      </c>
      <c r="L999" s="4">
        <v>1434</v>
      </c>
      <c r="M999" s="4">
        <v>0</v>
      </c>
      <c r="N999" s="4">
        <v>91</v>
      </c>
      <c r="O999" s="4">
        <v>1343</v>
      </c>
      <c r="P999" s="4">
        <v>1434</v>
      </c>
    </row>
    <row r="1000" spans="1:16" x14ac:dyDescent="0.3">
      <c r="A1000" s="20">
        <v>44521</v>
      </c>
      <c r="B1000" s="2" t="s">
        <v>335</v>
      </c>
      <c r="C1000" s="2" t="s">
        <v>222</v>
      </c>
      <c r="D1000" s="2" t="s">
        <v>266</v>
      </c>
      <c r="E1000" s="3">
        <v>474</v>
      </c>
      <c r="F1000" s="3">
        <v>0</v>
      </c>
      <c r="G1000" s="3">
        <v>223</v>
      </c>
      <c r="H1000" s="3">
        <v>0</v>
      </c>
      <c r="I1000" s="3">
        <v>1</v>
      </c>
      <c r="J1000" s="3">
        <v>109</v>
      </c>
      <c r="K1000" s="3">
        <v>142</v>
      </c>
      <c r="L1000" s="3">
        <v>698</v>
      </c>
      <c r="M1000" s="3">
        <v>0</v>
      </c>
      <c r="N1000" s="3">
        <v>223</v>
      </c>
      <c r="O1000" s="3">
        <v>474</v>
      </c>
      <c r="P1000" s="3">
        <v>698</v>
      </c>
    </row>
    <row r="1001" spans="1:16" x14ac:dyDescent="0.3">
      <c r="A1001" s="20">
        <v>44521</v>
      </c>
      <c r="B1001" s="7" t="s">
        <v>335</v>
      </c>
      <c r="C1001" s="7" t="s">
        <v>222</v>
      </c>
      <c r="D1001" s="7" t="s">
        <v>266</v>
      </c>
      <c r="E1001" s="4">
        <v>15</v>
      </c>
      <c r="F1001" s="4">
        <v>0</v>
      </c>
      <c r="G1001" s="4">
        <v>257</v>
      </c>
      <c r="H1001" s="4">
        <v>0</v>
      </c>
      <c r="I1001" s="4">
        <v>6</v>
      </c>
      <c r="J1001" s="4">
        <v>12</v>
      </c>
      <c r="K1001" s="4">
        <v>0</v>
      </c>
      <c r="L1001" s="4">
        <v>278</v>
      </c>
      <c r="M1001" s="4">
        <v>0</v>
      </c>
      <c r="N1001" s="4">
        <v>257</v>
      </c>
      <c r="O1001" s="4">
        <v>15</v>
      </c>
      <c r="P1001" s="4">
        <v>278</v>
      </c>
    </row>
    <row r="1002" spans="1:16" x14ac:dyDescent="0.3">
      <c r="A1002" s="20">
        <v>44521</v>
      </c>
      <c r="B1002" s="7" t="s">
        <v>335</v>
      </c>
      <c r="C1002" s="7" t="s">
        <v>222</v>
      </c>
      <c r="D1002" s="7" t="s">
        <v>266</v>
      </c>
      <c r="E1002" s="4">
        <v>10</v>
      </c>
      <c r="F1002" s="4">
        <v>0</v>
      </c>
      <c r="G1002" s="4">
        <v>110</v>
      </c>
      <c r="H1002" s="4">
        <v>0</v>
      </c>
      <c r="I1002" s="4">
        <v>0</v>
      </c>
      <c r="J1002" s="4">
        <v>77</v>
      </c>
      <c r="K1002" s="4">
        <v>5</v>
      </c>
      <c r="L1002" s="4">
        <v>120</v>
      </c>
      <c r="M1002" s="4">
        <v>0</v>
      </c>
      <c r="N1002" s="4">
        <v>110</v>
      </c>
      <c r="O1002" s="4">
        <v>10</v>
      </c>
      <c r="P1002" s="4">
        <v>120</v>
      </c>
    </row>
    <row r="1003" spans="1:16" x14ac:dyDescent="0.3">
      <c r="A1003" s="20">
        <v>44521</v>
      </c>
      <c r="B1003" s="7" t="s">
        <v>345</v>
      </c>
      <c r="C1003" s="7" t="s">
        <v>222</v>
      </c>
      <c r="D1003" s="7" t="s">
        <v>266</v>
      </c>
      <c r="E1003" s="4">
        <v>534</v>
      </c>
      <c r="F1003" s="4">
        <v>0</v>
      </c>
      <c r="G1003" s="4">
        <v>6</v>
      </c>
      <c r="H1003" s="4">
        <v>0</v>
      </c>
      <c r="I1003" s="4">
        <v>0</v>
      </c>
      <c r="J1003" s="4">
        <v>0</v>
      </c>
      <c r="K1003" s="4">
        <v>210</v>
      </c>
      <c r="L1003" s="4">
        <v>540</v>
      </c>
      <c r="M1003" s="4">
        <v>0</v>
      </c>
      <c r="N1003" s="4">
        <v>6</v>
      </c>
      <c r="O1003" s="4">
        <v>534</v>
      </c>
      <c r="P1003" s="4">
        <v>540</v>
      </c>
    </row>
    <row r="1004" spans="1:16" x14ac:dyDescent="0.3">
      <c r="A1004" s="20">
        <v>44521</v>
      </c>
      <c r="B1004" s="7" t="s">
        <v>349</v>
      </c>
      <c r="C1004" s="7" t="s">
        <v>222</v>
      </c>
      <c r="D1004" s="7" t="s">
        <v>266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</row>
    <row r="1005" spans="1:16" x14ac:dyDescent="0.3">
      <c r="A1005" s="20">
        <v>44521</v>
      </c>
      <c r="B1005" s="21" t="s">
        <v>401</v>
      </c>
      <c r="C1005" s="21" t="s">
        <v>222</v>
      </c>
      <c r="D1005" s="21" t="s">
        <v>266</v>
      </c>
      <c r="E1005" s="22">
        <v>1969</v>
      </c>
      <c r="F1005" s="22">
        <v>0</v>
      </c>
      <c r="G1005" s="22">
        <v>694</v>
      </c>
      <c r="H1005" s="22">
        <v>0</v>
      </c>
      <c r="I1005" s="22">
        <v>18</v>
      </c>
      <c r="J1005" s="22">
        <v>341</v>
      </c>
      <c r="K1005" s="22">
        <v>59</v>
      </c>
      <c r="L1005" s="22">
        <v>2681</v>
      </c>
      <c r="M1005" s="22">
        <v>0</v>
      </c>
      <c r="N1005" s="22">
        <v>694</v>
      </c>
      <c r="O1005" s="22">
        <v>1969</v>
      </c>
      <c r="P1005" s="22">
        <v>2681</v>
      </c>
    </row>
    <row r="1006" spans="1:16" x14ac:dyDescent="0.3">
      <c r="A1006" s="20">
        <v>44521</v>
      </c>
      <c r="B1006" s="21" t="s">
        <v>401</v>
      </c>
      <c r="C1006" s="21" t="s">
        <v>222</v>
      </c>
      <c r="D1006" s="21" t="s">
        <v>266</v>
      </c>
      <c r="E1006" s="22">
        <v>420</v>
      </c>
      <c r="F1006" s="22">
        <v>0</v>
      </c>
      <c r="G1006" s="22">
        <v>9</v>
      </c>
      <c r="H1006" s="22">
        <v>0</v>
      </c>
      <c r="I1006" s="22">
        <v>0</v>
      </c>
      <c r="J1006" s="22">
        <v>188</v>
      </c>
      <c r="K1006" s="22">
        <v>0</v>
      </c>
      <c r="L1006" s="22">
        <v>429</v>
      </c>
      <c r="M1006" s="22">
        <v>0</v>
      </c>
      <c r="N1006" s="22">
        <v>9</v>
      </c>
      <c r="O1006" s="22">
        <v>420</v>
      </c>
      <c r="P1006" s="22">
        <v>429</v>
      </c>
    </row>
    <row r="1007" spans="1:16" x14ac:dyDescent="0.3">
      <c r="A1007" s="20">
        <v>44521</v>
      </c>
      <c r="B1007" s="21" t="s">
        <v>433</v>
      </c>
      <c r="C1007" s="21" t="s">
        <v>222</v>
      </c>
      <c r="D1007" s="21" t="s">
        <v>266</v>
      </c>
      <c r="E1007" s="22">
        <v>0</v>
      </c>
      <c r="F1007" s="22">
        <v>0</v>
      </c>
      <c r="G1007" s="22">
        <v>412</v>
      </c>
      <c r="H1007" s="22">
        <v>0</v>
      </c>
      <c r="I1007" s="22">
        <v>0</v>
      </c>
      <c r="J1007" s="22">
        <v>0</v>
      </c>
      <c r="K1007" s="22">
        <v>67</v>
      </c>
      <c r="L1007" s="22">
        <v>412</v>
      </c>
      <c r="M1007" s="22">
        <v>0</v>
      </c>
      <c r="N1007" s="22">
        <v>412</v>
      </c>
      <c r="O1007" s="22">
        <v>0</v>
      </c>
      <c r="P1007" s="22">
        <v>412</v>
      </c>
    </row>
    <row r="1008" spans="1:16" x14ac:dyDescent="0.3">
      <c r="A1008" s="20">
        <v>44521</v>
      </c>
      <c r="B1008" s="21" t="s">
        <v>433</v>
      </c>
      <c r="C1008" s="21" t="s">
        <v>222</v>
      </c>
      <c r="D1008" s="21" t="s">
        <v>266</v>
      </c>
      <c r="E1008" s="22">
        <v>392</v>
      </c>
      <c r="F1008" s="22">
        <v>0</v>
      </c>
      <c r="G1008" s="22">
        <v>8</v>
      </c>
      <c r="H1008" s="22">
        <v>0</v>
      </c>
      <c r="I1008" s="22">
        <v>0</v>
      </c>
      <c r="J1008" s="22">
        <v>112</v>
      </c>
      <c r="K1008" s="22">
        <v>0</v>
      </c>
      <c r="L1008" s="22">
        <v>400</v>
      </c>
      <c r="M1008" s="22">
        <v>0</v>
      </c>
      <c r="N1008" s="22">
        <v>8</v>
      </c>
      <c r="O1008" s="22">
        <v>392</v>
      </c>
      <c r="P1008" s="22">
        <v>400</v>
      </c>
    </row>
    <row r="1009" spans="1:16" x14ac:dyDescent="0.3">
      <c r="A1009" s="20">
        <v>44521</v>
      </c>
      <c r="B1009" s="21" t="s">
        <v>433</v>
      </c>
      <c r="C1009" s="21" t="s">
        <v>222</v>
      </c>
      <c r="D1009" s="21" t="s">
        <v>266</v>
      </c>
      <c r="E1009" s="22">
        <v>0</v>
      </c>
      <c r="F1009" s="22">
        <v>0</v>
      </c>
      <c r="G1009" s="22">
        <v>0</v>
      </c>
      <c r="H1009" s="22">
        <v>0</v>
      </c>
      <c r="I1009" s="22">
        <v>0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</row>
    <row r="1010" spans="1:16" x14ac:dyDescent="0.3">
      <c r="A1010" s="20">
        <v>44521</v>
      </c>
      <c r="B1010" s="21" t="s">
        <v>444</v>
      </c>
      <c r="C1010" s="21" t="s">
        <v>222</v>
      </c>
      <c r="D1010" s="21" t="s">
        <v>266</v>
      </c>
      <c r="E1010" s="22">
        <v>12</v>
      </c>
      <c r="F1010" s="22">
        <v>0</v>
      </c>
      <c r="G1010" s="22">
        <v>304</v>
      </c>
      <c r="H1010" s="22">
        <v>0</v>
      </c>
      <c r="I1010" s="22">
        <v>0</v>
      </c>
      <c r="J1010" s="22">
        <v>12</v>
      </c>
      <c r="K1010" s="22">
        <v>0</v>
      </c>
      <c r="L1010" s="22">
        <v>316</v>
      </c>
      <c r="M1010" s="22">
        <v>0</v>
      </c>
      <c r="N1010" s="22">
        <v>304</v>
      </c>
      <c r="O1010" s="22">
        <v>12</v>
      </c>
      <c r="P1010" s="22">
        <v>316</v>
      </c>
    </row>
    <row r="1011" spans="1:16" x14ac:dyDescent="0.3">
      <c r="A1011" s="20">
        <v>44521</v>
      </c>
      <c r="B1011" s="21" t="s">
        <v>462</v>
      </c>
      <c r="C1011" s="21" t="s">
        <v>222</v>
      </c>
      <c r="D1011" s="21" t="s">
        <v>266</v>
      </c>
      <c r="E1011" s="22">
        <v>478</v>
      </c>
      <c r="F1011" s="22">
        <v>0</v>
      </c>
      <c r="G1011" s="22">
        <v>995</v>
      </c>
      <c r="H1011" s="22">
        <v>0</v>
      </c>
      <c r="I1011" s="22">
        <v>0</v>
      </c>
      <c r="J1011" s="22">
        <v>2</v>
      </c>
      <c r="K1011" s="22">
        <v>379</v>
      </c>
      <c r="L1011" s="22">
        <v>1473</v>
      </c>
      <c r="M1011" s="22">
        <v>0</v>
      </c>
      <c r="N1011" s="22">
        <v>995</v>
      </c>
      <c r="O1011" s="22">
        <v>478</v>
      </c>
      <c r="P1011" s="22">
        <v>1473</v>
      </c>
    </row>
    <row r="1012" spans="1:16" x14ac:dyDescent="0.3">
      <c r="A1012" s="20">
        <v>44521</v>
      </c>
      <c r="B1012" s="21" t="s">
        <v>471</v>
      </c>
      <c r="C1012" s="21" t="s">
        <v>222</v>
      </c>
      <c r="D1012" s="21" t="s">
        <v>266</v>
      </c>
      <c r="E1012" s="22">
        <v>0</v>
      </c>
      <c r="F1012" s="22">
        <v>0</v>
      </c>
      <c r="G1012" s="22">
        <v>64</v>
      </c>
      <c r="H1012" s="22">
        <v>0</v>
      </c>
      <c r="I1012" s="22">
        <v>0</v>
      </c>
      <c r="J1012" s="22">
        <v>0</v>
      </c>
      <c r="K1012" s="22">
        <v>0</v>
      </c>
      <c r="L1012" s="22">
        <v>64</v>
      </c>
      <c r="M1012" s="22">
        <v>0</v>
      </c>
      <c r="N1012" s="22">
        <v>64</v>
      </c>
      <c r="O1012" s="22">
        <v>0</v>
      </c>
      <c r="P1012" s="22">
        <v>64</v>
      </c>
    </row>
    <row r="1013" spans="1:16" x14ac:dyDescent="0.3">
      <c r="A1013" s="20">
        <v>44521</v>
      </c>
      <c r="B1013" s="21" t="s">
        <v>507</v>
      </c>
      <c r="C1013" s="21" t="s">
        <v>222</v>
      </c>
      <c r="D1013" s="21" t="s">
        <v>266</v>
      </c>
      <c r="E1013" s="22">
        <v>405</v>
      </c>
      <c r="F1013" s="22">
        <v>0</v>
      </c>
      <c r="G1013" s="22">
        <v>1516</v>
      </c>
      <c r="H1013" s="22">
        <v>0</v>
      </c>
      <c r="I1013" s="22">
        <v>0</v>
      </c>
      <c r="J1013" s="22">
        <v>0</v>
      </c>
      <c r="K1013" s="22">
        <v>442</v>
      </c>
      <c r="L1013" s="22">
        <v>1921</v>
      </c>
      <c r="M1013" s="22">
        <v>0</v>
      </c>
      <c r="N1013" s="22">
        <v>1516</v>
      </c>
      <c r="O1013" s="22">
        <v>405</v>
      </c>
      <c r="P1013" s="22">
        <v>1921</v>
      </c>
    </row>
    <row r="1014" spans="1:16" x14ac:dyDescent="0.3">
      <c r="A1014" s="20">
        <v>44521</v>
      </c>
      <c r="B1014" s="21" t="s">
        <v>507</v>
      </c>
      <c r="C1014" s="21" t="s">
        <v>222</v>
      </c>
      <c r="D1014" s="21" t="s">
        <v>266</v>
      </c>
      <c r="E1014" s="22">
        <v>0</v>
      </c>
      <c r="F1014" s="22">
        <v>0</v>
      </c>
      <c r="G1014" s="22">
        <v>709</v>
      </c>
      <c r="H1014" s="22">
        <v>0</v>
      </c>
      <c r="I1014" s="22">
        <v>0</v>
      </c>
      <c r="J1014" s="22">
        <v>34</v>
      </c>
      <c r="K1014" s="22">
        <v>102</v>
      </c>
      <c r="L1014" s="22">
        <v>709</v>
      </c>
      <c r="M1014" s="22">
        <v>0</v>
      </c>
      <c r="N1014" s="22">
        <v>709</v>
      </c>
      <c r="O1014" s="22">
        <v>0</v>
      </c>
      <c r="P1014" s="22">
        <v>709</v>
      </c>
    </row>
    <row r="1015" spans="1:16" x14ac:dyDescent="0.3">
      <c r="A1015" s="20">
        <v>44521</v>
      </c>
      <c r="B1015" s="21" t="s">
        <v>507</v>
      </c>
      <c r="C1015" s="21" t="s">
        <v>222</v>
      </c>
      <c r="D1015" s="21" t="s">
        <v>266</v>
      </c>
      <c r="E1015" s="22">
        <v>740</v>
      </c>
      <c r="F1015" s="22">
        <v>0</v>
      </c>
      <c r="G1015" s="22">
        <v>28</v>
      </c>
      <c r="H1015" s="22">
        <v>0</v>
      </c>
      <c r="I1015" s="22">
        <v>0</v>
      </c>
      <c r="J1015" s="22">
        <v>0</v>
      </c>
      <c r="K1015" s="22">
        <v>6</v>
      </c>
      <c r="L1015" s="22">
        <v>768</v>
      </c>
      <c r="M1015" s="22">
        <v>0</v>
      </c>
      <c r="N1015" s="22">
        <v>28</v>
      </c>
      <c r="O1015" s="22">
        <v>740</v>
      </c>
      <c r="P1015" s="22">
        <v>768</v>
      </c>
    </row>
    <row r="1016" spans="1:16" x14ac:dyDescent="0.3">
      <c r="A1016" s="20">
        <v>44521</v>
      </c>
      <c r="B1016" s="21" t="s">
        <v>507</v>
      </c>
      <c r="C1016" s="21" t="s">
        <v>222</v>
      </c>
      <c r="D1016" s="21" t="s">
        <v>266</v>
      </c>
      <c r="E1016" s="22">
        <v>2031</v>
      </c>
      <c r="F1016" s="22">
        <v>0</v>
      </c>
      <c r="G1016" s="22">
        <v>3431</v>
      </c>
      <c r="H1016" s="22">
        <v>0</v>
      </c>
      <c r="I1016" s="22">
        <v>0</v>
      </c>
      <c r="J1016" s="22">
        <v>6</v>
      </c>
      <c r="K1016" s="22">
        <v>491</v>
      </c>
      <c r="L1016" s="22">
        <v>5462</v>
      </c>
      <c r="M1016" s="22">
        <v>0</v>
      </c>
      <c r="N1016" s="22">
        <v>3431</v>
      </c>
      <c r="O1016" s="22">
        <v>2031</v>
      </c>
      <c r="P1016" s="22">
        <v>5462</v>
      </c>
    </row>
    <row r="1017" spans="1:16" x14ac:dyDescent="0.3">
      <c r="A1017" s="20">
        <v>44521</v>
      </c>
      <c r="B1017" s="21" t="s">
        <v>520</v>
      </c>
      <c r="C1017" s="21" t="s">
        <v>222</v>
      </c>
      <c r="D1017" s="21" t="s">
        <v>266</v>
      </c>
      <c r="E1017" s="22">
        <v>1549</v>
      </c>
      <c r="F1017" s="22">
        <v>0</v>
      </c>
      <c r="G1017" s="22">
        <v>37</v>
      </c>
      <c r="H1017" s="22">
        <v>0</v>
      </c>
      <c r="I1017" s="22">
        <v>0</v>
      </c>
      <c r="J1017" s="22">
        <v>1</v>
      </c>
      <c r="K1017" s="22">
        <v>303</v>
      </c>
      <c r="L1017" s="22">
        <v>1586</v>
      </c>
      <c r="M1017" s="22">
        <v>0</v>
      </c>
      <c r="N1017" s="22">
        <v>37</v>
      </c>
      <c r="O1017" s="22">
        <v>1549</v>
      </c>
      <c r="P1017" s="22">
        <v>1586</v>
      </c>
    </row>
    <row r="1018" spans="1:16" x14ac:dyDescent="0.3">
      <c r="A1018" s="20">
        <v>44521</v>
      </c>
      <c r="B1018" s="21" t="s">
        <v>541</v>
      </c>
      <c r="C1018" s="21" t="s">
        <v>222</v>
      </c>
      <c r="D1018" s="21" t="s">
        <v>266</v>
      </c>
      <c r="E1018" s="22">
        <v>897</v>
      </c>
      <c r="F1018" s="22">
        <v>0</v>
      </c>
      <c r="G1018" s="22">
        <v>1800</v>
      </c>
      <c r="H1018" s="22">
        <v>0</v>
      </c>
      <c r="I1018" s="22">
        <v>0</v>
      </c>
      <c r="J1018" s="22">
        <v>0</v>
      </c>
      <c r="K1018" s="22">
        <v>835</v>
      </c>
      <c r="L1018" s="22">
        <v>2697</v>
      </c>
      <c r="M1018" s="22">
        <v>0</v>
      </c>
      <c r="N1018" s="22">
        <v>1800</v>
      </c>
      <c r="O1018" s="22">
        <v>897</v>
      </c>
      <c r="P1018" s="22">
        <v>2697</v>
      </c>
    </row>
    <row r="1019" spans="1:16" x14ac:dyDescent="0.3">
      <c r="A1019" s="20">
        <v>44521</v>
      </c>
      <c r="B1019" s="21" t="s">
        <v>558</v>
      </c>
      <c r="C1019" s="21" t="s">
        <v>222</v>
      </c>
      <c r="D1019" s="21" t="s">
        <v>266</v>
      </c>
      <c r="E1019" s="22">
        <v>416</v>
      </c>
      <c r="F1019" s="22">
        <v>0</v>
      </c>
      <c r="G1019" s="22">
        <v>3423</v>
      </c>
      <c r="H1019" s="22">
        <v>0</v>
      </c>
      <c r="I1019" s="22">
        <v>0</v>
      </c>
      <c r="J1019" s="22">
        <v>39</v>
      </c>
      <c r="K1019" s="22">
        <v>38</v>
      </c>
      <c r="L1019" s="22">
        <v>3839</v>
      </c>
      <c r="M1019" s="22">
        <v>0</v>
      </c>
      <c r="N1019" s="22">
        <v>3423</v>
      </c>
      <c r="O1019" s="22">
        <v>416</v>
      </c>
      <c r="P1019" s="22">
        <v>3839</v>
      </c>
    </row>
    <row r="1020" spans="1:16" x14ac:dyDescent="0.3">
      <c r="A1020" s="20">
        <v>44521</v>
      </c>
      <c r="B1020" s="21" t="s">
        <v>595</v>
      </c>
      <c r="C1020" s="21" t="s">
        <v>222</v>
      </c>
      <c r="D1020" s="21" t="s">
        <v>266</v>
      </c>
      <c r="E1020" s="22">
        <v>274</v>
      </c>
      <c r="F1020" s="22">
        <v>0</v>
      </c>
      <c r="G1020" s="22">
        <v>579</v>
      </c>
      <c r="H1020" s="22">
        <v>0</v>
      </c>
      <c r="I1020" s="22">
        <v>3</v>
      </c>
      <c r="J1020" s="22">
        <v>140</v>
      </c>
      <c r="K1020" s="22">
        <v>2</v>
      </c>
      <c r="L1020" s="22">
        <v>856</v>
      </c>
      <c r="M1020" s="22">
        <v>0</v>
      </c>
      <c r="N1020" s="22">
        <v>579</v>
      </c>
      <c r="O1020" s="22">
        <v>274</v>
      </c>
      <c r="P1020" s="22">
        <v>856</v>
      </c>
    </row>
    <row r="1021" spans="1:16" x14ac:dyDescent="0.3">
      <c r="A1021" s="20">
        <v>44490</v>
      </c>
      <c r="B1021" s="7" t="s">
        <v>265</v>
      </c>
      <c r="C1021" s="7" t="s">
        <v>222</v>
      </c>
      <c r="D1021" s="7" t="s">
        <v>266</v>
      </c>
      <c r="E1021" s="4">
        <v>0</v>
      </c>
      <c r="F1021" s="4">
        <v>0</v>
      </c>
      <c r="G1021" s="4">
        <v>205</v>
      </c>
      <c r="H1021" s="4">
        <v>0</v>
      </c>
      <c r="I1021" s="4">
        <v>0</v>
      </c>
      <c r="J1021" s="4">
        <v>0</v>
      </c>
      <c r="K1021" s="4">
        <v>0</v>
      </c>
      <c r="L1021" s="4">
        <v>205</v>
      </c>
      <c r="M1021" s="4">
        <v>0</v>
      </c>
      <c r="N1021" s="4">
        <v>205</v>
      </c>
      <c r="O1021" s="4">
        <v>0</v>
      </c>
      <c r="P1021" s="4">
        <v>205</v>
      </c>
    </row>
    <row r="1022" spans="1:16" x14ac:dyDescent="0.3">
      <c r="A1022" s="20">
        <v>44490</v>
      </c>
      <c r="B1022" s="2" t="s">
        <v>301</v>
      </c>
      <c r="C1022" s="2" t="s">
        <v>222</v>
      </c>
      <c r="D1022" s="2" t="s">
        <v>266</v>
      </c>
      <c r="E1022" s="3">
        <v>1258</v>
      </c>
      <c r="F1022" s="3">
        <v>0</v>
      </c>
      <c r="G1022" s="3">
        <v>386</v>
      </c>
      <c r="H1022" s="3">
        <v>0</v>
      </c>
      <c r="I1022" s="3">
        <v>0</v>
      </c>
      <c r="J1022" s="3">
        <v>331</v>
      </c>
      <c r="K1022" s="3">
        <v>320</v>
      </c>
      <c r="L1022" s="3">
        <v>1644</v>
      </c>
      <c r="M1022" s="3">
        <v>0</v>
      </c>
      <c r="N1022" s="3">
        <v>386</v>
      </c>
      <c r="O1022" s="3">
        <v>1258</v>
      </c>
      <c r="P1022" s="3">
        <v>1644</v>
      </c>
    </row>
    <row r="1023" spans="1:16" x14ac:dyDescent="0.3">
      <c r="A1023" s="20">
        <v>44490</v>
      </c>
      <c r="B1023" s="2" t="s">
        <v>301</v>
      </c>
      <c r="C1023" s="2" t="s">
        <v>222</v>
      </c>
      <c r="D1023" s="2" t="s">
        <v>266</v>
      </c>
      <c r="E1023" s="3">
        <v>1450</v>
      </c>
      <c r="F1023" s="3">
        <v>0</v>
      </c>
      <c r="G1023" s="3">
        <v>114</v>
      </c>
      <c r="H1023" s="3">
        <v>0</v>
      </c>
      <c r="I1023" s="3">
        <v>0</v>
      </c>
      <c r="J1023" s="3">
        <v>0</v>
      </c>
      <c r="K1023" s="3">
        <v>349</v>
      </c>
      <c r="L1023" s="3">
        <v>1564</v>
      </c>
      <c r="M1023" s="3">
        <v>0</v>
      </c>
      <c r="N1023" s="3">
        <v>114</v>
      </c>
      <c r="O1023" s="3">
        <v>1450</v>
      </c>
      <c r="P1023" s="3">
        <v>1564</v>
      </c>
    </row>
    <row r="1024" spans="1:16" x14ac:dyDescent="0.3">
      <c r="A1024" s="20">
        <v>44490</v>
      </c>
      <c r="B1024" s="1" t="s">
        <v>335</v>
      </c>
      <c r="C1024" s="1" t="s">
        <v>222</v>
      </c>
      <c r="D1024" s="1" t="s">
        <v>266</v>
      </c>
      <c r="E1024" s="23">
        <v>669</v>
      </c>
      <c r="F1024" s="23">
        <v>0</v>
      </c>
      <c r="G1024" s="23">
        <v>303</v>
      </c>
      <c r="H1024" s="23">
        <v>0</v>
      </c>
      <c r="I1024" s="23">
        <v>0</v>
      </c>
      <c r="J1024" s="23">
        <v>135</v>
      </c>
      <c r="K1024" s="23">
        <v>230</v>
      </c>
      <c r="L1024" s="23">
        <v>972</v>
      </c>
      <c r="M1024" s="23">
        <v>0</v>
      </c>
      <c r="N1024" s="23">
        <v>303</v>
      </c>
      <c r="O1024" s="23">
        <v>669</v>
      </c>
      <c r="P1024" s="23">
        <v>972</v>
      </c>
    </row>
    <row r="1025" spans="1:16" x14ac:dyDescent="0.3">
      <c r="A1025" s="20">
        <v>44490</v>
      </c>
      <c r="B1025" s="1" t="s">
        <v>335</v>
      </c>
      <c r="C1025" s="1" t="s">
        <v>222</v>
      </c>
      <c r="D1025" s="1" t="s">
        <v>266</v>
      </c>
      <c r="E1025" s="23">
        <v>117</v>
      </c>
      <c r="F1025" s="23">
        <v>0</v>
      </c>
      <c r="G1025" s="23">
        <v>347</v>
      </c>
      <c r="H1025" s="23">
        <v>0</v>
      </c>
      <c r="I1025" s="23">
        <v>5</v>
      </c>
      <c r="J1025" s="23">
        <v>26</v>
      </c>
      <c r="K1025" s="23">
        <v>46</v>
      </c>
      <c r="L1025" s="23">
        <v>469</v>
      </c>
      <c r="M1025" s="23">
        <v>0</v>
      </c>
      <c r="N1025" s="23">
        <v>347</v>
      </c>
      <c r="O1025" s="23">
        <v>117</v>
      </c>
      <c r="P1025" s="23">
        <v>469</v>
      </c>
    </row>
    <row r="1026" spans="1:16" x14ac:dyDescent="0.3">
      <c r="A1026" s="20">
        <v>44490</v>
      </c>
      <c r="B1026" s="2" t="s">
        <v>335</v>
      </c>
      <c r="C1026" s="2" t="s">
        <v>222</v>
      </c>
      <c r="D1026" s="2" t="s">
        <v>266</v>
      </c>
      <c r="E1026" s="3">
        <v>59</v>
      </c>
      <c r="F1026" s="3">
        <v>0</v>
      </c>
      <c r="G1026" s="3">
        <v>140</v>
      </c>
      <c r="H1026" s="3">
        <v>0</v>
      </c>
      <c r="I1026" s="3">
        <v>0</v>
      </c>
      <c r="J1026" s="3">
        <v>24</v>
      </c>
      <c r="K1026" s="3">
        <v>23</v>
      </c>
      <c r="L1026" s="3">
        <v>199</v>
      </c>
      <c r="M1026" s="3">
        <v>0</v>
      </c>
      <c r="N1026" s="3">
        <v>140</v>
      </c>
      <c r="O1026" s="3">
        <v>59</v>
      </c>
      <c r="P1026" s="3">
        <v>199</v>
      </c>
    </row>
    <row r="1027" spans="1:16" x14ac:dyDescent="0.3">
      <c r="A1027" s="20">
        <v>44490</v>
      </c>
      <c r="B1027" s="2" t="s">
        <v>345</v>
      </c>
      <c r="C1027" s="2" t="s">
        <v>222</v>
      </c>
      <c r="D1027" s="2" t="s">
        <v>266</v>
      </c>
      <c r="E1027" s="3">
        <v>608</v>
      </c>
      <c r="F1027" s="3">
        <v>0</v>
      </c>
      <c r="G1027" s="3">
        <v>28</v>
      </c>
      <c r="H1027" s="3">
        <v>0</v>
      </c>
      <c r="I1027" s="3">
        <v>0</v>
      </c>
      <c r="J1027" s="3">
        <v>0</v>
      </c>
      <c r="K1027" s="3">
        <v>129</v>
      </c>
      <c r="L1027" s="3">
        <v>636</v>
      </c>
      <c r="M1027" s="3">
        <v>0</v>
      </c>
      <c r="N1027" s="3">
        <v>28</v>
      </c>
      <c r="O1027" s="3">
        <v>608</v>
      </c>
      <c r="P1027" s="3">
        <v>636</v>
      </c>
    </row>
    <row r="1028" spans="1:16" x14ac:dyDescent="0.3">
      <c r="A1028" s="20">
        <v>44490</v>
      </c>
      <c r="B1028" s="2" t="s">
        <v>349</v>
      </c>
      <c r="C1028" s="2" t="s">
        <v>222</v>
      </c>
      <c r="D1028" s="2" t="s">
        <v>266</v>
      </c>
      <c r="E1028" s="3">
        <v>0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>
        <v>0</v>
      </c>
    </row>
    <row r="1029" spans="1:16" x14ac:dyDescent="0.3">
      <c r="A1029" s="20">
        <v>44490</v>
      </c>
      <c r="B1029" s="7" t="s">
        <v>401</v>
      </c>
      <c r="C1029" s="7" t="s">
        <v>222</v>
      </c>
      <c r="D1029" s="7" t="s">
        <v>266</v>
      </c>
      <c r="E1029" s="4">
        <v>1677</v>
      </c>
      <c r="F1029" s="4">
        <v>0</v>
      </c>
      <c r="G1029" s="4">
        <v>584</v>
      </c>
      <c r="H1029" s="4">
        <v>0</v>
      </c>
      <c r="I1029" s="4">
        <v>13</v>
      </c>
      <c r="J1029" s="4">
        <v>203</v>
      </c>
      <c r="K1029" s="4">
        <v>2</v>
      </c>
      <c r="L1029" s="4">
        <v>2274</v>
      </c>
      <c r="M1029" s="4">
        <v>0</v>
      </c>
      <c r="N1029" s="4">
        <v>584</v>
      </c>
      <c r="O1029" s="4">
        <v>1677</v>
      </c>
      <c r="P1029" s="4">
        <v>2274</v>
      </c>
    </row>
    <row r="1030" spans="1:16" x14ac:dyDescent="0.3">
      <c r="A1030" s="20">
        <v>44490</v>
      </c>
      <c r="B1030" s="7" t="s">
        <v>401</v>
      </c>
      <c r="C1030" s="7" t="s">
        <v>222</v>
      </c>
      <c r="D1030" s="7" t="s">
        <v>266</v>
      </c>
      <c r="E1030" s="4">
        <v>483</v>
      </c>
      <c r="F1030" s="4">
        <v>0</v>
      </c>
      <c r="G1030" s="4">
        <v>3</v>
      </c>
      <c r="H1030" s="4">
        <v>0</v>
      </c>
      <c r="I1030" s="4">
        <v>0</v>
      </c>
      <c r="J1030" s="4">
        <v>192</v>
      </c>
      <c r="K1030" s="4">
        <v>0</v>
      </c>
      <c r="L1030" s="4">
        <v>486</v>
      </c>
      <c r="M1030" s="4">
        <v>0</v>
      </c>
      <c r="N1030" s="4">
        <v>3</v>
      </c>
      <c r="O1030" s="4">
        <v>483</v>
      </c>
      <c r="P1030" s="4">
        <v>486</v>
      </c>
    </row>
    <row r="1031" spans="1:16" x14ac:dyDescent="0.3">
      <c r="A1031" s="20">
        <v>44490</v>
      </c>
      <c r="B1031" s="7" t="s">
        <v>433</v>
      </c>
      <c r="C1031" s="7" t="s">
        <v>222</v>
      </c>
      <c r="D1031" s="7" t="s">
        <v>266</v>
      </c>
      <c r="E1031" s="4">
        <v>0</v>
      </c>
      <c r="F1031" s="4">
        <v>0</v>
      </c>
      <c r="G1031" s="4">
        <v>723</v>
      </c>
      <c r="H1031" s="4">
        <v>0</v>
      </c>
      <c r="I1031" s="4">
        <v>0</v>
      </c>
      <c r="J1031" s="4">
        <v>0</v>
      </c>
      <c r="K1031" s="4">
        <v>109</v>
      </c>
      <c r="L1031" s="4">
        <v>723</v>
      </c>
      <c r="M1031" s="4">
        <v>0</v>
      </c>
      <c r="N1031" s="4">
        <v>723</v>
      </c>
      <c r="O1031" s="4">
        <v>0</v>
      </c>
      <c r="P1031" s="4">
        <v>723</v>
      </c>
    </row>
    <row r="1032" spans="1:16" x14ac:dyDescent="0.3">
      <c r="A1032" s="20">
        <v>44490</v>
      </c>
      <c r="B1032" s="7" t="s">
        <v>433</v>
      </c>
      <c r="C1032" s="7" t="s">
        <v>222</v>
      </c>
      <c r="D1032" s="7" t="s">
        <v>266</v>
      </c>
      <c r="E1032" s="4">
        <v>505</v>
      </c>
      <c r="F1032" s="4">
        <v>0</v>
      </c>
      <c r="G1032" s="4">
        <v>25</v>
      </c>
      <c r="H1032" s="4">
        <v>0</v>
      </c>
      <c r="I1032" s="4">
        <v>0</v>
      </c>
      <c r="J1032" s="4">
        <v>393</v>
      </c>
      <c r="K1032" s="4">
        <v>0</v>
      </c>
      <c r="L1032" s="4">
        <v>530</v>
      </c>
      <c r="M1032" s="4">
        <v>0</v>
      </c>
      <c r="N1032" s="4">
        <v>25</v>
      </c>
      <c r="O1032" s="4">
        <v>505</v>
      </c>
      <c r="P1032" s="4">
        <v>530</v>
      </c>
    </row>
    <row r="1033" spans="1:16" x14ac:dyDescent="0.3">
      <c r="A1033" s="20">
        <v>44490</v>
      </c>
      <c r="B1033" s="7" t="s">
        <v>433</v>
      </c>
      <c r="C1033" s="7" t="s">
        <v>222</v>
      </c>
      <c r="D1033" s="7" t="s">
        <v>266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</row>
    <row r="1034" spans="1:16" x14ac:dyDescent="0.3">
      <c r="A1034" s="20">
        <v>44490</v>
      </c>
      <c r="B1034" s="7" t="s">
        <v>444</v>
      </c>
      <c r="C1034" s="7" t="s">
        <v>222</v>
      </c>
      <c r="D1034" s="7" t="s">
        <v>266</v>
      </c>
      <c r="E1034" s="4">
        <v>5</v>
      </c>
      <c r="F1034" s="4">
        <v>0</v>
      </c>
      <c r="G1034" s="4">
        <v>251</v>
      </c>
      <c r="H1034" s="4">
        <v>0</v>
      </c>
      <c r="I1034" s="4">
        <v>0</v>
      </c>
      <c r="J1034" s="4">
        <v>13</v>
      </c>
      <c r="K1034" s="4">
        <v>0</v>
      </c>
      <c r="L1034" s="4">
        <v>256</v>
      </c>
      <c r="M1034" s="4">
        <v>0</v>
      </c>
      <c r="N1034" s="4">
        <v>251</v>
      </c>
      <c r="O1034" s="4">
        <v>5</v>
      </c>
      <c r="P1034" s="4">
        <v>256</v>
      </c>
    </row>
    <row r="1035" spans="1:16" x14ac:dyDescent="0.3">
      <c r="A1035" s="20">
        <v>44490</v>
      </c>
      <c r="B1035" s="7" t="s">
        <v>462</v>
      </c>
      <c r="C1035" s="7" t="s">
        <v>222</v>
      </c>
      <c r="D1035" s="7" t="s">
        <v>266</v>
      </c>
      <c r="E1035" s="4">
        <v>250</v>
      </c>
      <c r="F1035" s="4">
        <v>0</v>
      </c>
      <c r="G1035" s="4">
        <v>528</v>
      </c>
      <c r="H1035" s="4">
        <v>0</v>
      </c>
      <c r="I1035" s="4">
        <v>0</v>
      </c>
      <c r="J1035" s="4">
        <v>0</v>
      </c>
      <c r="K1035" s="4">
        <v>155</v>
      </c>
      <c r="L1035" s="4">
        <v>778</v>
      </c>
      <c r="M1035" s="4">
        <v>0</v>
      </c>
      <c r="N1035" s="4">
        <v>528</v>
      </c>
      <c r="O1035" s="4">
        <v>250</v>
      </c>
      <c r="P1035" s="4">
        <v>778</v>
      </c>
    </row>
    <row r="1036" spans="1:16" x14ac:dyDescent="0.3">
      <c r="A1036" s="20">
        <v>44490</v>
      </c>
      <c r="B1036" s="7" t="s">
        <v>471</v>
      </c>
      <c r="C1036" s="7" t="s">
        <v>222</v>
      </c>
      <c r="D1036" s="7" t="s">
        <v>266</v>
      </c>
      <c r="E1036" s="4">
        <v>13</v>
      </c>
      <c r="F1036" s="4">
        <v>0</v>
      </c>
      <c r="G1036" s="4">
        <v>110</v>
      </c>
      <c r="H1036" s="4">
        <v>0</v>
      </c>
      <c r="I1036" s="4">
        <v>0</v>
      </c>
      <c r="J1036" s="4">
        <v>0</v>
      </c>
      <c r="K1036" s="4">
        <v>0</v>
      </c>
      <c r="L1036" s="4">
        <v>123</v>
      </c>
      <c r="M1036" s="4">
        <v>0</v>
      </c>
      <c r="N1036" s="4">
        <v>110</v>
      </c>
      <c r="O1036" s="4">
        <v>13</v>
      </c>
      <c r="P1036" s="4">
        <v>123</v>
      </c>
    </row>
    <row r="1037" spans="1:16" x14ac:dyDescent="0.3">
      <c r="A1037" s="20">
        <v>44490</v>
      </c>
      <c r="B1037" s="7" t="s">
        <v>507</v>
      </c>
      <c r="C1037" s="7" t="s">
        <v>222</v>
      </c>
      <c r="D1037" s="7" t="s">
        <v>266</v>
      </c>
      <c r="E1037" s="4">
        <v>644</v>
      </c>
      <c r="F1037" s="4">
        <v>0</v>
      </c>
      <c r="G1037" s="4">
        <v>1740</v>
      </c>
      <c r="H1037" s="4">
        <v>0</v>
      </c>
      <c r="I1037" s="4">
        <v>0</v>
      </c>
      <c r="J1037" s="4">
        <v>4</v>
      </c>
      <c r="K1037" s="4">
        <v>746</v>
      </c>
      <c r="L1037" s="4">
        <v>2384</v>
      </c>
      <c r="M1037" s="4">
        <v>0</v>
      </c>
      <c r="N1037" s="4">
        <v>1740</v>
      </c>
      <c r="O1037" s="4">
        <v>644</v>
      </c>
      <c r="P1037" s="4">
        <v>2384</v>
      </c>
    </row>
    <row r="1038" spans="1:16" x14ac:dyDescent="0.3">
      <c r="A1038" s="20">
        <v>44490</v>
      </c>
      <c r="B1038" s="7" t="s">
        <v>507</v>
      </c>
      <c r="C1038" s="7" t="s">
        <v>222</v>
      </c>
      <c r="D1038" s="7" t="s">
        <v>266</v>
      </c>
      <c r="E1038" s="4">
        <v>0</v>
      </c>
      <c r="F1038" s="4">
        <v>0</v>
      </c>
      <c r="G1038" s="4">
        <v>1525</v>
      </c>
      <c r="H1038" s="4">
        <v>0</v>
      </c>
      <c r="I1038" s="4">
        <v>0</v>
      </c>
      <c r="J1038" s="4">
        <v>38</v>
      </c>
      <c r="K1038" s="4">
        <v>502</v>
      </c>
      <c r="L1038" s="4">
        <v>1525</v>
      </c>
      <c r="M1038" s="4">
        <v>0</v>
      </c>
      <c r="N1038" s="4">
        <v>1525</v>
      </c>
      <c r="O1038" s="4">
        <v>0</v>
      </c>
      <c r="P1038" s="4">
        <v>1525</v>
      </c>
    </row>
    <row r="1039" spans="1:16" x14ac:dyDescent="0.3">
      <c r="A1039" s="20">
        <v>44490</v>
      </c>
      <c r="B1039" s="7" t="s">
        <v>507</v>
      </c>
      <c r="C1039" s="7" t="s">
        <v>222</v>
      </c>
      <c r="D1039" s="7" t="s">
        <v>266</v>
      </c>
      <c r="E1039" s="4">
        <v>616</v>
      </c>
      <c r="F1039" s="4">
        <v>0</v>
      </c>
      <c r="G1039" s="4">
        <v>27</v>
      </c>
      <c r="H1039" s="4">
        <v>0</v>
      </c>
      <c r="I1039" s="4">
        <v>0</v>
      </c>
      <c r="J1039" s="4">
        <v>0</v>
      </c>
      <c r="K1039" s="4">
        <v>0</v>
      </c>
      <c r="L1039" s="4">
        <v>643</v>
      </c>
      <c r="M1039" s="4">
        <v>0</v>
      </c>
      <c r="N1039" s="4">
        <v>27</v>
      </c>
      <c r="O1039" s="4">
        <v>616</v>
      </c>
      <c r="P1039" s="4">
        <v>643</v>
      </c>
    </row>
    <row r="1040" spans="1:16" x14ac:dyDescent="0.3">
      <c r="A1040" s="20">
        <v>44490</v>
      </c>
      <c r="B1040" s="7" t="s">
        <v>507</v>
      </c>
      <c r="C1040" s="7" t="s">
        <v>222</v>
      </c>
      <c r="D1040" s="7" t="s">
        <v>266</v>
      </c>
      <c r="E1040" s="4">
        <v>1082</v>
      </c>
      <c r="F1040" s="4">
        <v>0</v>
      </c>
      <c r="G1040" s="4">
        <v>3141</v>
      </c>
      <c r="H1040" s="4">
        <v>0</v>
      </c>
      <c r="I1040" s="4">
        <v>0</v>
      </c>
      <c r="J1040" s="4">
        <v>0</v>
      </c>
      <c r="K1040" s="4">
        <v>1093</v>
      </c>
      <c r="L1040" s="4">
        <v>4223</v>
      </c>
      <c r="M1040" s="4">
        <v>0</v>
      </c>
      <c r="N1040" s="4">
        <v>3141</v>
      </c>
      <c r="O1040" s="4">
        <v>1082</v>
      </c>
      <c r="P1040" s="4">
        <v>4223</v>
      </c>
    </row>
    <row r="1041" spans="1:16" x14ac:dyDescent="0.3">
      <c r="A1041" s="20">
        <v>44490</v>
      </c>
      <c r="B1041" s="7" t="s">
        <v>520</v>
      </c>
      <c r="C1041" s="7" t="s">
        <v>222</v>
      </c>
      <c r="D1041" s="7" t="s">
        <v>266</v>
      </c>
      <c r="E1041" s="4">
        <v>1357</v>
      </c>
      <c r="F1041" s="4">
        <v>0</v>
      </c>
      <c r="G1041" s="4">
        <v>1</v>
      </c>
      <c r="H1041" s="4">
        <v>0</v>
      </c>
      <c r="I1041" s="4">
        <v>0</v>
      </c>
      <c r="J1041" s="4">
        <v>0</v>
      </c>
      <c r="K1041" s="4">
        <v>5</v>
      </c>
      <c r="L1041" s="4">
        <v>1358</v>
      </c>
      <c r="M1041" s="4">
        <v>0</v>
      </c>
      <c r="N1041" s="4">
        <v>1</v>
      </c>
      <c r="O1041" s="4">
        <v>1357</v>
      </c>
      <c r="P1041" s="4">
        <v>1358</v>
      </c>
    </row>
    <row r="1042" spans="1:16" x14ac:dyDescent="0.3">
      <c r="A1042" s="20">
        <v>44490</v>
      </c>
      <c r="B1042" s="7" t="s">
        <v>541</v>
      </c>
      <c r="C1042" s="7" t="s">
        <v>222</v>
      </c>
      <c r="D1042" s="7" t="s">
        <v>266</v>
      </c>
      <c r="E1042" s="4">
        <v>1422</v>
      </c>
      <c r="F1042" s="4">
        <v>0</v>
      </c>
      <c r="G1042" s="4">
        <v>1089</v>
      </c>
      <c r="H1042" s="4">
        <v>0</v>
      </c>
      <c r="I1042" s="4">
        <v>0</v>
      </c>
      <c r="J1042" s="4">
        <v>0</v>
      </c>
      <c r="K1042" s="4">
        <v>484</v>
      </c>
      <c r="L1042" s="4">
        <v>2511</v>
      </c>
      <c r="M1042" s="4">
        <v>0</v>
      </c>
      <c r="N1042" s="4">
        <v>1089</v>
      </c>
      <c r="O1042" s="4">
        <v>1422</v>
      </c>
      <c r="P1042" s="4">
        <v>2511</v>
      </c>
    </row>
    <row r="1043" spans="1:16" x14ac:dyDescent="0.3">
      <c r="A1043" s="20">
        <v>44490</v>
      </c>
      <c r="B1043" s="7" t="s">
        <v>558</v>
      </c>
      <c r="C1043" s="7" t="s">
        <v>222</v>
      </c>
      <c r="D1043" s="7" t="s">
        <v>266</v>
      </c>
      <c r="E1043" s="4">
        <v>443</v>
      </c>
      <c r="F1043" s="4">
        <v>0</v>
      </c>
      <c r="G1043" s="4">
        <v>2939</v>
      </c>
      <c r="H1043" s="4">
        <v>0</v>
      </c>
      <c r="I1043" s="4">
        <v>4</v>
      </c>
      <c r="J1043" s="4">
        <v>121</v>
      </c>
      <c r="K1043" s="4">
        <v>55</v>
      </c>
      <c r="L1043" s="4">
        <v>3386</v>
      </c>
      <c r="M1043" s="4">
        <v>0</v>
      </c>
      <c r="N1043" s="4">
        <v>2939</v>
      </c>
      <c r="O1043" s="4">
        <v>443</v>
      </c>
      <c r="P1043" s="4">
        <v>3386</v>
      </c>
    </row>
    <row r="1044" spans="1:16" x14ac:dyDescent="0.3">
      <c r="A1044" s="20">
        <v>44490</v>
      </c>
      <c r="B1044" s="7" t="s">
        <v>595</v>
      </c>
      <c r="C1044" s="7" t="s">
        <v>222</v>
      </c>
      <c r="D1044" s="7" t="s">
        <v>266</v>
      </c>
      <c r="E1044" s="4">
        <v>183</v>
      </c>
      <c r="F1044" s="4">
        <v>0</v>
      </c>
      <c r="G1044" s="4">
        <v>843</v>
      </c>
      <c r="H1044" s="4">
        <v>0</v>
      </c>
      <c r="I1044" s="4">
        <v>9</v>
      </c>
      <c r="J1044" s="4">
        <v>87</v>
      </c>
      <c r="K1044" s="4">
        <v>2</v>
      </c>
      <c r="L1044" s="4">
        <v>1035</v>
      </c>
      <c r="M1044" s="4">
        <v>0</v>
      </c>
      <c r="N1044" s="4">
        <v>843</v>
      </c>
      <c r="O1044" s="4">
        <v>183</v>
      </c>
      <c r="P1044" s="4">
        <v>1035</v>
      </c>
    </row>
    <row r="1045" spans="1:16" x14ac:dyDescent="0.3">
      <c r="A1045" s="20">
        <v>44460</v>
      </c>
      <c r="B1045" s="7" t="s">
        <v>265</v>
      </c>
      <c r="C1045" s="7" t="s">
        <v>222</v>
      </c>
      <c r="D1045" s="7" t="s">
        <v>266</v>
      </c>
      <c r="E1045" s="4">
        <v>0</v>
      </c>
      <c r="F1045" s="4">
        <v>0</v>
      </c>
      <c r="G1045" s="4">
        <v>274</v>
      </c>
      <c r="H1045" s="4">
        <v>0</v>
      </c>
      <c r="I1045" s="4">
        <v>0</v>
      </c>
      <c r="J1045" s="4">
        <v>1</v>
      </c>
      <c r="K1045" s="4">
        <v>15</v>
      </c>
      <c r="L1045" s="4">
        <v>274</v>
      </c>
      <c r="M1045" s="4">
        <v>0</v>
      </c>
      <c r="N1045" s="4">
        <v>274</v>
      </c>
      <c r="O1045" s="4">
        <v>0</v>
      </c>
      <c r="P1045" s="4">
        <v>274</v>
      </c>
    </row>
    <row r="1046" spans="1:16" x14ac:dyDescent="0.3">
      <c r="A1046" s="20">
        <v>44460</v>
      </c>
      <c r="B1046" s="7" t="s">
        <v>301</v>
      </c>
      <c r="C1046" s="7" t="s">
        <v>222</v>
      </c>
      <c r="D1046" s="7" t="s">
        <v>266</v>
      </c>
      <c r="E1046" s="4">
        <v>1230</v>
      </c>
      <c r="F1046" s="4">
        <v>0</v>
      </c>
      <c r="G1046" s="4">
        <v>155</v>
      </c>
      <c r="H1046" s="4">
        <v>0</v>
      </c>
      <c r="I1046" s="4">
        <v>0</v>
      </c>
      <c r="J1046" s="4">
        <v>604</v>
      </c>
      <c r="K1046" s="4">
        <v>276</v>
      </c>
      <c r="L1046" s="4">
        <v>1385</v>
      </c>
      <c r="M1046" s="4">
        <v>0</v>
      </c>
      <c r="N1046" s="4">
        <v>155</v>
      </c>
      <c r="O1046" s="4">
        <v>1230</v>
      </c>
      <c r="P1046" s="4">
        <v>1385</v>
      </c>
    </row>
    <row r="1047" spans="1:16" x14ac:dyDescent="0.3">
      <c r="A1047" s="20">
        <v>44460</v>
      </c>
      <c r="B1047" s="7" t="s">
        <v>301</v>
      </c>
      <c r="C1047" s="7" t="s">
        <v>222</v>
      </c>
      <c r="D1047" s="7" t="s">
        <v>266</v>
      </c>
      <c r="E1047" s="4">
        <v>918</v>
      </c>
      <c r="F1047" s="4">
        <v>0</v>
      </c>
      <c r="G1047" s="4">
        <v>24</v>
      </c>
      <c r="H1047" s="4">
        <v>0</v>
      </c>
      <c r="I1047" s="4">
        <v>0</v>
      </c>
      <c r="J1047" s="4">
        <v>0</v>
      </c>
      <c r="K1047" s="4">
        <v>127</v>
      </c>
      <c r="L1047" s="4">
        <v>942</v>
      </c>
      <c r="M1047" s="4">
        <v>0</v>
      </c>
      <c r="N1047" s="4">
        <v>24</v>
      </c>
      <c r="O1047" s="4">
        <v>918</v>
      </c>
      <c r="P1047" s="4">
        <v>942</v>
      </c>
    </row>
    <row r="1048" spans="1:16" x14ac:dyDescent="0.3">
      <c r="A1048" s="20">
        <v>44460</v>
      </c>
      <c r="B1048" s="7" t="s">
        <v>335</v>
      </c>
      <c r="C1048" s="7" t="s">
        <v>222</v>
      </c>
      <c r="D1048" s="7" t="s">
        <v>266</v>
      </c>
      <c r="E1048" s="4">
        <v>612</v>
      </c>
      <c r="F1048" s="4">
        <v>0</v>
      </c>
      <c r="G1048" s="4">
        <v>235</v>
      </c>
      <c r="H1048" s="4">
        <v>0</v>
      </c>
      <c r="I1048" s="4">
        <v>0</v>
      </c>
      <c r="J1048" s="4">
        <v>131</v>
      </c>
      <c r="K1048" s="4">
        <v>167</v>
      </c>
      <c r="L1048" s="4">
        <v>847</v>
      </c>
      <c r="M1048" s="4">
        <v>0</v>
      </c>
      <c r="N1048" s="4">
        <v>235</v>
      </c>
      <c r="O1048" s="4">
        <v>612</v>
      </c>
      <c r="P1048" s="4">
        <v>847</v>
      </c>
    </row>
    <row r="1049" spans="1:16" x14ac:dyDescent="0.3">
      <c r="A1049" s="20">
        <v>44460</v>
      </c>
      <c r="B1049" s="7" t="s">
        <v>335</v>
      </c>
      <c r="C1049" s="7" t="s">
        <v>222</v>
      </c>
      <c r="D1049" s="7" t="s">
        <v>266</v>
      </c>
      <c r="E1049" s="4">
        <v>510</v>
      </c>
      <c r="F1049" s="4">
        <v>0</v>
      </c>
      <c r="G1049" s="4">
        <v>333</v>
      </c>
      <c r="H1049" s="4">
        <v>0</v>
      </c>
      <c r="I1049" s="4">
        <v>2</v>
      </c>
      <c r="J1049" s="4">
        <v>13</v>
      </c>
      <c r="K1049" s="4">
        <v>0</v>
      </c>
      <c r="L1049" s="4">
        <v>845</v>
      </c>
      <c r="M1049" s="4">
        <v>0</v>
      </c>
      <c r="N1049" s="4">
        <v>333</v>
      </c>
      <c r="O1049" s="4">
        <v>510</v>
      </c>
      <c r="P1049" s="4">
        <v>845</v>
      </c>
    </row>
    <row r="1050" spans="1:16" x14ac:dyDescent="0.3">
      <c r="A1050" s="20">
        <v>44460</v>
      </c>
      <c r="B1050" s="7" t="s">
        <v>335</v>
      </c>
      <c r="C1050" s="7" t="s">
        <v>222</v>
      </c>
      <c r="D1050" s="7" t="s">
        <v>266</v>
      </c>
      <c r="E1050" s="4">
        <v>15</v>
      </c>
      <c r="F1050" s="4">
        <v>0</v>
      </c>
      <c r="G1050" s="4">
        <v>134</v>
      </c>
      <c r="H1050" s="4">
        <v>0</v>
      </c>
      <c r="I1050" s="4">
        <v>0</v>
      </c>
      <c r="J1050" s="4">
        <v>49</v>
      </c>
      <c r="K1050" s="4">
        <v>4</v>
      </c>
      <c r="L1050" s="4">
        <v>149</v>
      </c>
      <c r="M1050" s="4">
        <v>0</v>
      </c>
      <c r="N1050" s="4">
        <v>134</v>
      </c>
      <c r="O1050" s="4">
        <v>15</v>
      </c>
      <c r="P1050" s="4">
        <v>149</v>
      </c>
    </row>
    <row r="1051" spans="1:16" x14ac:dyDescent="0.3">
      <c r="A1051" s="20">
        <v>44460</v>
      </c>
      <c r="B1051" s="7" t="s">
        <v>345</v>
      </c>
      <c r="C1051" s="7" t="s">
        <v>222</v>
      </c>
      <c r="D1051" s="7" t="s">
        <v>266</v>
      </c>
      <c r="E1051" s="4">
        <v>286</v>
      </c>
      <c r="F1051" s="4">
        <v>0</v>
      </c>
      <c r="G1051" s="4">
        <v>69</v>
      </c>
      <c r="H1051" s="4">
        <v>0</v>
      </c>
      <c r="I1051" s="4">
        <v>3</v>
      </c>
      <c r="J1051" s="4">
        <v>0</v>
      </c>
      <c r="K1051" s="4">
        <v>54</v>
      </c>
      <c r="L1051" s="4">
        <v>358</v>
      </c>
      <c r="M1051" s="4">
        <v>0</v>
      </c>
      <c r="N1051" s="4">
        <v>69</v>
      </c>
      <c r="O1051" s="4">
        <v>286</v>
      </c>
      <c r="P1051" s="4">
        <v>358</v>
      </c>
    </row>
    <row r="1052" spans="1:16" x14ac:dyDescent="0.3">
      <c r="A1052" s="20">
        <v>44460</v>
      </c>
      <c r="B1052" s="7" t="s">
        <v>349</v>
      </c>
      <c r="C1052" s="7" t="s">
        <v>222</v>
      </c>
      <c r="D1052" s="7" t="s">
        <v>266</v>
      </c>
      <c r="E1052" s="4">
        <v>0</v>
      </c>
      <c r="F1052" s="4">
        <v>0</v>
      </c>
      <c r="G1052" s="4">
        <v>20</v>
      </c>
      <c r="H1052" s="4">
        <v>0</v>
      </c>
      <c r="I1052" s="4">
        <v>0</v>
      </c>
      <c r="J1052" s="4">
        <v>0</v>
      </c>
      <c r="K1052" s="4">
        <v>0</v>
      </c>
      <c r="L1052" s="4">
        <v>20</v>
      </c>
      <c r="M1052" s="4">
        <v>0</v>
      </c>
      <c r="N1052" s="4">
        <v>20</v>
      </c>
      <c r="O1052" s="4">
        <v>0</v>
      </c>
      <c r="P1052" s="4">
        <v>20</v>
      </c>
    </row>
    <row r="1053" spans="1:16" x14ac:dyDescent="0.3">
      <c r="A1053" s="20">
        <v>44460</v>
      </c>
      <c r="B1053" s="7" t="s">
        <v>401</v>
      </c>
      <c r="C1053" s="7" t="s">
        <v>222</v>
      </c>
      <c r="D1053" s="7" t="s">
        <v>266</v>
      </c>
      <c r="E1053" s="4">
        <v>2168</v>
      </c>
      <c r="F1053" s="4">
        <v>0</v>
      </c>
      <c r="G1053" s="4">
        <v>480</v>
      </c>
      <c r="H1053" s="4">
        <v>0</v>
      </c>
      <c r="I1053" s="4">
        <v>15</v>
      </c>
      <c r="J1053" s="4">
        <v>171</v>
      </c>
      <c r="K1053" s="4">
        <v>0</v>
      </c>
      <c r="L1053" s="4">
        <v>2663</v>
      </c>
      <c r="M1053" s="4">
        <v>0</v>
      </c>
      <c r="N1053" s="4">
        <v>480</v>
      </c>
      <c r="O1053" s="4">
        <v>2168</v>
      </c>
      <c r="P1053" s="4">
        <v>2663</v>
      </c>
    </row>
    <row r="1054" spans="1:16" x14ac:dyDescent="0.3">
      <c r="A1054" s="20">
        <v>44460</v>
      </c>
      <c r="B1054" s="7" t="s">
        <v>401</v>
      </c>
      <c r="C1054" s="7" t="s">
        <v>222</v>
      </c>
      <c r="D1054" s="7" t="s">
        <v>266</v>
      </c>
      <c r="E1054" s="4">
        <v>434</v>
      </c>
      <c r="F1054" s="4">
        <v>0</v>
      </c>
      <c r="G1054" s="4">
        <v>8</v>
      </c>
      <c r="H1054" s="4">
        <v>0</v>
      </c>
      <c r="I1054" s="4">
        <v>0</v>
      </c>
      <c r="J1054" s="4">
        <v>182</v>
      </c>
      <c r="K1054" s="4">
        <v>0</v>
      </c>
      <c r="L1054" s="4">
        <v>442</v>
      </c>
      <c r="M1054" s="4">
        <v>0</v>
      </c>
      <c r="N1054" s="4">
        <v>8</v>
      </c>
      <c r="O1054" s="4">
        <v>434</v>
      </c>
      <c r="P1054" s="4">
        <v>442</v>
      </c>
    </row>
    <row r="1055" spans="1:16" x14ac:dyDescent="0.3">
      <c r="A1055" s="20">
        <v>44460</v>
      </c>
      <c r="B1055" s="7" t="s">
        <v>433</v>
      </c>
      <c r="C1055" s="7" t="s">
        <v>222</v>
      </c>
      <c r="D1055" s="7" t="s">
        <v>266</v>
      </c>
      <c r="E1055" s="4">
        <v>6</v>
      </c>
      <c r="F1055" s="4">
        <v>0</v>
      </c>
      <c r="G1055" s="4">
        <v>699</v>
      </c>
      <c r="H1055" s="4">
        <v>0</v>
      </c>
      <c r="I1055" s="4">
        <v>0</v>
      </c>
      <c r="J1055" s="4">
        <v>0</v>
      </c>
      <c r="K1055" s="4">
        <v>78</v>
      </c>
      <c r="L1055" s="4">
        <v>705</v>
      </c>
      <c r="M1055" s="4">
        <v>0</v>
      </c>
      <c r="N1055" s="4">
        <v>699</v>
      </c>
      <c r="O1055" s="4">
        <v>6</v>
      </c>
      <c r="P1055" s="4">
        <v>705</v>
      </c>
    </row>
    <row r="1056" spans="1:16" x14ac:dyDescent="0.3">
      <c r="A1056" s="20">
        <v>44460</v>
      </c>
      <c r="B1056" s="7" t="s">
        <v>433</v>
      </c>
      <c r="C1056" s="7" t="s">
        <v>222</v>
      </c>
      <c r="D1056" s="7" t="s">
        <v>266</v>
      </c>
      <c r="E1056" s="4">
        <v>653</v>
      </c>
      <c r="F1056" s="4">
        <v>0</v>
      </c>
      <c r="G1056" s="4">
        <v>17</v>
      </c>
      <c r="H1056" s="4">
        <v>0</v>
      </c>
      <c r="I1056" s="4">
        <v>0</v>
      </c>
      <c r="J1056" s="4">
        <v>690</v>
      </c>
      <c r="K1056" s="4">
        <v>0</v>
      </c>
      <c r="L1056" s="4">
        <v>670</v>
      </c>
      <c r="M1056" s="4">
        <v>0</v>
      </c>
      <c r="N1056" s="4">
        <v>17</v>
      </c>
      <c r="O1056" s="4">
        <v>653</v>
      </c>
      <c r="P1056" s="4">
        <v>670</v>
      </c>
    </row>
    <row r="1057" spans="1:16" x14ac:dyDescent="0.3">
      <c r="A1057" s="20">
        <v>44460</v>
      </c>
      <c r="B1057" s="7" t="s">
        <v>433</v>
      </c>
      <c r="C1057" s="7" t="s">
        <v>222</v>
      </c>
      <c r="D1057" s="7" t="s">
        <v>266</v>
      </c>
      <c r="E1057" s="4">
        <v>0</v>
      </c>
      <c r="F1057" s="4">
        <v>0</v>
      </c>
      <c r="G1057" s="4">
        <v>2</v>
      </c>
      <c r="H1057" s="4">
        <v>0</v>
      </c>
      <c r="I1057" s="4">
        <v>0</v>
      </c>
      <c r="J1057" s="4">
        <v>0</v>
      </c>
      <c r="K1057" s="4">
        <v>0</v>
      </c>
      <c r="L1057" s="4">
        <v>2</v>
      </c>
      <c r="M1057" s="4">
        <v>0</v>
      </c>
      <c r="N1057" s="4">
        <v>2</v>
      </c>
      <c r="O1057" s="4">
        <v>0</v>
      </c>
      <c r="P1057" s="4">
        <v>2</v>
      </c>
    </row>
    <row r="1058" spans="1:16" x14ac:dyDescent="0.3">
      <c r="A1058" s="20">
        <v>44460</v>
      </c>
      <c r="B1058" s="7" t="s">
        <v>444</v>
      </c>
      <c r="C1058" s="7" t="s">
        <v>222</v>
      </c>
      <c r="D1058" s="7" t="s">
        <v>266</v>
      </c>
      <c r="E1058" s="4">
        <v>572</v>
      </c>
      <c r="F1058" s="4">
        <v>0</v>
      </c>
      <c r="G1058" s="4">
        <v>1405</v>
      </c>
      <c r="H1058" s="4">
        <v>0</v>
      </c>
      <c r="I1058" s="4">
        <v>0</v>
      </c>
      <c r="J1058" s="4">
        <v>10</v>
      </c>
      <c r="K1058" s="4">
        <v>167</v>
      </c>
      <c r="L1058" s="4">
        <v>1977</v>
      </c>
      <c r="M1058" s="4">
        <v>0</v>
      </c>
      <c r="N1058" s="4">
        <v>1405</v>
      </c>
      <c r="O1058" s="4">
        <v>572</v>
      </c>
      <c r="P1058" s="4">
        <v>1977</v>
      </c>
    </row>
    <row r="1059" spans="1:16" x14ac:dyDescent="0.3">
      <c r="A1059" s="20">
        <v>44460</v>
      </c>
      <c r="B1059" s="7" t="s">
        <v>462</v>
      </c>
      <c r="C1059" s="7" t="s">
        <v>222</v>
      </c>
      <c r="D1059" s="7" t="s">
        <v>266</v>
      </c>
      <c r="E1059" s="4">
        <v>511</v>
      </c>
      <c r="F1059" s="4">
        <v>0</v>
      </c>
      <c r="G1059" s="4">
        <v>403</v>
      </c>
      <c r="H1059" s="4">
        <v>0</v>
      </c>
      <c r="I1059" s="4">
        <v>0</v>
      </c>
      <c r="J1059" s="4">
        <v>0</v>
      </c>
      <c r="K1059" s="4">
        <v>116</v>
      </c>
      <c r="L1059" s="4">
        <v>914</v>
      </c>
      <c r="M1059" s="4">
        <v>0</v>
      </c>
      <c r="N1059" s="4">
        <v>403</v>
      </c>
      <c r="O1059" s="4">
        <v>511</v>
      </c>
      <c r="P1059" s="4">
        <v>914</v>
      </c>
    </row>
    <row r="1060" spans="1:16" x14ac:dyDescent="0.3">
      <c r="A1060" s="20">
        <v>44460</v>
      </c>
      <c r="B1060" s="7" t="s">
        <v>471</v>
      </c>
      <c r="C1060" s="7" t="s">
        <v>222</v>
      </c>
      <c r="D1060" s="7" t="s">
        <v>266</v>
      </c>
      <c r="E1060" s="4">
        <v>0</v>
      </c>
      <c r="F1060" s="4">
        <v>0</v>
      </c>
      <c r="G1060" s="4">
        <v>170</v>
      </c>
      <c r="H1060" s="4">
        <v>0</v>
      </c>
      <c r="I1060" s="4">
        <v>0</v>
      </c>
      <c r="J1060" s="4">
        <v>0</v>
      </c>
      <c r="K1060" s="4">
        <v>0</v>
      </c>
      <c r="L1060" s="4">
        <v>170</v>
      </c>
      <c r="M1060" s="4">
        <v>0</v>
      </c>
      <c r="N1060" s="4">
        <v>170</v>
      </c>
      <c r="O1060" s="4">
        <v>0</v>
      </c>
      <c r="P1060" s="4">
        <v>170</v>
      </c>
    </row>
    <row r="1061" spans="1:16" x14ac:dyDescent="0.3">
      <c r="A1061" s="20">
        <v>44460</v>
      </c>
      <c r="B1061" s="7" t="s">
        <v>474</v>
      </c>
      <c r="C1061" s="7" t="s">
        <v>222</v>
      </c>
      <c r="D1061" s="7" t="s">
        <v>266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</row>
    <row r="1062" spans="1:16" x14ac:dyDescent="0.3">
      <c r="A1062" s="20">
        <v>44460</v>
      </c>
      <c r="B1062" s="7" t="s">
        <v>507</v>
      </c>
      <c r="C1062" s="7" t="s">
        <v>222</v>
      </c>
      <c r="D1062" s="7" t="s">
        <v>266</v>
      </c>
      <c r="E1062" s="4">
        <v>931</v>
      </c>
      <c r="F1062" s="4">
        <v>0</v>
      </c>
      <c r="G1062" s="4">
        <v>1307</v>
      </c>
      <c r="H1062" s="4">
        <v>0</v>
      </c>
      <c r="I1062" s="4">
        <v>0</v>
      </c>
      <c r="J1062" s="4">
        <v>0</v>
      </c>
      <c r="K1062" s="4">
        <v>587</v>
      </c>
      <c r="L1062" s="4">
        <v>2238</v>
      </c>
      <c r="M1062" s="4">
        <v>0</v>
      </c>
      <c r="N1062" s="4">
        <v>1307</v>
      </c>
      <c r="O1062" s="4">
        <v>931</v>
      </c>
      <c r="P1062" s="4">
        <v>2238</v>
      </c>
    </row>
    <row r="1063" spans="1:16" x14ac:dyDescent="0.3">
      <c r="A1063" s="20">
        <v>44460</v>
      </c>
      <c r="B1063" s="7" t="s">
        <v>507</v>
      </c>
      <c r="C1063" s="7" t="s">
        <v>222</v>
      </c>
      <c r="D1063" s="7" t="s">
        <v>266</v>
      </c>
      <c r="E1063" s="4">
        <v>0</v>
      </c>
      <c r="F1063" s="4">
        <v>0</v>
      </c>
      <c r="G1063" s="4">
        <v>431</v>
      </c>
      <c r="H1063" s="4">
        <v>0</v>
      </c>
      <c r="I1063" s="4">
        <v>0</v>
      </c>
      <c r="J1063" s="4">
        <v>19</v>
      </c>
      <c r="K1063" s="4">
        <v>69</v>
      </c>
      <c r="L1063" s="4">
        <v>431</v>
      </c>
      <c r="M1063" s="4">
        <v>0</v>
      </c>
      <c r="N1063" s="4">
        <v>431</v>
      </c>
      <c r="O1063" s="4">
        <v>0</v>
      </c>
      <c r="P1063" s="4">
        <v>431</v>
      </c>
    </row>
    <row r="1064" spans="1:16" x14ac:dyDescent="0.3">
      <c r="A1064" s="20">
        <v>44460</v>
      </c>
      <c r="B1064" s="7" t="s">
        <v>507</v>
      </c>
      <c r="C1064" s="7" t="s">
        <v>222</v>
      </c>
      <c r="D1064" s="7" t="s">
        <v>266</v>
      </c>
      <c r="E1064" s="4">
        <v>922</v>
      </c>
      <c r="F1064" s="4">
        <v>0</v>
      </c>
      <c r="G1064" s="4">
        <v>64</v>
      </c>
      <c r="H1064" s="4">
        <v>0</v>
      </c>
      <c r="I1064" s="4">
        <v>0</v>
      </c>
      <c r="J1064" s="4">
        <v>0</v>
      </c>
      <c r="K1064" s="4">
        <v>0</v>
      </c>
      <c r="L1064" s="4">
        <v>986</v>
      </c>
      <c r="M1064" s="4">
        <v>0</v>
      </c>
      <c r="N1064" s="4">
        <v>64</v>
      </c>
      <c r="O1064" s="4">
        <v>922</v>
      </c>
      <c r="P1064" s="4">
        <v>986</v>
      </c>
    </row>
    <row r="1065" spans="1:16" x14ac:dyDescent="0.3">
      <c r="A1065" s="20">
        <v>44460</v>
      </c>
      <c r="B1065" s="7" t="s">
        <v>507</v>
      </c>
      <c r="C1065" s="7" t="s">
        <v>222</v>
      </c>
      <c r="D1065" s="7" t="s">
        <v>266</v>
      </c>
      <c r="E1065" s="4">
        <v>3352</v>
      </c>
      <c r="F1065" s="4">
        <v>0</v>
      </c>
      <c r="G1065" s="4">
        <v>3707</v>
      </c>
      <c r="H1065" s="4">
        <v>0</v>
      </c>
      <c r="I1065" s="4">
        <v>0</v>
      </c>
      <c r="J1065" s="4">
        <v>16</v>
      </c>
      <c r="K1065" s="4">
        <v>961</v>
      </c>
      <c r="L1065" s="4">
        <v>7059</v>
      </c>
      <c r="M1065" s="4">
        <v>0</v>
      </c>
      <c r="N1065" s="4">
        <v>3707</v>
      </c>
      <c r="O1065" s="4">
        <v>3352</v>
      </c>
      <c r="P1065" s="4">
        <v>7059</v>
      </c>
    </row>
    <row r="1066" spans="1:16" x14ac:dyDescent="0.3">
      <c r="A1066" s="20">
        <v>44460</v>
      </c>
      <c r="B1066" s="7" t="s">
        <v>520</v>
      </c>
      <c r="C1066" s="7" t="s">
        <v>222</v>
      </c>
      <c r="D1066" s="7" t="s">
        <v>266</v>
      </c>
      <c r="E1066" s="4">
        <v>432</v>
      </c>
      <c r="F1066" s="4">
        <v>0</v>
      </c>
      <c r="G1066" s="4">
        <v>194</v>
      </c>
      <c r="H1066" s="4">
        <v>0</v>
      </c>
      <c r="I1066" s="4">
        <v>0</v>
      </c>
      <c r="J1066" s="4">
        <v>0</v>
      </c>
      <c r="K1066" s="4">
        <v>25</v>
      </c>
      <c r="L1066" s="4">
        <v>626</v>
      </c>
      <c r="M1066" s="4">
        <v>0</v>
      </c>
      <c r="N1066" s="4">
        <v>194</v>
      </c>
      <c r="O1066" s="4">
        <v>432</v>
      </c>
      <c r="P1066" s="4">
        <v>626</v>
      </c>
    </row>
    <row r="1067" spans="1:16" x14ac:dyDescent="0.3">
      <c r="A1067" s="20">
        <v>44460</v>
      </c>
      <c r="B1067" s="7" t="s">
        <v>541</v>
      </c>
      <c r="C1067" s="7" t="s">
        <v>222</v>
      </c>
      <c r="D1067" s="7" t="s">
        <v>266</v>
      </c>
      <c r="E1067" s="4">
        <v>2523</v>
      </c>
      <c r="F1067" s="4">
        <v>0</v>
      </c>
      <c r="G1067" s="4">
        <v>1126</v>
      </c>
      <c r="H1067" s="4">
        <v>0</v>
      </c>
      <c r="I1067" s="4">
        <v>0</v>
      </c>
      <c r="J1067" s="4">
        <v>0</v>
      </c>
      <c r="K1067" s="4">
        <v>680</v>
      </c>
      <c r="L1067" s="4">
        <v>3649</v>
      </c>
      <c r="M1067" s="4">
        <v>0</v>
      </c>
      <c r="N1067" s="4">
        <v>1126</v>
      </c>
      <c r="O1067" s="4">
        <v>2523</v>
      </c>
      <c r="P1067" s="4">
        <v>3649</v>
      </c>
    </row>
    <row r="1068" spans="1:16" x14ac:dyDescent="0.3">
      <c r="A1068" s="20">
        <v>44460</v>
      </c>
      <c r="B1068" s="7" t="s">
        <v>558</v>
      </c>
      <c r="C1068" s="7" t="s">
        <v>222</v>
      </c>
      <c r="D1068" s="7" t="s">
        <v>266</v>
      </c>
      <c r="E1068" s="4">
        <v>1544</v>
      </c>
      <c r="F1068" s="4">
        <v>0</v>
      </c>
      <c r="G1068" s="4">
        <v>1044</v>
      </c>
      <c r="H1068" s="4">
        <v>0</v>
      </c>
      <c r="I1068" s="4">
        <v>0</v>
      </c>
      <c r="J1068" s="4">
        <v>67</v>
      </c>
      <c r="K1068" s="4">
        <v>697</v>
      </c>
      <c r="L1068" s="4">
        <v>2588</v>
      </c>
      <c r="M1068" s="4">
        <v>0</v>
      </c>
      <c r="N1068" s="4">
        <v>1044</v>
      </c>
      <c r="O1068" s="4">
        <v>1544</v>
      </c>
      <c r="P1068" s="4">
        <v>2588</v>
      </c>
    </row>
    <row r="1069" spans="1:16" x14ac:dyDescent="0.3">
      <c r="A1069" s="20">
        <v>44460</v>
      </c>
      <c r="B1069" s="7" t="s">
        <v>595</v>
      </c>
      <c r="C1069" s="7" t="s">
        <v>222</v>
      </c>
      <c r="D1069" s="7" t="s">
        <v>266</v>
      </c>
      <c r="E1069" s="4">
        <v>33</v>
      </c>
      <c r="F1069" s="4">
        <v>0</v>
      </c>
      <c r="G1069" s="4">
        <v>923</v>
      </c>
      <c r="H1069" s="4">
        <v>0</v>
      </c>
      <c r="I1069" s="4">
        <v>27</v>
      </c>
      <c r="J1069" s="4">
        <v>451</v>
      </c>
      <c r="K1069" s="4">
        <v>21</v>
      </c>
      <c r="L1069" s="4">
        <v>983</v>
      </c>
      <c r="M1069" s="4">
        <v>0</v>
      </c>
      <c r="N1069" s="4">
        <v>923</v>
      </c>
      <c r="O1069" s="4">
        <v>33</v>
      </c>
      <c r="P1069" s="4">
        <v>983</v>
      </c>
    </row>
    <row r="1070" spans="1:16" x14ac:dyDescent="0.3">
      <c r="A1070" s="20">
        <v>44429</v>
      </c>
      <c r="B1070" s="7" t="s">
        <v>265</v>
      </c>
      <c r="C1070" s="7" t="s">
        <v>222</v>
      </c>
      <c r="D1070" s="7" t="s">
        <v>266</v>
      </c>
      <c r="E1070" s="4">
        <v>0</v>
      </c>
      <c r="F1070" s="4">
        <v>0</v>
      </c>
      <c r="G1070" s="4">
        <v>404</v>
      </c>
      <c r="H1070" s="4">
        <v>0</v>
      </c>
      <c r="I1070" s="4">
        <v>0</v>
      </c>
      <c r="J1070" s="4">
        <v>0</v>
      </c>
      <c r="K1070" s="4">
        <v>31</v>
      </c>
      <c r="L1070" s="4">
        <v>404</v>
      </c>
      <c r="M1070" s="4">
        <v>0</v>
      </c>
      <c r="N1070" s="4">
        <v>404</v>
      </c>
      <c r="O1070" s="4">
        <v>0</v>
      </c>
      <c r="P1070" s="4">
        <v>404</v>
      </c>
    </row>
    <row r="1071" spans="1:16" x14ac:dyDescent="0.3">
      <c r="A1071" s="20">
        <v>44429</v>
      </c>
      <c r="B1071" s="7" t="s">
        <v>301</v>
      </c>
      <c r="C1071" s="7" t="s">
        <v>222</v>
      </c>
      <c r="D1071" s="7" t="s">
        <v>266</v>
      </c>
      <c r="E1071" s="4">
        <v>1936</v>
      </c>
      <c r="F1071" s="4">
        <v>0</v>
      </c>
      <c r="G1071" s="4">
        <v>461</v>
      </c>
      <c r="H1071" s="4">
        <v>0</v>
      </c>
      <c r="I1071" s="4">
        <v>0</v>
      </c>
      <c r="J1071" s="4">
        <v>802</v>
      </c>
      <c r="K1071" s="4">
        <v>643</v>
      </c>
      <c r="L1071" s="4">
        <v>2397</v>
      </c>
      <c r="M1071" s="4">
        <v>0</v>
      </c>
      <c r="N1071" s="4">
        <v>461</v>
      </c>
      <c r="O1071" s="4">
        <v>1936</v>
      </c>
      <c r="P1071" s="4">
        <v>2397</v>
      </c>
    </row>
    <row r="1072" spans="1:16" x14ac:dyDescent="0.3">
      <c r="A1072" s="20">
        <v>44429</v>
      </c>
      <c r="B1072" s="7" t="s">
        <v>301</v>
      </c>
      <c r="C1072" s="7" t="s">
        <v>222</v>
      </c>
      <c r="D1072" s="7" t="s">
        <v>266</v>
      </c>
      <c r="E1072" s="4">
        <v>1417</v>
      </c>
      <c r="F1072" s="4">
        <v>0</v>
      </c>
      <c r="G1072" s="4">
        <v>208</v>
      </c>
      <c r="H1072" s="4">
        <v>0</v>
      </c>
      <c r="I1072" s="4">
        <v>0</v>
      </c>
      <c r="J1072" s="4">
        <v>0</v>
      </c>
      <c r="K1072" s="4">
        <v>291</v>
      </c>
      <c r="L1072" s="4">
        <v>1625</v>
      </c>
      <c r="M1072" s="4">
        <v>0</v>
      </c>
      <c r="N1072" s="4">
        <v>208</v>
      </c>
      <c r="O1072" s="4">
        <v>1417</v>
      </c>
      <c r="P1072" s="4">
        <v>1625</v>
      </c>
    </row>
    <row r="1073" spans="1:16" x14ac:dyDescent="0.3">
      <c r="A1073" s="20">
        <v>44429</v>
      </c>
      <c r="B1073" s="7" t="s">
        <v>335</v>
      </c>
      <c r="C1073" s="7" t="s">
        <v>222</v>
      </c>
      <c r="D1073" s="7" t="s">
        <v>266</v>
      </c>
      <c r="E1073" s="4">
        <v>1242</v>
      </c>
      <c r="F1073" s="4">
        <v>0</v>
      </c>
      <c r="G1073" s="4">
        <v>264</v>
      </c>
      <c r="H1073" s="4">
        <v>0</v>
      </c>
      <c r="I1073" s="4">
        <v>0</v>
      </c>
      <c r="J1073" s="4">
        <v>150</v>
      </c>
      <c r="K1073" s="4">
        <v>380</v>
      </c>
      <c r="L1073" s="4">
        <v>1506</v>
      </c>
      <c r="M1073" s="4">
        <v>0</v>
      </c>
      <c r="N1073" s="4">
        <v>264</v>
      </c>
      <c r="O1073" s="4">
        <v>1242</v>
      </c>
      <c r="P1073" s="4">
        <v>1506</v>
      </c>
    </row>
    <row r="1074" spans="1:16" x14ac:dyDescent="0.3">
      <c r="A1074" s="20">
        <v>44429</v>
      </c>
      <c r="B1074" s="7" t="s">
        <v>335</v>
      </c>
      <c r="C1074" s="7" t="s">
        <v>222</v>
      </c>
      <c r="D1074" s="7" t="s">
        <v>266</v>
      </c>
      <c r="E1074" s="4">
        <v>32</v>
      </c>
      <c r="F1074" s="4">
        <v>0</v>
      </c>
      <c r="G1074" s="4">
        <v>672</v>
      </c>
      <c r="H1074" s="4">
        <v>0</v>
      </c>
      <c r="I1074" s="4">
        <v>2</v>
      </c>
      <c r="J1074" s="4">
        <v>12</v>
      </c>
      <c r="K1074" s="4">
        <v>0</v>
      </c>
      <c r="L1074" s="4">
        <v>706</v>
      </c>
      <c r="M1074" s="4">
        <v>0</v>
      </c>
      <c r="N1074" s="4">
        <v>672</v>
      </c>
      <c r="O1074" s="4">
        <v>32</v>
      </c>
      <c r="P1074" s="4">
        <v>706</v>
      </c>
    </row>
    <row r="1075" spans="1:16" x14ac:dyDescent="0.3">
      <c r="A1075" s="20">
        <v>44429</v>
      </c>
      <c r="B1075" s="7" t="s">
        <v>335</v>
      </c>
      <c r="C1075" s="7" t="s">
        <v>222</v>
      </c>
      <c r="D1075" s="7" t="s">
        <v>266</v>
      </c>
      <c r="E1075" s="4">
        <v>6</v>
      </c>
      <c r="F1075" s="4">
        <v>0</v>
      </c>
      <c r="G1075" s="4">
        <v>164</v>
      </c>
      <c r="H1075" s="4">
        <v>0</v>
      </c>
      <c r="I1075" s="4">
        <v>0</v>
      </c>
      <c r="J1075" s="4">
        <v>22</v>
      </c>
      <c r="K1075" s="4">
        <v>1</v>
      </c>
      <c r="L1075" s="4">
        <v>170</v>
      </c>
      <c r="M1075" s="4">
        <v>0</v>
      </c>
      <c r="N1075" s="4">
        <v>164</v>
      </c>
      <c r="O1075" s="4">
        <v>6</v>
      </c>
      <c r="P1075" s="4">
        <v>170</v>
      </c>
    </row>
    <row r="1076" spans="1:16" x14ac:dyDescent="0.3">
      <c r="A1076" s="20">
        <v>44429</v>
      </c>
      <c r="B1076" s="7" t="s">
        <v>345</v>
      </c>
      <c r="C1076" s="7" t="s">
        <v>222</v>
      </c>
      <c r="D1076" s="7" t="s">
        <v>266</v>
      </c>
      <c r="E1076" s="4">
        <v>453</v>
      </c>
      <c r="F1076" s="4">
        <v>0</v>
      </c>
      <c r="G1076" s="4">
        <v>75</v>
      </c>
      <c r="H1076" s="4">
        <v>0</v>
      </c>
      <c r="I1076" s="4">
        <v>0</v>
      </c>
      <c r="J1076" s="4">
        <v>0</v>
      </c>
      <c r="K1076" s="4">
        <v>33</v>
      </c>
      <c r="L1076" s="4">
        <v>528</v>
      </c>
      <c r="M1076" s="4">
        <v>0</v>
      </c>
      <c r="N1076" s="4">
        <v>75</v>
      </c>
      <c r="O1076" s="4">
        <v>453</v>
      </c>
      <c r="P1076" s="4">
        <v>528</v>
      </c>
    </row>
    <row r="1077" spans="1:16" x14ac:dyDescent="0.3">
      <c r="A1077" s="20">
        <v>44429</v>
      </c>
      <c r="B1077" s="7" t="s">
        <v>349</v>
      </c>
      <c r="C1077" s="7" t="s">
        <v>222</v>
      </c>
      <c r="D1077" s="7" t="s">
        <v>266</v>
      </c>
      <c r="E1077" s="4">
        <v>1</v>
      </c>
      <c r="F1077" s="4">
        <v>0</v>
      </c>
      <c r="G1077" s="4">
        <v>6</v>
      </c>
      <c r="H1077" s="4">
        <v>0</v>
      </c>
      <c r="I1077" s="4">
        <v>0</v>
      </c>
      <c r="J1077" s="4">
        <v>0</v>
      </c>
      <c r="K1077" s="4">
        <v>0</v>
      </c>
      <c r="L1077" s="4">
        <v>7</v>
      </c>
      <c r="M1077" s="4">
        <v>0</v>
      </c>
      <c r="N1077" s="4">
        <v>6</v>
      </c>
      <c r="O1077" s="4">
        <v>1</v>
      </c>
      <c r="P1077" s="4">
        <v>7</v>
      </c>
    </row>
    <row r="1078" spans="1:16" x14ac:dyDescent="0.3">
      <c r="A1078" s="20">
        <v>44429</v>
      </c>
      <c r="B1078" s="7" t="s">
        <v>401</v>
      </c>
      <c r="C1078" s="7" t="s">
        <v>222</v>
      </c>
      <c r="D1078" s="7" t="s">
        <v>266</v>
      </c>
      <c r="E1078" s="4">
        <v>2164</v>
      </c>
      <c r="F1078" s="4">
        <v>0</v>
      </c>
      <c r="G1078" s="4">
        <v>671</v>
      </c>
      <c r="H1078" s="4">
        <v>0</v>
      </c>
      <c r="I1078" s="4">
        <v>46</v>
      </c>
      <c r="J1078" s="4">
        <v>71</v>
      </c>
      <c r="K1078" s="4">
        <v>13</v>
      </c>
      <c r="L1078" s="4">
        <v>2881</v>
      </c>
      <c r="M1078" s="4">
        <v>0</v>
      </c>
      <c r="N1078" s="4">
        <v>671</v>
      </c>
      <c r="O1078" s="4">
        <v>2164</v>
      </c>
      <c r="P1078" s="4">
        <v>2881</v>
      </c>
    </row>
    <row r="1079" spans="1:16" x14ac:dyDescent="0.3">
      <c r="A1079" s="20">
        <v>44429</v>
      </c>
      <c r="B1079" s="7" t="s">
        <v>401</v>
      </c>
      <c r="C1079" s="7" t="s">
        <v>222</v>
      </c>
      <c r="D1079" s="7" t="s">
        <v>266</v>
      </c>
      <c r="E1079" s="4">
        <v>319</v>
      </c>
      <c r="F1079" s="4">
        <v>0</v>
      </c>
      <c r="G1079" s="4">
        <v>5</v>
      </c>
      <c r="H1079" s="4">
        <v>0</v>
      </c>
      <c r="I1079" s="4">
        <v>0</v>
      </c>
      <c r="J1079" s="4">
        <v>99</v>
      </c>
      <c r="K1079" s="4">
        <v>1</v>
      </c>
      <c r="L1079" s="4">
        <v>324</v>
      </c>
      <c r="M1079" s="4">
        <v>0</v>
      </c>
      <c r="N1079" s="4">
        <v>5</v>
      </c>
      <c r="O1079" s="4">
        <v>319</v>
      </c>
      <c r="P1079" s="4">
        <v>324</v>
      </c>
    </row>
    <row r="1080" spans="1:16" x14ac:dyDescent="0.3">
      <c r="A1080" s="20">
        <v>44429</v>
      </c>
      <c r="B1080" s="7" t="s">
        <v>433</v>
      </c>
      <c r="C1080" s="7" t="s">
        <v>222</v>
      </c>
      <c r="D1080" s="7" t="s">
        <v>266</v>
      </c>
      <c r="E1080" s="4">
        <v>0</v>
      </c>
      <c r="F1080" s="4">
        <v>0</v>
      </c>
      <c r="G1080" s="4">
        <v>884</v>
      </c>
      <c r="H1080" s="4">
        <v>0</v>
      </c>
      <c r="I1080" s="4">
        <v>0</v>
      </c>
      <c r="J1080" s="4">
        <v>0</v>
      </c>
      <c r="K1080" s="4">
        <v>162</v>
      </c>
      <c r="L1080" s="4">
        <v>884</v>
      </c>
      <c r="M1080" s="4">
        <v>0</v>
      </c>
      <c r="N1080" s="4">
        <v>884</v>
      </c>
      <c r="O1080" s="4">
        <v>0</v>
      </c>
      <c r="P1080" s="4">
        <v>884</v>
      </c>
    </row>
    <row r="1081" spans="1:16" x14ac:dyDescent="0.3">
      <c r="A1081" s="20">
        <v>44429</v>
      </c>
      <c r="B1081" s="7" t="s">
        <v>433</v>
      </c>
      <c r="C1081" s="7" t="s">
        <v>222</v>
      </c>
      <c r="D1081" s="7" t="s">
        <v>266</v>
      </c>
      <c r="E1081" s="4">
        <v>448</v>
      </c>
      <c r="F1081" s="4">
        <v>0</v>
      </c>
      <c r="G1081" s="4">
        <v>20</v>
      </c>
      <c r="H1081" s="4">
        <v>0</v>
      </c>
      <c r="I1081" s="4">
        <v>0</v>
      </c>
      <c r="J1081" s="4">
        <v>233</v>
      </c>
      <c r="K1081" s="4">
        <v>0</v>
      </c>
      <c r="L1081" s="4">
        <v>468</v>
      </c>
      <c r="M1081" s="4">
        <v>0</v>
      </c>
      <c r="N1081" s="4">
        <v>20</v>
      </c>
      <c r="O1081" s="4">
        <v>448</v>
      </c>
      <c r="P1081" s="4">
        <v>468</v>
      </c>
    </row>
    <row r="1082" spans="1:16" x14ac:dyDescent="0.3">
      <c r="A1082" s="20">
        <v>44429</v>
      </c>
      <c r="B1082" s="7" t="s">
        <v>433</v>
      </c>
      <c r="C1082" s="7" t="s">
        <v>222</v>
      </c>
      <c r="D1082" s="7" t="s">
        <v>266</v>
      </c>
      <c r="E1082" s="4">
        <v>3</v>
      </c>
      <c r="F1082" s="4">
        <v>0</v>
      </c>
      <c r="G1082" s="4">
        <v>6</v>
      </c>
      <c r="H1082" s="4">
        <v>0</v>
      </c>
      <c r="I1082" s="4">
        <v>0</v>
      </c>
      <c r="J1082" s="4">
        <v>0</v>
      </c>
      <c r="K1082" s="4">
        <v>0</v>
      </c>
      <c r="L1082" s="4">
        <v>9</v>
      </c>
      <c r="M1082" s="4">
        <v>0</v>
      </c>
      <c r="N1082" s="4">
        <v>6</v>
      </c>
      <c r="O1082" s="4">
        <v>3</v>
      </c>
      <c r="P1082" s="4">
        <v>9</v>
      </c>
    </row>
    <row r="1083" spans="1:16" x14ac:dyDescent="0.3">
      <c r="A1083" s="20">
        <v>44429</v>
      </c>
      <c r="B1083" s="7" t="s">
        <v>444</v>
      </c>
      <c r="C1083" s="7" t="s">
        <v>222</v>
      </c>
      <c r="D1083" s="7" t="s">
        <v>266</v>
      </c>
      <c r="E1083" s="4">
        <v>108</v>
      </c>
      <c r="F1083" s="4">
        <v>0</v>
      </c>
      <c r="G1083" s="4">
        <v>910</v>
      </c>
      <c r="H1083" s="4">
        <v>0</v>
      </c>
      <c r="I1083" s="4">
        <v>0</v>
      </c>
      <c r="J1083" s="4">
        <v>51</v>
      </c>
      <c r="K1083" s="4">
        <v>301</v>
      </c>
      <c r="L1083" s="4">
        <v>1018</v>
      </c>
      <c r="M1083" s="4">
        <v>0</v>
      </c>
      <c r="N1083" s="4">
        <v>910</v>
      </c>
      <c r="O1083" s="4">
        <v>108</v>
      </c>
      <c r="P1083" s="4">
        <v>1018</v>
      </c>
    </row>
    <row r="1084" spans="1:16" x14ac:dyDescent="0.3">
      <c r="A1084" s="20">
        <v>44429</v>
      </c>
      <c r="B1084" s="7" t="s">
        <v>462</v>
      </c>
      <c r="C1084" s="7" t="s">
        <v>222</v>
      </c>
      <c r="D1084" s="7" t="s">
        <v>266</v>
      </c>
      <c r="E1084" s="4">
        <v>283</v>
      </c>
      <c r="F1084" s="4">
        <v>0</v>
      </c>
      <c r="G1084" s="4">
        <v>1962</v>
      </c>
      <c r="H1084" s="4">
        <v>0</v>
      </c>
      <c r="I1084" s="4">
        <v>3</v>
      </c>
      <c r="J1084" s="4">
        <v>0</v>
      </c>
      <c r="K1084" s="4">
        <v>99</v>
      </c>
      <c r="L1084" s="4">
        <v>2248</v>
      </c>
      <c r="M1084" s="4">
        <v>0</v>
      </c>
      <c r="N1084" s="4">
        <v>1962</v>
      </c>
      <c r="O1084" s="4">
        <v>283</v>
      </c>
      <c r="P1084" s="4">
        <v>2248</v>
      </c>
    </row>
    <row r="1085" spans="1:16" x14ac:dyDescent="0.3">
      <c r="A1085" s="20">
        <v>44429</v>
      </c>
      <c r="B1085" s="7" t="s">
        <v>471</v>
      </c>
      <c r="C1085" s="7" t="s">
        <v>222</v>
      </c>
      <c r="D1085" s="7" t="s">
        <v>266</v>
      </c>
      <c r="E1085" s="4">
        <v>0</v>
      </c>
      <c r="F1085" s="4">
        <v>0</v>
      </c>
      <c r="G1085" s="4">
        <v>62</v>
      </c>
      <c r="H1085" s="4">
        <v>0</v>
      </c>
      <c r="I1085" s="4">
        <v>0</v>
      </c>
      <c r="J1085" s="4">
        <v>0</v>
      </c>
      <c r="K1085" s="4">
        <v>1</v>
      </c>
      <c r="L1085" s="4">
        <v>62</v>
      </c>
      <c r="M1085" s="4">
        <v>0</v>
      </c>
      <c r="N1085" s="4">
        <v>62</v>
      </c>
      <c r="O1085" s="4">
        <v>0</v>
      </c>
      <c r="P1085" s="4">
        <v>62</v>
      </c>
    </row>
    <row r="1086" spans="1:16" x14ac:dyDescent="0.3">
      <c r="A1086" s="20">
        <v>44429</v>
      </c>
      <c r="B1086" s="7" t="s">
        <v>474</v>
      </c>
      <c r="C1086" s="7" t="s">
        <v>222</v>
      </c>
      <c r="D1086" s="7" t="s">
        <v>266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</row>
    <row r="1087" spans="1:16" x14ac:dyDescent="0.3">
      <c r="A1087" s="20">
        <v>44429</v>
      </c>
      <c r="B1087" s="7" t="s">
        <v>507</v>
      </c>
      <c r="C1087" s="7" t="s">
        <v>222</v>
      </c>
      <c r="D1087" s="7" t="s">
        <v>266</v>
      </c>
      <c r="E1087" s="4">
        <v>982</v>
      </c>
      <c r="F1087" s="4">
        <v>0</v>
      </c>
      <c r="G1087" s="4">
        <v>1537</v>
      </c>
      <c r="H1087" s="4">
        <v>0</v>
      </c>
      <c r="I1087" s="4">
        <v>0</v>
      </c>
      <c r="J1087" s="4">
        <v>0</v>
      </c>
      <c r="K1087" s="4">
        <v>458</v>
      </c>
      <c r="L1087" s="4">
        <v>2519</v>
      </c>
      <c r="M1087" s="4">
        <v>0</v>
      </c>
      <c r="N1087" s="4">
        <v>1537</v>
      </c>
      <c r="O1087" s="4">
        <v>982</v>
      </c>
      <c r="P1087" s="4">
        <v>2519</v>
      </c>
    </row>
    <row r="1088" spans="1:16" x14ac:dyDescent="0.3">
      <c r="A1088" s="20">
        <v>44429</v>
      </c>
      <c r="B1088" s="7" t="s">
        <v>507</v>
      </c>
      <c r="C1088" s="7" t="s">
        <v>222</v>
      </c>
      <c r="D1088" s="7" t="s">
        <v>266</v>
      </c>
      <c r="E1088" s="4">
        <v>0</v>
      </c>
      <c r="F1088" s="4">
        <v>0</v>
      </c>
      <c r="G1088" s="4">
        <v>1067</v>
      </c>
      <c r="H1088" s="4">
        <v>0</v>
      </c>
      <c r="I1088" s="4">
        <v>0</v>
      </c>
      <c r="J1088" s="4">
        <v>41</v>
      </c>
      <c r="K1088" s="4">
        <v>140</v>
      </c>
      <c r="L1088" s="4">
        <v>1067</v>
      </c>
      <c r="M1088" s="4">
        <v>0</v>
      </c>
      <c r="N1088" s="4">
        <v>1067</v>
      </c>
      <c r="O1088" s="4">
        <v>0</v>
      </c>
      <c r="P1088" s="4">
        <v>1067</v>
      </c>
    </row>
    <row r="1089" spans="1:16" x14ac:dyDescent="0.3">
      <c r="A1089" s="20">
        <v>44429</v>
      </c>
      <c r="B1089" s="7" t="s">
        <v>507</v>
      </c>
      <c r="C1089" s="7" t="s">
        <v>222</v>
      </c>
      <c r="D1089" s="7" t="s">
        <v>266</v>
      </c>
      <c r="E1089" s="4">
        <v>806</v>
      </c>
      <c r="F1089" s="4">
        <v>0</v>
      </c>
      <c r="G1089" s="4">
        <v>61</v>
      </c>
      <c r="H1089" s="4">
        <v>0</v>
      </c>
      <c r="I1089" s="4">
        <v>0</v>
      </c>
      <c r="J1089" s="4">
        <v>0</v>
      </c>
      <c r="K1089" s="4">
        <v>0</v>
      </c>
      <c r="L1089" s="4">
        <v>867</v>
      </c>
      <c r="M1089" s="4">
        <v>0</v>
      </c>
      <c r="N1089" s="4">
        <v>61</v>
      </c>
      <c r="O1089" s="4">
        <v>806</v>
      </c>
      <c r="P1089" s="4">
        <v>867</v>
      </c>
    </row>
    <row r="1090" spans="1:16" x14ac:dyDescent="0.3">
      <c r="A1090" s="20">
        <v>44429</v>
      </c>
      <c r="B1090" s="7" t="s">
        <v>507</v>
      </c>
      <c r="C1090" s="7" t="s">
        <v>222</v>
      </c>
      <c r="D1090" s="7" t="s">
        <v>266</v>
      </c>
      <c r="E1090" s="4">
        <v>1668</v>
      </c>
      <c r="F1090" s="4">
        <v>0</v>
      </c>
      <c r="G1090" s="4">
        <v>3505</v>
      </c>
      <c r="H1090" s="4">
        <v>0</v>
      </c>
      <c r="I1090" s="4">
        <v>0</v>
      </c>
      <c r="J1090" s="4">
        <v>14</v>
      </c>
      <c r="K1090" s="4">
        <v>683</v>
      </c>
      <c r="L1090" s="4">
        <v>5173</v>
      </c>
      <c r="M1090" s="4">
        <v>0</v>
      </c>
      <c r="N1090" s="4">
        <v>3505</v>
      </c>
      <c r="O1090" s="4">
        <v>1668</v>
      </c>
      <c r="P1090" s="4">
        <v>5173</v>
      </c>
    </row>
    <row r="1091" spans="1:16" x14ac:dyDescent="0.3">
      <c r="A1091" s="20">
        <v>44429</v>
      </c>
      <c r="B1091" s="7" t="s">
        <v>520</v>
      </c>
      <c r="C1091" s="7" t="s">
        <v>222</v>
      </c>
      <c r="D1091" s="7" t="s">
        <v>266</v>
      </c>
      <c r="E1091" s="4">
        <v>3590</v>
      </c>
      <c r="F1091" s="4">
        <v>0</v>
      </c>
      <c r="G1091" s="4">
        <v>326</v>
      </c>
      <c r="H1091" s="4">
        <v>0</v>
      </c>
      <c r="I1091" s="4">
        <v>0</v>
      </c>
      <c r="J1091" s="4">
        <v>0</v>
      </c>
      <c r="K1091" s="4">
        <v>1579</v>
      </c>
      <c r="L1091" s="4">
        <v>3916</v>
      </c>
      <c r="M1091" s="4">
        <v>0</v>
      </c>
      <c r="N1091" s="4">
        <v>326</v>
      </c>
      <c r="O1091" s="4">
        <v>3590</v>
      </c>
      <c r="P1091" s="4">
        <v>3916</v>
      </c>
    </row>
    <row r="1092" spans="1:16" x14ac:dyDescent="0.3">
      <c r="A1092" s="20">
        <v>44429</v>
      </c>
      <c r="B1092" s="7" t="s">
        <v>541</v>
      </c>
      <c r="C1092" s="7" t="s">
        <v>222</v>
      </c>
      <c r="D1092" s="7" t="s">
        <v>266</v>
      </c>
      <c r="E1092" s="4">
        <v>3119</v>
      </c>
      <c r="F1092" s="4">
        <v>0</v>
      </c>
      <c r="G1092" s="4">
        <v>1929</v>
      </c>
      <c r="H1092" s="4">
        <v>0</v>
      </c>
      <c r="I1092" s="4">
        <v>0</v>
      </c>
      <c r="J1092" s="4">
        <v>0</v>
      </c>
      <c r="K1092" s="4">
        <v>1162</v>
      </c>
      <c r="L1092" s="4">
        <v>5048</v>
      </c>
      <c r="M1092" s="4">
        <v>0</v>
      </c>
      <c r="N1092" s="4">
        <v>1929</v>
      </c>
      <c r="O1092" s="4">
        <v>3119</v>
      </c>
      <c r="P1092" s="4">
        <v>5048</v>
      </c>
    </row>
    <row r="1093" spans="1:16" x14ac:dyDescent="0.3">
      <c r="A1093" s="20">
        <v>44429</v>
      </c>
      <c r="B1093" s="7" t="s">
        <v>558</v>
      </c>
      <c r="C1093" s="7" t="s">
        <v>222</v>
      </c>
      <c r="D1093" s="7" t="s">
        <v>266</v>
      </c>
      <c r="E1093" s="4">
        <v>1194</v>
      </c>
      <c r="F1093" s="4">
        <v>0</v>
      </c>
      <c r="G1093" s="4">
        <v>3123</v>
      </c>
      <c r="H1093" s="4">
        <v>0</v>
      </c>
      <c r="I1093" s="4">
        <v>0</v>
      </c>
      <c r="J1093" s="4">
        <v>46</v>
      </c>
      <c r="K1093" s="4">
        <v>271</v>
      </c>
      <c r="L1093" s="4">
        <v>4317</v>
      </c>
      <c r="M1093" s="4">
        <v>0</v>
      </c>
      <c r="N1093" s="4">
        <v>3123</v>
      </c>
      <c r="O1093" s="4">
        <v>1194</v>
      </c>
      <c r="P1093" s="4">
        <v>4317</v>
      </c>
    </row>
    <row r="1094" spans="1:16" x14ac:dyDescent="0.3">
      <c r="A1094" s="20">
        <v>44429</v>
      </c>
      <c r="B1094" s="7" t="s">
        <v>595</v>
      </c>
      <c r="C1094" s="7" t="s">
        <v>222</v>
      </c>
      <c r="D1094" s="7" t="s">
        <v>266</v>
      </c>
      <c r="E1094" s="4">
        <v>183</v>
      </c>
      <c r="F1094" s="4">
        <v>0</v>
      </c>
      <c r="G1094" s="4">
        <v>321</v>
      </c>
      <c r="H1094" s="4">
        <v>0</v>
      </c>
      <c r="I1094" s="4">
        <v>11</v>
      </c>
      <c r="J1094" s="4">
        <v>262</v>
      </c>
      <c r="K1094" s="4">
        <v>25</v>
      </c>
      <c r="L1094" s="4">
        <v>515</v>
      </c>
      <c r="M1094" s="4">
        <v>0</v>
      </c>
      <c r="N1094" s="4">
        <v>321</v>
      </c>
      <c r="O1094" s="4">
        <v>183</v>
      </c>
      <c r="P1094" s="4">
        <v>515</v>
      </c>
    </row>
    <row r="1095" spans="1:16" x14ac:dyDescent="0.3">
      <c r="A1095" s="20">
        <v>44398</v>
      </c>
      <c r="B1095" s="7" t="s">
        <v>265</v>
      </c>
      <c r="C1095" s="7" t="s">
        <v>222</v>
      </c>
      <c r="D1095" s="7" t="s">
        <v>266</v>
      </c>
      <c r="E1095" s="4">
        <v>0</v>
      </c>
      <c r="F1095" s="4">
        <v>0</v>
      </c>
      <c r="G1095" s="4">
        <v>263</v>
      </c>
      <c r="H1095" s="4">
        <v>0</v>
      </c>
      <c r="I1095" s="4">
        <v>0</v>
      </c>
      <c r="J1095" s="4">
        <v>0</v>
      </c>
      <c r="K1095" s="4">
        <v>21</v>
      </c>
      <c r="L1095" s="4">
        <v>263</v>
      </c>
      <c r="M1095" s="4">
        <v>0</v>
      </c>
      <c r="N1095" s="4">
        <v>263</v>
      </c>
      <c r="O1095" s="4">
        <v>0</v>
      </c>
      <c r="P1095" s="4">
        <v>263</v>
      </c>
    </row>
    <row r="1096" spans="1:16" x14ac:dyDescent="0.3">
      <c r="A1096" s="20">
        <v>44398</v>
      </c>
      <c r="B1096" s="7" t="s">
        <v>301</v>
      </c>
      <c r="C1096" s="7" t="s">
        <v>222</v>
      </c>
      <c r="D1096" s="7" t="s">
        <v>266</v>
      </c>
      <c r="E1096" s="4">
        <v>227</v>
      </c>
      <c r="F1096" s="4">
        <v>0</v>
      </c>
      <c r="G1096" s="4">
        <v>32</v>
      </c>
      <c r="H1096" s="4">
        <v>0</v>
      </c>
      <c r="I1096" s="4">
        <v>0</v>
      </c>
      <c r="J1096" s="4">
        <v>0</v>
      </c>
      <c r="K1096" s="4">
        <v>80</v>
      </c>
      <c r="L1096" s="4">
        <v>259</v>
      </c>
      <c r="M1096" s="4">
        <v>0</v>
      </c>
      <c r="N1096" s="4">
        <v>32</v>
      </c>
      <c r="O1096" s="4">
        <v>227</v>
      </c>
      <c r="P1096" s="4">
        <v>259</v>
      </c>
    </row>
    <row r="1097" spans="1:16" x14ac:dyDescent="0.3">
      <c r="A1097" s="20">
        <v>44398</v>
      </c>
      <c r="B1097" s="7" t="s">
        <v>301</v>
      </c>
      <c r="C1097" s="7" t="s">
        <v>222</v>
      </c>
      <c r="D1097" s="7" t="s">
        <v>266</v>
      </c>
      <c r="E1097" s="4">
        <v>1039</v>
      </c>
      <c r="F1097" s="4">
        <v>0</v>
      </c>
      <c r="G1097" s="4">
        <v>55</v>
      </c>
      <c r="H1097" s="4">
        <v>0</v>
      </c>
      <c r="I1097" s="4">
        <v>0</v>
      </c>
      <c r="J1097" s="4">
        <v>0</v>
      </c>
      <c r="K1097" s="4">
        <v>143</v>
      </c>
      <c r="L1097" s="4">
        <v>1094</v>
      </c>
      <c r="M1097" s="4">
        <v>0</v>
      </c>
      <c r="N1097" s="4">
        <v>55</v>
      </c>
      <c r="O1097" s="4">
        <v>1039</v>
      </c>
      <c r="P1097" s="4">
        <v>1094</v>
      </c>
    </row>
    <row r="1098" spans="1:16" x14ac:dyDescent="0.3">
      <c r="A1098" s="20">
        <v>44398</v>
      </c>
      <c r="B1098" s="7" t="s">
        <v>335</v>
      </c>
      <c r="C1098" s="7" t="s">
        <v>222</v>
      </c>
      <c r="D1098" s="7" t="s">
        <v>266</v>
      </c>
      <c r="E1098" s="4">
        <v>471</v>
      </c>
      <c r="F1098" s="4">
        <v>0</v>
      </c>
      <c r="G1098" s="4">
        <v>267</v>
      </c>
      <c r="H1098" s="4">
        <v>0</v>
      </c>
      <c r="I1098" s="4">
        <v>0</v>
      </c>
      <c r="J1098" s="4">
        <v>251</v>
      </c>
      <c r="K1098" s="4">
        <v>99</v>
      </c>
      <c r="L1098" s="4">
        <v>738</v>
      </c>
      <c r="M1098" s="4">
        <v>0</v>
      </c>
      <c r="N1098" s="4">
        <v>267</v>
      </c>
      <c r="O1098" s="4">
        <v>471</v>
      </c>
      <c r="P1098" s="4">
        <v>738</v>
      </c>
    </row>
    <row r="1099" spans="1:16" x14ac:dyDescent="0.3">
      <c r="A1099" s="20">
        <v>44398</v>
      </c>
      <c r="B1099" s="7" t="s">
        <v>335</v>
      </c>
      <c r="C1099" s="7" t="s">
        <v>222</v>
      </c>
      <c r="D1099" s="7" t="s">
        <v>266</v>
      </c>
      <c r="E1099" s="4">
        <v>12</v>
      </c>
      <c r="F1099" s="4">
        <v>0</v>
      </c>
      <c r="G1099" s="4">
        <v>518</v>
      </c>
      <c r="H1099" s="4">
        <v>0</v>
      </c>
      <c r="I1099" s="4">
        <v>4</v>
      </c>
      <c r="J1099" s="4">
        <v>27</v>
      </c>
      <c r="K1099" s="4">
        <v>0</v>
      </c>
      <c r="L1099" s="4">
        <v>534</v>
      </c>
      <c r="M1099" s="4">
        <v>0</v>
      </c>
      <c r="N1099" s="4">
        <v>518</v>
      </c>
      <c r="O1099" s="4">
        <v>12</v>
      </c>
      <c r="P1099" s="4">
        <v>534</v>
      </c>
    </row>
    <row r="1100" spans="1:16" x14ac:dyDescent="0.3">
      <c r="A1100" s="20">
        <v>44398</v>
      </c>
      <c r="B1100" s="7" t="s">
        <v>335</v>
      </c>
      <c r="C1100" s="7" t="s">
        <v>222</v>
      </c>
      <c r="D1100" s="7" t="s">
        <v>266</v>
      </c>
      <c r="E1100" s="4">
        <v>16</v>
      </c>
      <c r="F1100" s="4">
        <v>0</v>
      </c>
      <c r="G1100" s="4">
        <v>180</v>
      </c>
      <c r="H1100" s="4">
        <v>0</v>
      </c>
      <c r="I1100" s="4">
        <v>1</v>
      </c>
      <c r="J1100" s="4">
        <v>27</v>
      </c>
      <c r="K1100" s="4">
        <v>2</v>
      </c>
      <c r="L1100" s="4">
        <v>197</v>
      </c>
      <c r="M1100" s="4">
        <v>0</v>
      </c>
      <c r="N1100" s="4">
        <v>180</v>
      </c>
      <c r="O1100" s="4">
        <v>16</v>
      </c>
      <c r="P1100" s="4">
        <v>197</v>
      </c>
    </row>
    <row r="1101" spans="1:16" x14ac:dyDescent="0.3">
      <c r="A1101" s="20">
        <v>44398</v>
      </c>
      <c r="B1101" s="7" t="s">
        <v>345</v>
      </c>
      <c r="C1101" s="7" t="s">
        <v>222</v>
      </c>
      <c r="D1101" s="7" t="s">
        <v>266</v>
      </c>
      <c r="E1101" s="4">
        <v>185</v>
      </c>
      <c r="F1101" s="4">
        <v>0</v>
      </c>
      <c r="G1101" s="4">
        <v>35</v>
      </c>
      <c r="H1101" s="4">
        <v>0</v>
      </c>
      <c r="I1101" s="4">
        <v>0</v>
      </c>
      <c r="J1101" s="4">
        <v>0</v>
      </c>
      <c r="K1101" s="4">
        <v>19</v>
      </c>
      <c r="L1101" s="4">
        <v>220</v>
      </c>
      <c r="M1101" s="4">
        <v>0</v>
      </c>
      <c r="N1101" s="4">
        <v>35</v>
      </c>
      <c r="O1101" s="4">
        <v>185</v>
      </c>
      <c r="P1101" s="4">
        <v>220</v>
      </c>
    </row>
    <row r="1102" spans="1:16" x14ac:dyDescent="0.3">
      <c r="A1102" s="20">
        <v>44398</v>
      </c>
      <c r="B1102" s="7" t="s">
        <v>349</v>
      </c>
      <c r="C1102" s="7" t="s">
        <v>222</v>
      </c>
      <c r="D1102" s="7" t="s">
        <v>266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</row>
    <row r="1103" spans="1:16" x14ac:dyDescent="0.3">
      <c r="A1103" s="20">
        <v>44398</v>
      </c>
      <c r="B1103" s="7" t="s">
        <v>401</v>
      </c>
      <c r="C1103" s="7" t="s">
        <v>222</v>
      </c>
      <c r="D1103" s="7" t="s">
        <v>266</v>
      </c>
      <c r="E1103" s="4">
        <v>56</v>
      </c>
      <c r="F1103" s="4">
        <v>0</v>
      </c>
      <c r="G1103" s="4">
        <v>166</v>
      </c>
      <c r="H1103" s="4">
        <v>0</v>
      </c>
      <c r="I1103" s="4">
        <v>28</v>
      </c>
      <c r="J1103" s="4">
        <v>37</v>
      </c>
      <c r="K1103" s="4">
        <v>37</v>
      </c>
      <c r="L1103" s="4">
        <v>250</v>
      </c>
      <c r="M1103" s="4">
        <v>0</v>
      </c>
      <c r="N1103" s="4">
        <v>166</v>
      </c>
      <c r="O1103" s="4">
        <v>56</v>
      </c>
      <c r="P1103" s="4">
        <v>250</v>
      </c>
    </row>
    <row r="1104" spans="1:16" x14ac:dyDescent="0.3">
      <c r="A1104" s="20">
        <v>44398</v>
      </c>
      <c r="B1104" s="7" t="s">
        <v>401</v>
      </c>
      <c r="C1104" s="7" t="s">
        <v>222</v>
      </c>
      <c r="D1104" s="7" t="s">
        <v>266</v>
      </c>
      <c r="E1104" s="4">
        <v>195</v>
      </c>
      <c r="F1104" s="4">
        <v>0</v>
      </c>
      <c r="G1104" s="4">
        <v>5</v>
      </c>
      <c r="H1104" s="4">
        <v>0</v>
      </c>
      <c r="I1104" s="4">
        <v>0</v>
      </c>
      <c r="J1104" s="4">
        <v>67</v>
      </c>
      <c r="K1104" s="4">
        <v>0</v>
      </c>
      <c r="L1104" s="4">
        <v>200</v>
      </c>
      <c r="M1104" s="4">
        <v>0</v>
      </c>
      <c r="N1104" s="4">
        <v>5</v>
      </c>
      <c r="O1104" s="4">
        <v>195</v>
      </c>
      <c r="P1104" s="4">
        <v>200</v>
      </c>
    </row>
    <row r="1105" spans="1:16" x14ac:dyDescent="0.3">
      <c r="A1105" s="20">
        <v>44398</v>
      </c>
      <c r="B1105" s="7" t="s">
        <v>433</v>
      </c>
      <c r="C1105" s="7" t="s">
        <v>222</v>
      </c>
      <c r="D1105" s="7" t="s">
        <v>266</v>
      </c>
      <c r="E1105" s="4">
        <v>0</v>
      </c>
      <c r="F1105" s="4">
        <v>0</v>
      </c>
      <c r="G1105" s="4">
        <v>31</v>
      </c>
      <c r="H1105" s="4">
        <v>0</v>
      </c>
      <c r="I1105" s="4">
        <v>0</v>
      </c>
      <c r="J1105" s="4">
        <v>0</v>
      </c>
      <c r="K1105" s="4">
        <v>0</v>
      </c>
      <c r="L1105" s="4">
        <v>31</v>
      </c>
      <c r="M1105" s="4">
        <v>0</v>
      </c>
      <c r="N1105" s="4">
        <v>31</v>
      </c>
      <c r="O1105" s="4">
        <v>0</v>
      </c>
      <c r="P1105" s="4">
        <v>31</v>
      </c>
    </row>
    <row r="1106" spans="1:16" x14ac:dyDescent="0.3">
      <c r="A1106" s="20">
        <v>44398</v>
      </c>
      <c r="B1106" s="7" t="s">
        <v>433</v>
      </c>
      <c r="C1106" s="7" t="s">
        <v>222</v>
      </c>
      <c r="D1106" s="7" t="s">
        <v>266</v>
      </c>
      <c r="E1106" s="4">
        <v>427</v>
      </c>
      <c r="F1106" s="4">
        <v>0</v>
      </c>
      <c r="G1106" s="4">
        <v>7</v>
      </c>
      <c r="H1106" s="4">
        <v>0</v>
      </c>
      <c r="I1106" s="4">
        <v>0</v>
      </c>
      <c r="J1106" s="4">
        <v>160</v>
      </c>
      <c r="K1106" s="4">
        <v>0</v>
      </c>
      <c r="L1106" s="4">
        <v>434</v>
      </c>
      <c r="M1106" s="4">
        <v>0</v>
      </c>
      <c r="N1106" s="4">
        <v>7</v>
      </c>
      <c r="O1106" s="4">
        <v>427</v>
      </c>
      <c r="P1106" s="4">
        <v>434</v>
      </c>
    </row>
    <row r="1107" spans="1:16" x14ac:dyDescent="0.3">
      <c r="A1107" s="20">
        <v>44398</v>
      </c>
      <c r="B1107" s="7" t="s">
        <v>433</v>
      </c>
      <c r="C1107" s="7" t="s">
        <v>222</v>
      </c>
      <c r="D1107" s="7" t="s">
        <v>266</v>
      </c>
      <c r="E1107" s="4">
        <v>1</v>
      </c>
      <c r="F1107" s="4">
        <v>0</v>
      </c>
      <c r="G1107" s="4">
        <v>8</v>
      </c>
      <c r="H1107" s="4">
        <v>0</v>
      </c>
      <c r="I1107" s="4">
        <v>0</v>
      </c>
      <c r="J1107" s="4">
        <v>0</v>
      </c>
      <c r="K1107" s="4">
        <v>0</v>
      </c>
      <c r="L1107" s="4">
        <v>9</v>
      </c>
      <c r="M1107" s="4">
        <v>0</v>
      </c>
      <c r="N1107" s="4">
        <v>8</v>
      </c>
      <c r="O1107" s="4">
        <v>1</v>
      </c>
      <c r="P1107" s="4">
        <v>9</v>
      </c>
    </row>
    <row r="1108" spans="1:16" x14ac:dyDescent="0.3">
      <c r="A1108" s="20">
        <v>44398</v>
      </c>
      <c r="B1108" s="7" t="s">
        <v>444</v>
      </c>
      <c r="C1108" s="7" t="s">
        <v>222</v>
      </c>
      <c r="D1108" s="7" t="s">
        <v>266</v>
      </c>
      <c r="E1108" s="4">
        <v>0</v>
      </c>
      <c r="F1108" s="4">
        <v>0</v>
      </c>
      <c r="G1108" s="4">
        <v>180</v>
      </c>
      <c r="H1108" s="4">
        <v>0</v>
      </c>
      <c r="I1108" s="4">
        <v>0</v>
      </c>
      <c r="J1108" s="4">
        <v>0</v>
      </c>
      <c r="K1108" s="4">
        <v>65</v>
      </c>
      <c r="L1108" s="4">
        <v>180</v>
      </c>
      <c r="M1108" s="4">
        <v>0</v>
      </c>
      <c r="N1108" s="4">
        <v>180</v>
      </c>
      <c r="O1108" s="4">
        <v>0</v>
      </c>
      <c r="P1108" s="4">
        <v>180</v>
      </c>
    </row>
    <row r="1109" spans="1:16" x14ac:dyDescent="0.3">
      <c r="A1109" s="20">
        <v>44398</v>
      </c>
      <c r="B1109" s="7" t="s">
        <v>462</v>
      </c>
      <c r="C1109" s="7" t="s">
        <v>222</v>
      </c>
      <c r="D1109" s="7" t="s">
        <v>266</v>
      </c>
      <c r="E1109" s="4">
        <v>30</v>
      </c>
      <c r="F1109" s="4">
        <v>0</v>
      </c>
      <c r="G1109" s="4">
        <v>201</v>
      </c>
      <c r="H1109" s="4">
        <v>0</v>
      </c>
      <c r="I1109" s="4">
        <v>0</v>
      </c>
      <c r="J1109" s="4">
        <v>0</v>
      </c>
      <c r="K1109" s="4">
        <v>0</v>
      </c>
      <c r="L1109" s="4">
        <v>231</v>
      </c>
      <c r="M1109" s="4">
        <v>0</v>
      </c>
      <c r="N1109" s="4">
        <v>201</v>
      </c>
      <c r="O1109" s="4">
        <v>30</v>
      </c>
      <c r="P1109" s="4">
        <v>231</v>
      </c>
    </row>
    <row r="1110" spans="1:16" x14ac:dyDescent="0.3">
      <c r="A1110" s="20">
        <v>44398</v>
      </c>
      <c r="B1110" s="7" t="s">
        <v>471</v>
      </c>
      <c r="C1110" s="7" t="s">
        <v>222</v>
      </c>
      <c r="D1110" s="7" t="s">
        <v>266</v>
      </c>
      <c r="E1110" s="4">
        <v>0</v>
      </c>
      <c r="F1110" s="4">
        <v>0</v>
      </c>
      <c r="G1110" s="4">
        <v>23</v>
      </c>
      <c r="H1110" s="4">
        <v>0</v>
      </c>
      <c r="I1110" s="4">
        <v>0</v>
      </c>
      <c r="J1110" s="4">
        <v>0</v>
      </c>
      <c r="K1110" s="4">
        <v>8</v>
      </c>
      <c r="L1110" s="4">
        <v>23</v>
      </c>
      <c r="M1110" s="4">
        <v>0</v>
      </c>
      <c r="N1110" s="4">
        <v>23</v>
      </c>
      <c r="O1110" s="4">
        <v>0</v>
      </c>
      <c r="P1110" s="4">
        <v>23</v>
      </c>
    </row>
    <row r="1111" spans="1:16" x14ac:dyDescent="0.3">
      <c r="A1111" s="20">
        <v>44398</v>
      </c>
      <c r="B1111" s="7" t="s">
        <v>474</v>
      </c>
      <c r="C1111" s="7" t="s">
        <v>222</v>
      </c>
      <c r="D1111" s="7" t="s">
        <v>266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</row>
    <row r="1112" spans="1:16" x14ac:dyDescent="0.3">
      <c r="A1112" s="20">
        <v>44398</v>
      </c>
      <c r="B1112" s="7" t="s">
        <v>507</v>
      </c>
      <c r="C1112" s="7" t="s">
        <v>222</v>
      </c>
      <c r="D1112" s="7" t="s">
        <v>266</v>
      </c>
      <c r="E1112" s="4">
        <v>130</v>
      </c>
      <c r="F1112" s="4">
        <v>0</v>
      </c>
      <c r="G1112" s="4">
        <v>130</v>
      </c>
      <c r="H1112" s="4">
        <v>0</v>
      </c>
      <c r="I1112" s="4">
        <v>0</v>
      </c>
      <c r="J1112" s="4">
        <v>0</v>
      </c>
      <c r="K1112" s="4">
        <v>27</v>
      </c>
      <c r="L1112" s="4">
        <v>260</v>
      </c>
      <c r="M1112" s="4">
        <v>0</v>
      </c>
      <c r="N1112" s="4">
        <v>130</v>
      </c>
      <c r="O1112" s="4">
        <v>130</v>
      </c>
      <c r="P1112" s="4">
        <v>260</v>
      </c>
    </row>
    <row r="1113" spans="1:16" x14ac:dyDescent="0.3">
      <c r="A1113" s="20">
        <v>44398</v>
      </c>
      <c r="B1113" s="7" t="s">
        <v>507</v>
      </c>
      <c r="C1113" s="7" t="s">
        <v>222</v>
      </c>
      <c r="D1113" s="7" t="s">
        <v>266</v>
      </c>
      <c r="E1113" s="4">
        <v>0</v>
      </c>
      <c r="F1113" s="4">
        <v>0</v>
      </c>
      <c r="G1113" s="4">
        <v>93</v>
      </c>
      <c r="H1113" s="4">
        <v>0</v>
      </c>
      <c r="I1113" s="4">
        <v>0</v>
      </c>
      <c r="J1113" s="4">
        <v>2</v>
      </c>
      <c r="K1113" s="4">
        <v>22</v>
      </c>
      <c r="L1113" s="4">
        <v>93</v>
      </c>
      <c r="M1113" s="4">
        <v>0</v>
      </c>
      <c r="N1113" s="4">
        <v>93</v>
      </c>
      <c r="O1113" s="4">
        <v>0</v>
      </c>
      <c r="P1113" s="4">
        <v>93</v>
      </c>
    </row>
    <row r="1114" spans="1:16" x14ac:dyDescent="0.3">
      <c r="A1114" s="20">
        <v>44398</v>
      </c>
      <c r="B1114" s="7" t="s">
        <v>507</v>
      </c>
      <c r="C1114" s="7" t="s">
        <v>222</v>
      </c>
      <c r="D1114" s="7" t="s">
        <v>266</v>
      </c>
      <c r="E1114" s="4">
        <v>193</v>
      </c>
      <c r="F1114" s="4">
        <v>0</v>
      </c>
      <c r="G1114" s="4">
        <v>3</v>
      </c>
      <c r="H1114" s="4">
        <v>0</v>
      </c>
      <c r="I1114" s="4">
        <v>0</v>
      </c>
      <c r="J1114" s="4">
        <v>0</v>
      </c>
      <c r="K1114" s="4">
        <v>0</v>
      </c>
      <c r="L1114" s="4">
        <v>196</v>
      </c>
      <c r="M1114" s="4">
        <v>0</v>
      </c>
      <c r="N1114" s="4">
        <v>3</v>
      </c>
      <c r="O1114" s="4">
        <v>193</v>
      </c>
      <c r="P1114" s="4">
        <v>196</v>
      </c>
    </row>
    <row r="1115" spans="1:16" x14ac:dyDescent="0.3">
      <c r="A1115" s="20">
        <v>44398</v>
      </c>
      <c r="B1115" s="7" t="s">
        <v>507</v>
      </c>
      <c r="C1115" s="7" t="s">
        <v>222</v>
      </c>
      <c r="D1115" s="7" t="s">
        <v>266</v>
      </c>
      <c r="E1115" s="4">
        <v>246</v>
      </c>
      <c r="F1115" s="4">
        <v>0</v>
      </c>
      <c r="G1115" s="4">
        <v>72</v>
      </c>
      <c r="H1115" s="4">
        <v>0</v>
      </c>
      <c r="I1115" s="4">
        <v>0</v>
      </c>
      <c r="J1115" s="4">
        <v>0</v>
      </c>
      <c r="K1115" s="4">
        <v>2</v>
      </c>
      <c r="L1115" s="4">
        <v>318</v>
      </c>
      <c r="M1115" s="4">
        <v>0</v>
      </c>
      <c r="N1115" s="4">
        <v>72</v>
      </c>
      <c r="O1115" s="4">
        <v>246</v>
      </c>
      <c r="P1115" s="4">
        <v>318</v>
      </c>
    </row>
    <row r="1116" spans="1:16" x14ac:dyDescent="0.3">
      <c r="A1116" s="20">
        <v>44398</v>
      </c>
      <c r="B1116" s="7" t="s">
        <v>520</v>
      </c>
      <c r="C1116" s="7" t="s">
        <v>222</v>
      </c>
      <c r="D1116" s="7" t="s">
        <v>266</v>
      </c>
      <c r="E1116" s="4">
        <v>138</v>
      </c>
      <c r="F1116" s="4">
        <v>0</v>
      </c>
      <c r="G1116" s="4">
        <v>3</v>
      </c>
      <c r="H1116" s="4">
        <v>0</v>
      </c>
      <c r="I1116" s="4">
        <v>0</v>
      </c>
      <c r="J1116" s="4">
        <v>0</v>
      </c>
      <c r="K1116" s="4">
        <v>0</v>
      </c>
      <c r="L1116" s="4">
        <v>141</v>
      </c>
      <c r="M1116" s="4">
        <v>0</v>
      </c>
      <c r="N1116" s="4">
        <v>3</v>
      </c>
      <c r="O1116" s="4">
        <v>138</v>
      </c>
      <c r="P1116" s="4">
        <v>141</v>
      </c>
    </row>
    <row r="1117" spans="1:16" x14ac:dyDescent="0.3">
      <c r="A1117" s="20">
        <v>44398</v>
      </c>
      <c r="B1117" s="7" t="s">
        <v>541</v>
      </c>
      <c r="C1117" s="7" t="s">
        <v>222</v>
      </c>
      <c r="D1117" s="7" t="s">
        <v>266</v>
      </c>
      <c r="E1117" s="4">
        <v>322</v>
      </c>
      <c r="F1117" s="4">
        <v>0</v>
      </c>
      <c r="G1117" s="4">
        <v>268</v>
      </c>
      <c r="H1117" s="4">
        <v>0</v>
      </c>
      <c r="I1117" s="4">
        <v>0</v>
      </c>
      <c r="J1117" s="4">
        <v>0</v>
      </c>
      <c r="K1117" s="4">
        <v>74</v>
      </c>
      <c r="L1117" s="4">
        <v>590</v>
      </c>
      <c r="M1117" s="4">
        <v>0</v>
      </c>
      <c r="N1117" s="4">
        <v>268</v>
      </c>
      <c r="O1117" s="4">
        <v>322</v>
      </c>
      <c r="P1117" s="4">
        <v>590</v>
      </c>
    </row>
    <row r="1118" spans="1:16" x14ac:dyDescent="0.3">
      <c r="A1118" s="20">
        <v>44398</v>
      </c>
      <c r="B1118" s="7" t="s">
        <v>558</v>
      </c>
      <c r="C1118" s="7" t="s">
        <v>222</v>
      </c>
      <c r="D1118" s="7" t="s">
        <v>266</v>
      </c>
      <c r="E1118" s="4">
        <v>587</v>
      </c>
      <c r="F1118" s="4">
        <v>0</v>
      </c>
      <c r="G1118" s="4">
        <v>112</v>
      </c>
      <c r="H1118" s="4">
        <v>0</v>
      </c>
      <c r="I1118" s="4">
        <v>0</v>
      </c>
      <c r="J1118" s="4">
        <v>31</v>
      </c>
      <c r="K1118" s="4">
        <v>52</v>
      </c>
      <c r="L1118" s="4">
        <v>699</v>
      </c>
      <c r="M1118" s="4">
        <v>0</v>
      </c>
      <c r="N1118" s="4">
        <v>112</v>
      </c>
      <c r="O1118" s="4">
        <v>587</v>
      </c>
      <c r="P1118" s="4">
        <v>699</v>
      </c>
    </row>
    <row r="1119" spans="1:16" x14ac:dyDescent="0.3">
      <c r="A1119" s="20">
        <v>44398</v>
      </c>
      <c r="B1119" s="7" t="s">
        <v>595</v>
      </c>
      <c r="C1119" s="7" t="s">
        <v>222</v>
      </c>
      <c r="D1119" s="7" t="s">
        <v>266</v>
      </c>
      <c r="E1119" s="4">
        <v>3</v>
      </c>
      <c r="F1119" s="4">
        <v>0</v>
      </c>
      <c r="G1119" s="4">
        <v>0</v>
      </c>
      <c r="H1119" s="4">
        <v>0</v>
      </c>
      <c r="I1119" s="4">
        <v>1</v>
      </c>
      <c r="J1119" s="4">
        <v>0</v>
      </c>
      <c r="K1119" s="4">
        <v>0</v>
      </c>
      <c r="L1119" s="4">
        <v>4</v>
      </c>
      <c r="M1119" s="4">
        <v>0</v>
      </c>
      <c r="N1119" s="4">
        <v>0</v>
      </c>
      <c r="O1119" s="4">
        <v>3</v>
      </c>
      <c r="P1119" s="4">
        <v>4</v>
      </c>
    </row>
    <row r="1120" spans="1:16" x14ac:dyDescent="0.3">
      <c r="A1120" s="20">
        <v>44368</v>
      </c>
      <c r="B1120" s="7" t="s">
        <v>265</v>
      </c>
      <c r="C1120" s="7" t="s">
        <v>222</v>
      </c>
      <c r="D1120" s="7" t="s">
        <v>266</v>
      </c>
      <c r="E1120" s="4">
        <v>0</v>
      </c>
      <c r="F1120" s="4">
        <v>0</v>
      </c>
      <c r="G1120" s="4">
        <v>482</v>
      </c>
      <c r="H1120" s="4">
        <v>0</v>
      </c>
      <c r="I1120" s="4">
        <v>0</v>
      </c>
      <c r="J1120" s="4">
        <v>0</v>
      </c>
      <c r="K1120" s="4">
        <v>0</v>
      </c>
      <c r="L1120" s="4">
        <v>482</v>
      </c>
      <c r="M1120" s="4">
        <v>0</v>
      </c>
      <c r="N1120" s="4">
        <v>482</v>
      </c>
      <c r="O1120" s="4">
        <v>0</v>
      </c>
      <c r="P1120" s="4">
        <v>482</v>
      </c>
    </row>
    <row r="1121" spans="1:16" x14ac:dyDescent="0.3">
      <c r="A1121" s="20">
        <v>44368</v>
      </c>
      <c r="B1121" s="7" t="s">
        <v>301</v>
      </c>
      <c r="C1121" s="7" t="s">
        <v>222</v>
      </c>
      <c r="D1121" s="7" t="s">
        <v>266</v>
      </c>
      <c r="E1121" s="4">
        <v>712</v>
      </c>
      <c r="F1121" s="4">
        <v>0</v>
      </c>
      <c r="G1121" s="4">
        <v>49</v>
      </c>
      <c r="H1121" s="4">
        <v>0</v>
      </c>
      <c r="I1121" s="4">
        <v>0</v>
      </c>
      <c r="J1121" s="4">
        <v>778</v>
      </c>
      <c r="K1121" s="4">
        <v>84</v>
      </c>
      <c r="L1121" s="4">
        <v>761</v>
      </c>
      <c r="M1121" s="4">
        <v>0</v>
      </c>
      <c r="N1121" s="4">
        <v>49</v>
      </c>
      <c r="O1121" s="4">
        <v>712</v>
      </c>
      <c r="P1121" s="4">
        <v>761</v>
      </c>
    </row>
    <row r="1122" spans="1:16" x14ac:dyDescent="0.3">
      <c r="A1122" s="20">
        <v>44368</v>
      </c>
      <c r="B1122" s="7" t="s">
        <v>301</v>
      </c>
      <c r="C1122" s="7" t="s">
        <v>222</v>
      </c>
      <c r="D1122" s="7" t="s">
        <v>266</v>
      </c>
      <c r="E1122" s="4">
        <v>555</v>
      </c>
      <c r="F1122" s="4">
        <v>0</v>
      </c>
      <c r="G1122" s="4">
        <v>17</v>
      </c>
      <c r="H1122" s="4">
        <v>0</v>
      </c>
      <c r="I1122" s="4">
        <v>0</v>
      </c>
      <c r="J1122" s="4">
        <v>0</v>
      </c>
      <c r="K1122" s="4">
        <v>12</v>
      </c>
      <c r="L1122" s="4">
        <v>572</v>
      </c>
      <c r="M1122" s="4">
        <v>0</v>
      </c>
      <c r="N1122" s="4">
        <v>17</v>
      </c>
      <c r="O1122" s="4">
        <v>555</v>
      </c>
      <c r="P1122" s="4">
        <v>572</v>
      </c>
    </row>
    <row r="1123" spans="1:16" x14ac:dyDescent="0.3">
      <c r="A1123" s="20">
        <v>44368</v>
      </c>
      <c r="B1123" s="7" t="s">
        <v>335</v>
      </c>
      <c r="C1123" s="7" t="s">
        <v>222</v>
      </c>
      <c r="D1123" s="7" t="s">
        <v>266</v>
      </c>
      <c r="E1123" s="4">
        <v>509</v>
      </c>
      <c r="F1123" s="4">
        <v>0</v>
      </c>
      <c r="G1123" s="4">
        <v>395</v>
      </c>
      <c r="H1123" s="4">
        <v>0</v>
      </c>
      <c r="I1123" s="4">
        <v>1</v>
      </c>
      <c r="J1123" s="4">
        <v>151</v>
      </c>
      <c r="K1123" s="4">
        <v>134</v>
      </c>
      <c r="L1123" s="4">
        <v>905</v>
      </c>
      <c r="M1123" s="4">
        <v>0</v>
      </c>
      <c r="N1123" s="4">
        <v>395</v>
      </c>
      <c r="O1123" s="4">
        <v>509</v>
      </c>
      <c r="P1123" s="4">
        <v>905</v>
      </c>
    </row>
    <row r="1124" spans="1:16" x14ac:dyDescent="0.3">
      <c r="A1124" s="20">
        <v>44368</v>
      </c>
      <c r="B1124" s="7" t="s">
        <v>335</v>
      </c>
      <c r="C1124" s="7" t="s">
        <v>222</v>
      </c>
      <c r="D1124" s="7" t="s">
        <v>266</v>
      </c>
      <c r="E1124" s="4">
        <v>56</v>
      </c>
      <c r="F1124" s="4">
        <v>0</v>
      </c>
      <c r="G1124" s="4">
        <v>447</v>
      </c>
      <c r="H1124" s="4">
        <v>0</v>
      </c>
      <c r="I1124" s="4">
        <v>2</v>
      </c>
      <c r="J1124" s="4">
        <v>26</v>
      </c>
      <c r="K1124" s="4">
        <v>0</v>
      </c>
      <c r="L1124" s="4">
        <v>505</v>
      </c>
      <c r="M1124" s="4">
        <v>0</v>
      </c>
      <c r="N1124" s="4">
        <v>447</v>
      </c>
      <c r="O1124" s="4">
        <v>56</v>
      </c>
      <c r="P1124" s="4">
        <v>505</v>
      </c>
    </row>
    <row r="1125" spans="1:16" x14ac:dyDescent="0.3">
      <c r="A1125" s="20">
        <v>44368</v>
      </c>
      <c r="B1125" s="7" t="s">
        <v>335</v>
      </c>
      <c r="C1125" s="7" t="s">
        <v>222</v>
      </c>
      <c r="D1125" s="7" t="s">
        <v>266</v>
      </c>
      <c r="E1125" s="4">
        <v>4</v>
      </c>
      <c r="F1125" s="4">
        <v>0</v>
      </c>
      <c r="G1125" s="4">
        <v>111</v>
      </c>
      <c r="H1125" s="4">
        <v>0</v>
      </c>
      <c r="I1125" s="4">
        <v>0</v>
      </c>
      <c r="J1125" s="4">
        <v>20</v>
      </c>
      <c r="K1125" s="4">
        <v>0</v>
      </c>
      <c r="L1125" s="4">
        <v>115</v>
      </c>
      <c r="M1125" s="4">
        <v>0</v>
      </c>
      <c r="N1125" s="4">
        <v>111</v>
      </c>
      <c r="O1125" s="4">
        <v>4</v>
      </c>
      <c r="P1125" s="4">
        <v>115</v>
      </c>
    </row>
    <row r="1126" spans="1:16" x14ac:dyDescent="0.3">
      <c r="A1126" s="20">
        <v>44368</v>
      </c>
      <c r="B1126" s="7" t="s">
        <v>345</v>
      </c>
      <c r="C1126" s="7" t="s">
        <v>222</v>
      </c>
      <c r="D1126" s="7" t="s">
        <v>266</v>
      </c>
      <c r="E1126" s="4">
        <v>333</v>
      </c>
      <c r="F1126" s="4">
        <v>0</v>
      </c>
      <c r="G1126" s="4">
        <v>47</v>
      </c>
      <c r="H1126" s="4">
        <v>0</v>
      </c>
      <c r="I1126" s="4">
        <v>0</v>
      </c>
      <c r="J1126" s="4">
        <v>2192</v>
      </c>
      <c r="K1126" s="4">
        <v>28</v>
      </c>
      <c r="L1126" s="4">
        <v>380</v>
      </c>
      <c r="M1126" s="4">
        <v>0</v>
      </c>
      <c r="N1126" s="4">
        <v>47</v>
      </c>
      <c r="O1126" s="4">
        <v>333</v>
      </c>
      <c r="P1126" s="4">
        <v>380</v>
      </c>
    </row>
    <row r="1127" spans="1:16" x14ac:dyDescent="0.3">
      <c r="A1127" s="20">
        <v>44368</v>
      </c>
      <c r="B1127" s="7" t="s">
        <v>349</v>
      </c>
      <c r="C1127" s="7" t="s">
        <v>222</v>
      </c>
      <c r="D1127" s="7" t="s">
        <v>266</v>
      </c>
      <c r="E1127" s="4">
        <v>24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24</v>
      </c>
      <c r="M1127" s="4">
        <v>0</v>
      </c>
      <c r="N1127" s="4">
        <v>0</v>
      </c>
      <c r="O1127" s="4">
        <v>24</v>
      </c>
      <c r="P1127" s="4">
        <v>24</v>
      </c>
    </row>
    <row r="1128" spans="1:16" x14ac:dyDescent="0.3">
      <c r="A1128" s="20">
        <v>44368</v>
      </c>
      <c r="B1128" s="7" t="s">
        <v>401</v>
      </c>
      <c r="C1128" s="7" t="s">
        <v>222</v>
      </c>
      <c r="D1128" s="7" t="s">
        <v>266</v>
      </c>
      <c r="E1128" s="4">
        <v>523</v>
      </c>
      <c r="F1128" s="4">
        <v>0</v>
      </c>
      <c r="G1128" s="4">
        <v>155</v>
      </c>
      <c r="H1128" s="4">
        <v>0</v>
      </c>
      <c r="I1128" s="4">
        <v>1</v>
      </c>
      <c r="J1128" s="4">
        <v>27</v>
      </c>
      <c r="K1128" s="4">
        <v>0</v>
      </c>
      <c r="L1128" s="4">
        <v>679</v>
      </c>
      <c r="M1128" s="4">
        <v>0</v>
      </c>
      <c r="N1128" s="4">
        <v>155</v>
      </c>
      <c r="O1128" s="4">
        <v>523</v>
      </c>
      <c r="P1128" s="4">
        <v>679</v>
      </c>
    </row>
    <row r="1129" spans="1:16" x14ac:dyDescent="0.3">
      <c r="A1129" s="20">
        <v>44368</v>
      </c>
      <c r="B1129" s="7" t="s">
        <v>401</v>
      </c>
      <c r="C1129" s="7" t="s">
        <v>222</v>
      </c>
      <c r="D1129" s="7" t="s">
        <v>266</v>
      </c>
      <c r="E1129" s="4">
        <v>229</v>
      </c>
      <c r="F1129" s="4">
        <v>0</v>
      </c>
      <c r="G1129" s="4">
        <v>15</v>
      </c>
      <c r="H1129" s="4">
        <v>0</v>
      </c>
      <c r="I1129" s="4">
        <v>0</v>
      </c>
      <c r="J1129" s="4">
        <v>84</v>
      </c>
      <c r="K1129" s="4">
        <v>0</v>
      </c>
      <c r="L1129" s="4">
        <v>244</v>
      </c>
      <c r="M1129" s="4">
        <v>0</v>
      </c>
      <c r="N1129" s="4">
        <v>15</v>
      </c>
      <c r="O1129" s="4">
        <v>229</v>
      </c>
      <c r="P1129" s="4">
        <v>244</v>
      </c>
    </row>
    <row r="1130" spans="1:16" x14ac:dyDescent="0.3">
      <c r="A1130" s="20">
        <v>44368</v>
      </c>
      <c r="B1130" s="7" t="s">
        <v>433</v>
      </c>
      <c r="C1130" s="7" t="s">
        <v>222</v>
      </c>
      <c r="D1130" s="7" t="s">
        <v>266</v>
      </c>
      <c r="E1130" s="4">
        <v>0</v>
      </c>
      <c r="F1130" s="4">
        <v>0</v>
      </c>
      <c r="G1130" s="4">
        <v>84</v>
      </c>
      <c r="H1130" s="4">
        <v>0</v>
      </c>
      <c r="I1130" s="4">
        <v>0</v>
      </c>
      <c r="J1130" s="4">
        <v>0</v>
      </c>
      <c r="K1130" s="4">
        <v>28</v>
      </c>
      <c r="L1130" s="4">
        <v>84</v>
      </c>
      <c r="M1130" s="4">
        <v>0</v>
      </c>
      <c r="N1130" s="4">
        <v>84</v>
      </c>
      <c r="O1130" s="4">
        <v>0</v>
      </c>
      <c r="P1130" s="4">
        <v>84</v>
      </c>
    </row>
    <row r="1131" spans="1:16" x14ac:dyDescent="0.3">
      <c r="A1131" s="20">
        <v>44368</v>
      </c>
      <c r="B1131" s="7" t="s">
        <v>433</v>
      </c>
      <c r="C1131" s="7" t="s">
        <v>222</v>
      </c>
      <c r="D1131" s="7" t="s">
        <v>266</v>
      </c>
      <c r="E1131" s="4">
        <v>502</v>
      </c>
      <c r="F1131" s="4">
        <v>0</v>
      </c>
      <c r="G1131" s="4">
        <v>20</v>
      </c>
      <c r="H1131" s="4">
        <v>0</v>
      </c>
      <c r="I1131" s="4">
        <v>0</v>
      </c>
      <c r="J1131" s="4">
        <v>0</v>
      </c>
      <c r="K1131" s="4">
        <v>0</v>
      </c>
      <c r="L1131" s="4">
        <v>522</v>
      </c>
      <c r="M1131" s="4">
        <v>0</v>
      </c>
      <c r="N1131" s="4">
        <v>20</v>
      </c>
      <c r="O1131" s="4">
        <v>502</v>
      </c>
      <c r="P1131" s="4">
        <v>522</v>
      </c>
    </row>
    <row r="1132" spans="1:16" x14ac:dyDescent="0.3">
      <c r="A1132" s="20">
        <v>44368</v>
      </c>
      <c r="B1132" s="7" t="s">
        <v>433</v>
      </c>
      <c r="C1132" s="7" t="s">
        <v>222</v>
      </c>
      <c r="D1132" s="7" t="s">
        <v>266</v>
      </c>
      <c r="E1132" s="4">
        <v>0</v>
      </c>
      <c r="F1132" s="4">
        <v>0</v>
      </c>
      <c r="G1132" s="4">
        <v>1</v>
      </c>
      <c r="H1132" s="4">
        <v>0</v>
      </c>
      <c r="I1132" s="4">
        <v>0</v>
      </c>
      <c r="J1132" s="4">
        <v>0</v>
      </c>
      <c r="K1132" s="4">
        <v>0</v>
      </c>
      <c r="L1132" s="4">
        <v>1</v>
      </c>
      <c r="M1132" s="4">
        <v>0</v>
      </c>
      <c r="N1132" s="4">
        <v>1</v>
      </c>
      <c r="O1132" s="4">
        <v>0</v>
      </c>
      <c r="P1132" s="4">
        <v>1</v>
      </c>
    </row>
    <row r="1133" spans="1:16" x14ac:dyDescent="0.3">
      <c r="A1133" s="20">
        <v>44368</v>
      </c>
      <c r="B1133" s="7" t="s">
        <v>444</v>
      </c>
      <c r="C1133" s="7" t="s">
        <v>222</v>
      </c>
      <c r="D1133" s="7" t="s">
        <v>266</v>
      </c>
      <c r="E1133" s="4">
        <v>0</v>
      </c>
      <c r="F1133" s="4">
        <v>0</v>
      </c>
      <c r="G1133" s="4">
        <v>16</v>
      </c>
      <c r="H1133" s="4">
        <v>0</v>
      </c>
      <c r="I1133" s="4">
        <v>0</v>
      </c>
      <c r="J1133" s="4">
        <v>3</v>
      </c>
      <c r="K1133" s="4">
        <v>0</v>
      </c>
      <c r="L1133" s="4">
        <v>16</v>
      </c>
      <c r="M1133" s="4">
        <v>0</v>
      </c>
      <c r="N1133" s="4">
        <v>16</v>
      </c>
      <c r="O1133" s="4">
        <v>0</v>
      </c>
      <c r="P1133" s="4">
        <v>16</v>
      </c>
    </row>
    <row r="1134" spans="1:16" x14ac:dyDescent="0.3">
      <c r="A1134" s="20">
        <v>44368</v>
      </c>
      <c r="B1134" s="7" t="s">
        <v>462</v>
      </c>
      <c r="C1134" s="7" t="s">
        <v>222</v>
      </c>
      <c r="D1134" s="7" t="s">
        <v>266</v>
      </c>
      <c r="E1134" s="4">
        <v>237</v>
      </c>
      <c r="F1134" s="4">
        <v>0</v>
      </c>
      <c r="G1134" s="4">
        <v>58</v>
      </c>
      <c r="H1134" s="4">
        <v>0</v>
      </c>
      <c r="I1134" s="4">
        <v>0</v>
      </c>
      <c r="J1134" s="4">
        <v>0</v>
      </c>
      <c r="K1134" s="4">
        <v>83</v>
      </c>
      <c r="L1134" s="4">
        <v>295</v>
      </c>
      <c r="M1134" s="4">
        <v>0</v>
      </c>
      <c r="N1134" s="4">
        <v>58</v>
      </c>
      <c r="O1134" s="4">
        <v>237</v>
      </c>
      <c r="P1134" s="4">
        <v>295</v>
      </c>
    </row>
    <row r="1135" spans="1:16" x14ac:dyDescent="0.3">
      <c r="A1135" s="20">
        <v>44368</v>
      </c>
      <c r="B1135" s="7" t="s">
        <v>471</v>
      </c>
      <c r="C1135" s="7" t="s">
        <v>222</v>
      </c>
      <c r="D1135" s="7" t="s">
        <v>266</v>
      </c>
      <c r="E1135" s="4">
        <v>0</v>
      </c>
      <c r="F1135" s="4">
        <v>0</v>
      </c>
      <c r="G1135" s="4">
        <v>12</v>
      </c>
      <c r="H1135" s="4">
        <v>0</v>
      </c>
      <c r="I1135" s="4">
        <v>0</v>
      </c>
      <c r="J1135" s="4">
        <v>0</v>
      </c>
      <c r="K1135" s="4">
        <v>0</v>
      </c>
      <c r="L1135" s="4">
        <v>12</v>
      </c>
      <c r="M1135" s="4">
        <v>0</v>
      </c>
      <c r="N1135" s="4">
        <v>12</v>
      </c>
      <c r="O1135" s="4">
        <v>0</v>
      </c>
      <c r="P1135" s="4">
        <v>12</v>
      </c>
    </row>
    <row r="1136" spans="1:16" x14ac:dyDescent="0.3">
      <c r="A1136" s="20">
        <v>44368</v>
      </c>
      <c r="B1136" s="7" t="s">
        <v>474</v>
      </c>
      <c r="C1136" s="7" t="s">
        <v>222</v>
      </c>
      <c r="D1136" s="7" t="s">
        <v>266</v>
      </c>
      <c r="E1136" s="4">
        <v>179</v>
      </c>
      <c r="F1136" s="4">
        <v>0</v>
      </c>
      <c r="G1136" s="4">
        <v>78</v>
      </c>
      <c r="H1136" s="4">
        <v>0</v>
      </c>
      <c r="I1136" s="4">
        <v>0</v>
      </c>
      <c r="J1136" s="4">
        <v>130</v>
      </c>
      <c r="K1136" s="4">
        <v>35</v>
      </c>
      <c r="L1136" s="4">
        <v>257</v>
      </c>
      <c r="M1136" s="4">
        <v>0</v>
      </c>
      <c r="N1136" s="4">
        <v>78</v>
      </c>
      <c r="O1136" s="4">
        <v>179</v>
      </c>
      <c r="P1136" s="4">
        <v>257</v>
      </c>
    </row>
    <row r="1137" spans="1:16" x14ac:dyDescent="0.3">
      <c r="A1137" s="20">
        <v>44368</v>
      </c>
      <c r="B1137" s="7" t="s">
        <v>507</v>
      </c>
      <c r="C1137" s="7" t="s">
        <v>222</v>
      </c>
      <c r="D1137" s="7" t="s">
        <v>266</v>
      </c>
      <c r="E1137" s="4">
        <v>350</v>
      </c>
      <c r="F1137" s="4">
        <v>0</v>
      </c>
      <c r="G1137" s="4">
        <v>122</v>
      </c>
      <c r="H1137" s="4">
        <v>0</v>
      </c>
      <c r="I1137" s="4">
        <v>0</v>
      </c>
      <c r="J1137" s="4">
        <v>0</v>
      </c>
      <c r="K1137" s="4">
        <v>159</v>
      </c>
      <c r="L1137" s="4">
        <v>472</v>
      </c>
      <c r="M1137" s="4">
        <v>0</v>
      </c>
      <c r="N1137" s="4">
        <v>122</v>
      </c>
      <c r="O1137" s="4">
        <v>350</v>
      </c>
      <c r="P1137" s="4">
        <v>472</v>
      </c>
    </row>
    <row r="1138" spans="1:16" x14ac:dyDescent="0.3">
      <c r="A1138" s="20">
        <v>44368</v>
      </c>
      <c r="B1138" s="7" t="s">
        <v>507</v>
      </c>
      <c r="C1138" s="7" t="s">
        <v>222</v>
      </c>
      <c r="D1138" s="7" t="s">
        <v>266</v>
      </c>
      <c r="E1138" s="4">
        <v>0</v>
      </c>
      <c r="F1138" s="4">
        <v>0</v>
      </c>
      <c r="G1138" s="4">
        <v>1092</v>
      </c>
      <c r="H1138" s="4">
        <v>0</v>
      </c>
      <c r="I1138" s="4">
        <v>0</v>
      </c>
      <c r="J1138" s="4">
        <v>11</v>
      </c>
      <c r="K1138" s="4">
        <v>395</v>
      </c>
      <c r="L1138" s="4">
        <v>1092</v>
      </c>
      <c r="M1138" s="4">
        <v>0</v>
      </c>
      <c r="N1138" s="4">
        <v>1092</v>
      </c>
      <c r="O1138" s="4">
        <v>0</v>
      </c>
      <c r="P1138" s="4">
        <v>1092</v>
      </c>
    </row>
    <row r="1139" spans="1:16" x14ac:dyDescent="0.3">
      <c r="A1139" s="20">
        <v>44368</v>
      </c>
      <c r="B1139" s="7" t="s">
        <v>507</v>
      </c>
      <c r="C1139" s="7" t="s">
        <v>222</v>
      </c>
      <c r="D1139" s="7" t="s">
        <v>266</v>
      </c>
      <c r="E1139" s="4">
        <v>846</v>
      </c>
      <c r="F1139" s="4">
        <v>0</v>
      </c>
      <c r="G1139" s="4">
        <v>353</v>
      </c>
      <c r="H1139" s="4">
        <v>0</v>
      </c>
      <c r="I1139" s="4">
        <v>0</v>
      </c>
      <c r="J1139" s="4">
        <v>0</v>
      </c>
      <c r="K1139" s="4">
        <v>0</v>
      </c>
      <c r="L1139" s="4">
        <v>1199</v>
      </c>
      <c r="M1139" s="4">
        <v>0</v>
      </c>
      <c r="N1139" s="4">
        <v>353</v>
      </c>
      <c r="O1139" s="4">
        <v>846</v>
      </c>
      <c r="P1139" s="4">
        <v>1199</v>
      </c>
    </row>
    <row r="1140" spans="1:16" x14ac:dyDescent="0.3">
      <c r="A1140" s="20">
        <v>44368</v>
      </c>
      <c r="B1140" s="7" t="s">
        <v>507</v>
      </c>
      <c r="C1140" s="7" t="s">
        <v>222</v>
      </c>
      <c r="D1140" s="7" t="s">
        <v>266</v>
      </c>
      <c r="E1140" s="4">
        <v>65</v>
      </c>
      <c r="F1140" s="4">
        <v>0</v>
      </c>
      <c r="G1140" s="4">
        <v>30</v>
      </c>
      <c r="H1140" s="4">
        <v>0</v>
      </c>
      <c r="I1140" s="4">
        <v>0</v>
      </c>
      <c r="J1140" s="4">
        <v>0</v>
      </c>
      <c r="K1140" s="4">
        <v>8</v>
      </c>
      <c r="L1140" s="4">
        <v>95</v>
      </c>
      <c r="M1140" s="4">
        <v>0</v>
      </c>
      <c r="N1140" s="4">
        <v>30</v>
      </c>
      <c r="O1140" s="4">
        <v>65</v>
      </c>
      <c r="P1140" s="4">
        <v>95</v>
      </c>
    </row>
    <row r="1141" spans="1:16" x14ac:dyDescent="0.3">
      <c r="A1141" s="20">
        <v>44368</v>
      </c>
      <c r="B1141" s="7" t="s">
        <v>520</v>
      </c>
      <c r="C1141" s="7" t="s">
        <v>222</v>
      </c>
      <c r="D1141" s="7" t="s">
        <v>266</v>
      </c>
      <c r="E1141" s="4">
        <v>1442</v>
      </c>
      <c r="F1141" s="4">
        <v>0</v>
      </c>
      <c r="G1141" s="4">
        <v>48</v>
      </c>
      <c r="H1141" s="4">
        <v>0</v>
      </c>
      <c r="I1141" s="4">
        <v>0</v>
      </c>
      <c r="J1141" s="4">
        <v>0</v>
      </c>
      <c r="K1141" s="4">
        <v>0</v>
      </c>
      <c r="L1141" s="4">
        <v>1490</v>
      </c>
      <c r="M1141" s="4">
        <v>0</v>
      </c>
      <c r="N1141" s="4">
        <v>48</v>
      </c>
      <c r="O1141" s="4">
        <v>1442</v>
      </c>
      <c r="P1141" s="4">
        <v>1490</v>
      </c>
    </row>
    <row r="1142" spans="1:16" x14ac:dyDescent="0.3">
      <c r="A1142" s="20">
        <v>44368</v>
      </c>
      <c r="B1142" s="7" t="s">
        <v>541</v>
      </c>
      <c r="C1142" s="7" t="s">
        <v>222</v>
      </c>
      <c r="D1142" s="7" t="s">
        <v>266</v>
      </c>
      <c r="E1142" s="4">
        <v>564</v>
      </c>
      <c r="F1142" s="4">
        <v>0</v>
      </c>
      <c r="G1142" s="4">
        <v>127</v>
      </c>
      <c r="H1142" s="4">
        <v>0</v>
      </c>
      <c r="I1142" s="4">
        <v>0</v>
      </c>
      <c r="J1142" s="4">
        <v>0</v>
      </c>
      <c r="K1142" s="4">
        <v>81</v>
      </c>
      <c r="L1142" s="4">
        <v>691</v>
      </c>
      <c r="M1142" s="4">
        <v>0</v>
      </c>
      <c r="N1142" s="4">
        <v>127</v>
      </c>
      <c r="O1142" s="4">
        <v>564</v>
      </c>
      <c r="P1142" s="4">
        <v>691</v>
      </c>
    </row>
    <row r="1143" spans="1:16" x14ac:dyDescent="0.3">
      <c r="A1143" s="20">
        <v>44368</v>
      </c>
      <c r="B1143" s="7" t="s">
        <v>558</v>
      </c>
      <c r="C1143" s="7" t="s">
        <v>222</v>
      </c>
      <c r="D1143" s="7" t="s">
        <v>266</v>
      </c>
      <c r="E1143" s="4">
        <v>331</v>
      </c>
      <c r="F1143" s="4">
        <v>0</v>
      </c>
      <c r="G1143" s="4">
        <v>121</v>
      </c>
      <c r="H1143" s="4">
        <v>0</v>
      </c>
      <c r="I1143" s="4">
        <v>0</v>
      </c>
      <c r="J1143" s="4">
        <v>2</v>
      </c>
      <c r="K1143" s="4">
        <v>66</v>
      </c>
      <c r="L1143" s="4">
        <v>452</v>
      </c>
      <c r="M1143" s="4">
        <v>0</v>
      </c>
      <c r="N1143" s="4">
        <v>121</v>
      </c>
      <c r="O1143" s="4">
        <v>331</v>
      </c>
      <c r="P1143" s="4">
        <v>452</v>
      </c>
    </row>
    <row r="1144" spans="1:16" x14ac:dyDescent="0.3">
      <c r="A1144" s="20">
        <v>44368</v>
      </c>
      <c r="B1144" s="7" t="s">
        <v>595</v>
      </c>
      <c r="C1144" s="7" t="s">
        <v>222</v>
      </c>
      <c r="D1144" s="7" t="s">
        <v>266</v>
      </c>
      <c r="E1144" s="4">
        <v>748</v>
      </c>
      <c r="F1144" s="4">
        <v>0</v>
      </c>
      <c r="G1144" s="4">
        <v>731</v>
      </c>
      <c r="H1144" s="4">
        <v>0</v>
      </c>
      <c r="I1144" s="4">
        <v>11</v>
      </c>
      <c r="J1144" s="4">
        <v>201</v>
      </c>
      <c r="K1144" s="4">
        <v>169</v>
      </c>
      <c r="L1144" s="4">
        <v>1490</v>
      </c>
      <c r="M1144" s="4">
        <v>0</v>
      </c>
      <c r="N1144" s="4">
        <v>731</v>
      </c>
      <c r="O1144" s="4">
        <v>748</v>
      </c>
      <c r="P1144" s="4">
        <v>1490</v>
      </c>
    </row>
    <row r="1145" spans="1:16" x14ac:dyDescent="0.3">
      <c r="A1145" s="20">
        <v>44337</v>
      </c>
      <c r="B1145" s="7" t="s">
        <v>265</v>
      </c>
      <c r="C1145" s="7" t="s">
        <v>222</v>
      </c>
      <c r="D1145" s="7" t="s">
        <v>266</v>
      </c>
      <c r="E1145" s="4">
        <v>0</v>
      </c>
      <c r="F1145" s="4">
        <v>0</v>
      </c>
      <c r="G1145" s="4">
        <v>123</v>
      </c>
      <c r="H1145" s="4">
        <v>0</v>
      </c>
      <c r="I1145" s="4">
        <v>0</v>
      </c>
      <c r="J1145" s="4">
        <v>0</v>
      </c>
      <c r="K1145" s="4">
        <v>0</v>
      </c>
      <c r="L1145" s="4">
        <v>123</v>
      </c>
      <c r="M1145" s="4">
        <v>0</v>
      </c>
      <c r="N1145" s="4">
        <v>123</v>
      </c>
      <c r="O1145" s="4">
        <v>0</v>
      </c>
      <c r="P1145" s="4">
        <v>123</v>
      </c>
    </row>
    <row r="1146" spans="1:16" x14ac:dyDescent="0.3">
      <c r="A1146" s="20">
        <v>44337</v>
      </c>
      <c r="B1146" s="7" t="s">
        <v>301</v>
      </c>
      <c r="C1146" s="7" t="s">
        <v>222</v>
      </c>
      <c r="D1146" s="7" t="s">
        <v>266</v>
      </c>
      <c r="E1146" s="4">
        <v>1817</v>
      </c>
      <c r="F1146" s="4">
        <v>0</v>
      </c>
      <c r="G1146" s="4">
        <v>52</v>
      </c>
      <c r="H1146" s="4">
        <v>0</v>
      </c>
      <c r="I1146" s="4">
        <v>0</v>
      </c>
      <c r="J1146" s="4">
        <v>1050</v>
      </c>
      <c r="K1146" s="4">
        <v>318</v>
      </c>
      <c r="L1146" s="4">
        <v>1869</v>
      </c>
      <c r="M1146" s="4">
        <v>0</v>
      </c>
      <c r="N1146" s="4">
        <v>52</v>
      </c>
      <c r="O1146" s="4">
        <v>1817</v>
      </c>
      <c r="P1146" s="4">
        <v>1869</v>
      </c>
    </row>
    <row r="1147" spans="1:16" x14ac:dyDescent="0.3">
      <c r="A1147" s="20">
        <v>44337</v>
      </c>
      <c r="B1147" s="7" t="s">
        <v>301</v>
      </c>
      <c r="C1147" s="7" t="s">
        <v>222</v>
      </c>
      <c r="D1147" s="7" t="s">
        <v>266</v>
      </c>
      <c r="E1147" s="4">
        <v>995</v>
      </c>
      <c r="F1147" s="4">
        <v>0</v>
      </c>
      <c r="G1147" s="4">
        <v>70</v>
      </c>
      <c r="H1147" s="4">
        <v>0</v>
      </c>
      <c r="I1147" s="4">
        <v>0</v>
      </c>
      <c r="J1147" s="4">
        <v>0</v>
      </c>
      <c r="K1147" s="4">
        <v>200</v>
      </c>
      <c r="L1147" s="4">
        <v>1065</v>
      </c>
      <c r="M1147" s="4">
        <v>0</v>
      </c>
      <c r="N1147" s="4">
        <v>70</v>
      </c>
      <c r="O1147" s="4">
        <v>995</v>
      </c>
      <c r="P1147" s="4">
        <v>1065</v>
      </c>
    </row>
    <row r="1148" spans="1:16" x14ac:dyDescent="0.3">
      <c r="A1148" s="20">
        <v>44337</v>
      </c>
      <c r="B1148" s="7" t="s">
        <v>335</v>
      </c>
      <c r="C1148" s="7" t="s">
        <v>222</v>
      </c>
      <c r="D1148" s="7" t="s">
        <v>266</v>
      </c>
      <c r="E1148" s="4">
        <v>832</v>
      </c>
      <c r="F1148" s="4">
        <v>0</v>
      </c>
      <c r="G1148" s="4">
        <v>686</v>
      </c>
      <c r="H1148" s="4">
        <v>0</v>
      </c>
      <c r="I1148" s="4">
        <v>0</v>
      </c>
      <c r="J1148" s="4">
        <v>109</v>
      </c>
      <c r="K1148" s="4">
        <v>198</v>
      </c>
      <c r="L1148" s="4">
        <v>1518</v>
      </c>
      <c r="M1148" s="4">
        <v>0</v>
      </c>
      <c r="N1148" s="4">
        <v>686</v>
      </c>
      <c r="O1148" s="4">
        <v>832</v>
      </c>
      <c r="P1148" s="4">
        <v>1518</v>
      </c>
    </row>
    <row r="1149" spans="1:16" x14ac:dyDescent="0.3">
      <c r="A1149" s="20">
        <v>44337</v>
      </c>
      <c r="B1149" s="7" t="s">
        <v>335</v>
      </c>
      <c r="C1149" s="7" t="s">
        <v>222</v>
      </c>
      <c r="D1149" s="7" t="s">
        <v>266</v>
      </c>
      <c r="E1149" s="4">
        <v>0</v>
      </c>
      <c r="F1149" s="4">
        <v>0</v>
      </c>
      <c r="G1149" s="4">
        <v>261</v>
      </c>
      <c r="H1149" s="4">
        <v>0</v>
      </c>
      <c r="I1149" s="4">
        <v>3</v>
      </c>
      <c r="J1149" s="4">
        <v>23</v>
      </c>
      <c r="K1149" s="4">
        <v>0</v>
      </c>
      <c r="L1149" s="4">
        <v>264</v>
      </c>
      <c r="M1149" s="4">
        <v>0</v>
      </c>
      <c r="N1149" s="4">
        <v>261</v>
      </c>
      <c r="O1149" s="4">
        <v>0</v>
      </c>
      <c r="P1149" s="4">
        <v>264</v>
      </c>
    </row>
    <row r="1150" spans="1:16" x14ac:dyDescent="0.3">
      <c r="A1150" s="20">
        <v>44337</v>
      </c>
      <c r="B1150" s="7" t="s">
        <v>335</v>
      </c>
      <c r="C1150" s="7" t="s">
        <v>222</v>
      </c>
      <c r="D1150" s="7" t="s">
        <v>266</v>
      </c>
      <c r="E1150" s="4">
        <v>35</v>
      </c>
      <c r="F1150" s="4">
        <v>0</v>
      </c>
      <c r="G1150" s="4">
        <v>213</v>
      </c>
      <c r="H1150" s="4">
        <v>0</v>
      </c>
      <c r="I1150" s="4">
        <v>0</v>
      </c>
      <c r="J1150" s="4">
        <v>56</v>
      </c>
      <c r="K1150" s="4">
        <v>6</v>
      </c>
      <c r="L1150" s="4">
        <v>248</v>
      </c>
      <c r="M1150" s="4">
        <v>0</v>
      </c>
      <c r="N1150" s="4">
        <v>213</v>
      </c>
      <c r="O1150" s="4">
        <v>35</v>
      </c>
      <c r="P1150" s="4">
        <v>248</v>
      </c>
    </row>
    <row r="1151" spans="1:16" x14ac:dyDescent="0.3">
      <c r="A1151" s="20">
        <v>44337</v>
      </c>
      <c r="B1151" s="7" t="s">
        <v>345</v>
      </c>
      <c r="C1151" s="7" t="s">
        <v>222</v>
      </c>
      <c r="D1151" s="7" t="s">
        <v>266</v>
      </c>
      <c r="E1151" s="4">
        <v>344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66</v>
      </c>
      <c r="L1151" s="4">
        <v>344</v>
      </c>
      <c r="M1151" s="4">
        <v>0</v>
      </c>
      <c r="N1151" s="4">
        <v>0</v>
      </c>
      <c r="O1151" s="4">
        <v>344</v>
      </c>
      <c r="P1151" s="4">
        <v>344</v>
      </c>
    </row>
    <row r="1152" spans="1:16" x14ac:dyDescent="0.3">
      <c r="A1152" s="20">
        <v>44337</v>
      </c>
      <c r="B1152" s="7" t="s">
        <v>349</v>
      </c>
      <c r="C1152" s="7" t="s">
        <v>222</v>
      </c>
      <c r="D1152" s="7" t="s">
        <v>266</v>
      </c>
      <c r="E1152" s="4">
        <v>1</v>
      </c>
      <c r="F1152" s="4">
        <v>0</v>
      </c>
      <c r="G1152" s="4">
        <v>0</v>
      </c>
      <c r="H1152" s="4">
        <v>0</v>
      </c>
      <c r="I1152" s="4">
        <v>0</v>
      </c>
      <c r="J1152" s="4">
        <v>0</v>
      </c>
      <c r="K1152" s="4">
        <v>0</v>
      </c>
      <c r="L1152" s="4">
        <v>1</v>
      </c>
      <c r="M1152" s="4">
        <v>0</v>
      </c>
      <c r="N1152" s="4">
        <v>0</v>
      </c>
      <c r="O1152" s="4">
        <v>1</v>
      </c>
      <c r="P1152" s="4">
        <v>1</v>
      </c>
    </row>
    <row r="1153" spans="1:16" x14ac:dyDescent="0.3">
      <c r="A1153" s="20">
        <v>44337</v>
      </c>
      <c r="B1153" s="7" t="s">
        <v>401</v>
      </c>
      <c r="C1153" s="7" t="s">
        <v>222</v>
      </c>
      <c r="D1153" s="7" t="s">
        <v>266</v>
      </c>
      <c r="E1153" s="4">
        <v>2232</v>
      </c>
      <c r="F1153" s="4">
        <v>0</v>
      </c>
      <c r="G1153" s="4">
        <v>400</v>
      </c>
      <c r="H1153" s="4">
        <v>0</v>
      </c>
      <c r="I1153" s="4">
        <v>9</v>
      </c>
      <c r="J1153" s="4">
        <v>68</v>
      </c>
      <c r="K1153" s="4">
        <v>128</v>
      </c>
      <c r="L1153" s="4">
        <v>2641</v>
      </c>
      <c r="M1153" s="4">
        <v>0</v>
      </c>
      <c r="N1153" s="4">
        <v>400</v>
      </c>
      <c r="O1153" s="4">
        <v>2232</v>
      </c>
      <c r="P1153" s="4">
        <v>2641</v>
      </c>
    </row>
    <row r="1154" spans="1:16" x14ac:dyDescent="0.3">
      <c r="A1154" s="20">
        <v>44337</v>
      </c>
      <c r="B1154" s="7" t="s">
        <v>401</v>
      </c>
      <c r="C1154" s="7" t="s">
        <v>222</v>
      </c>
      <c r="D1154" s="7" t="s">
        <v>266</v>
      </c>
      <c r="E1154" s="4">
        <v>190</v>
      </c>
      <c r="F1154" s="4">
        <v>0</v>
      </c>
      <c r="G1154" s="4">
        <v>0</v>
      </c>
      <c r="H1154" s="4">
        <v>0</v>
      </c>
      <c r="I1154" s="4">
        <v>0</v>
      </c>
      <c r="J1154" s="4">
        <v>111</v>
      </c>
      <c r="K1154" s="4">
        <v>0</v>
      </c>
      <c r="L1154" s="4">
        <v>190</v>
      </c>
      <c r="M1154" s="4">
        <v>0</v>
      </c>
      <c r="N1154" s="4">
        <v>0</v>
      </c>
      <c r="O1154" s="4">
        <v>190</v>
      </c>
      <c r="P1154" s="4">
        <v>190</v>
      </c>
    </row>
    <row r="1155" spans="1:16" x14ac:dyDescent="0.3">
      <c r="A1155" s="20">
        <v>44337</v>
      </c>
      <c r="B1155" s="7" t="s">
        <v>433</v>
      </c>
      <c r="C1155" s="7" t="s">
        <v>222</v>
      </c>
      <c r="D1155" s="7" t="s">
        <v>266</v>
      </c>
      <c r="E1155" s="4">
        <v>0</v>
      </c>
      <c r="F1155" s="4">
        <v>0</v>
      </c>
      <c r="G1155" s="4">
        <v>943</v>
      </c>
      <c r="H1155" s="4">
        <v>0</v>
      </c>
      <c r="I1155" s="4">
        <v>0</v>
      </c>
      <c r="J1155" s="4">
        <v>0</v>
      </c>
      <c r="K1155" s="4">
        <v>398</v>
      </c>
      <c r="L1155" s="4">
        <v>943</v>
      </c>
      <c r="M1155" s="4">
        <v>0</v>
      </c>
      <c r="N1155" s="4">
        <v>943</v>
      </c>
      <c r="O1155" s="4">
        <v>0</v>
      </c>
      <c r="P1155" s="4">
        <v>943</v>
      </c>
    </row>
    <row r="1156" spans="1:16" x14ac:dyDescent="0.3">
      <c r="A1156" s="20">
        <v>44337</v>
      </c>
      <c r="B1156" s="7" t="s">
        <v>433</v>
      </c>
      <c r="C1156" s="7" t="s">
        <v>222</v>
      </c>
      <c r="D1156" s="7" t="s">
        <v>266</v>
      </c>
      <c r="E1156" s="4">
        <v>780</v>
      </c>
      <c r="F1156" s="4">
        <v>0</v>
      </c>
      <c r="G1156" s="4">
        <v>49</v>
      </c>
      <c r="H1156" s="4">
        <v>0</v>
      </c>
      <c r="I1156" s="4">
        <v>0</v>
      </c>
      <c r="J1156" s="4">
        <v>0</v>
      </c>
      <c r="K1156" s="4">
        <v>0</v>
      </c>
      <c r="L1156" s="4">
        <v>829</v>
      </c>
      <c r="M1156" s="4">
        <v>0</v>
      </c>
      <c r="N1156" s="4">
        <v>49</v>
      </c>
      <c r="O1156" s="4">
        <v>780</v>
      </c>
      <c r="P1156" s="4">
        <v>829</v>
      </c>
    </row>
    <row r="1157" spans="1:16" x14ac:dyDescent="0.3">
      <c r="A1157" s="20">
        <v>44337</v>
      </c>
      <c r="B1157" s="7" t="s">
        <v>433</v>
      </c>
      <c r="C1157" s="7" t="s">
        <v>222</v>
      </c>
      <c r="D1157" s="7" t="s">
        <v>266</v>
      </c>
      <c r="E1157" s="4">
        <v>0</v>
      </c>
      <c r="F1157" s="4">
        <v>0</v>
      </c>
      <c r="G1157" s="4">
        <v>12</v>
      </c>
      <c r="H1157" s="4">
        <v>0</v>
      </c>
      <c r="I1157" s="4">
        <v>0</v>
      </c>
      <c r="J1157" s="4">
        <v>6</v>
      </c>
      <c r="K1157" s="4">
        <v>0</v>
      </c>
      <c r="L1157" s="4">
        <v>12</v>
      </c>
      <c r="M1157" s="4">
        <v>0</v>
      </c>
      <c r="N1157" s="4">
        <v>12</v>
      </c>
      <c r="O1157" s="4">
        <v>0</v>
      </c>
      <c r="P1157" s="4">
        <v>12</v>
      </c>
    </row>
    <row r="1158" spans="1:16" x14ac:dyDescent="0.3">
      <c r="A1158" s="20">
        <v>44337</v>
      </c>
      <c r="B1158" s="7" t="s">
        <v>444</v>
      </c>
      <c r="C1158" s="7" t="s">
        <v>222</v>
      </c>
      <c r="D1158" s="7" t="s">
        <v>266</v>
      </c>
      <c r="E1158" s="4">
        <v>0</v>
      </c>
      <c r="F1158" s="4">
        <v>0</v>
      </c>
      <c r="G1158" s="4">
        <v>133</v>
      </c>
      <c r="H1158" s="4">
        <v>0</v>
      </c>
      <c r="I1158" s="4">
        <v>0</v>
      </c>
      <c r="J1158" s="4">
        <v>21</v>
      </c>
      <c r="K1158" s="4">
        <v>0</v>
      </c>
      <c r="L1158" s="4">
        <v>133</v>
      </c>
      <c r="M1158" s="4">
        <v>0</v>
      </c>
      <c r="N1158" s="4">
        <v>133</v>
      </c>
      <c r="O1158" s="4">
        <v>0</v>
      </c>
      <c r="P1158" s="4">
        <v>133</v>
      </c>
    </row>
    <row r="1159" spans="1:16" x14ac:dyDescent="0.3">
      <c r="A1159" s="20">
        <v>44337</v>
      </c>
      <c r="B1159" s="7" t="s">
        <v>462</v>
      </c>
      <c r="C1159" s="7" t="s">
        <v>222</v>
      </c>
      <c r="D1159" s="7" t="s">
        <v>266</v>
      </c>
      <c r="E1159" s="4">
        <v>157</v>
      </c>
      <c r="F1159" s="4">
        <v>0</v>
      </c>
      <c r="G1159" s="4">
        <v>92</v>
      </c>
      <c r="H1159" s="4">
        <v>0</v>
      </c>
      <c r="I1159" s="4">
        <v>0</v>
      </c>
      <c r="J1159" s="4">
        <v>0</v>
      </c>
      <c r="K1159" s="4">
        <v>96</v>
      </c>
      <c r="L1159" s="4">
        <v>249</v>
      </c>
      <c r="M1159" s="4">
        <v>0</v>
      </c>
      <c r="N1159" s="4">
        <v>92</v>
      </c>
      <c r="O1159" s="4">
        <v>157</v>
      </c>
      <c r="P1159" s="4">
        <v>249</v>
      </c>
    </row>
    <row r="1160" spans="1:16" x14ac:dyDescent="0.3">
      <c r="A1160" s="20">
        <v>44337</v>
      </c>
      <c r="B1160" s="7" t="s">
        <v>471</v>
      </c>
      <c r="C1160" s="7" t="s">
        <v>222</v>
      </c>
      <c r="D1160" s="7" t="s">
        <v>266</v>
      </c>
      <c r="E1160" s="4">
        <v>0</v>
      </c>
      <c r="F1160" s="4">
        <v>0</v>
      </c>
      <c r="G1160" s="4">
        <v>4</v>
      </c>
      <c r="H1160" s="4">
        <v>0</v>
      </c>
      <c r="I1160" s="4">
        <v>0</v>
      </c>
      <c r="J1160" s="4">
        <v>0</v>
      </c>
      <c r="K1160" s="4">
        <v>0</v>
      </c>
      <c r="L1160" s="4">
        <v>4</v>
      </c>
      <c r="M1160" s="4">
        <v>0</v>
      </c>
      <c r="N1160" s="4">
        <v>4</v>
      </c>
      <c r="O1160" s="4">
        <v>0</v>
      </c>
      <c r="P1160" s="4">
        <v>4</v>
      </c>
    </row>
    <row r="1161" spans="1:16" x14ac:dyDescent="0.3">
      <c r="A1161" s="20">
        <v>44337</v>
      </c>
      <c r="B1161" s="7" t="s">
        <v>474</v>
      </c>
      <c r="C1161" s="7" t="s">
        <v>222</v>
      </c>
      <c r="D1161" s="7" t="s">
        <v>266</v>
      </c>
      <c r="E1161" s="4">
        <v>865</v>
      </c>
      <c r="F1161" s="4">
        <v>0</v>
      </c>
      <c r="G1161" s="4">
        <v>33</v>
      </c>
      <c r="H1161" s="4">
        <v>0</v>
      </c>
      <c r="I1161" s="4">
        <v>0</v>
      </c>
      <c r="J1161" s="4">
        <v>402</v>
      </c>
      <c r="K1161" s="4">
        <v>0</v>
      </c>
      <c r="L1161" s="4">
        <v>898</v>
      </c>
      <c r="M1161" s="4">
        <v>0</v>
      </c>
      <c r="N1161" s="4">
        <v>33</v>
      </c>
      <c r="O1161" s="4">
        <v>865</v>
      </c>
      <c r="P1161" s="4">
        <v>898</v>
      </c>
    </row>
    <row r="1162" spans="1:16" x14ac:dyDescent="0.3">
      <c r="A1162" s="20">
        <v>44337</v>
      </c>
      <c r="B1162" s="7" t="s">
        <v>507</v>
      </c>
      <c r="C1162" s="7" t="s">
        <v>222</v>
      </c>
      <c r="D1162" s="7" t="s">
        <v>266</v>
      </c>
      <c r="E1162" s="4">
        <v>897</v>
      </c>
      <c r="F1162" s="4">
        <v>0</v>
      </c>
      <c r="G1162" s="4">
        <v>1082</v>
      </c>
      <c r="H1162" s="4">
        <v>0</v>
      </c>
      <c r="I1162" s="4">
        <v>0</v>
      </c>
      <c r="J1162" s="4">
        <v>0</v>
      </c>
      <c r="K1162" s="4">
        <v>495</v>
      </c>
      <c r="L1162" s="4">
        <v>1979</v>
      </c>
      <c r="M1162" s="4">
        <v>0</v>
      </c>
      <c r="N1162" s="4">
        <v>1082</v>
      </c>
      <c r="O1162" s="4">
        <v>897</v>
      </c>
      <c r="P1162" s="4">
        <v>1979</v>
      </c>
    </row>
    <row r="1163" spans="1:16" x14ac:dyDescent="0.3">
      <c r="A1163" s="20">
        <v>44337</v>
      </c>
      <c r="B1163" s="7" t="s">
        <v>507</v>
      </c>
      <c r="C1163" s="7" t="s">
        <v>222</v>
      </c>
      <c r="D1163" s="7" t="s">
        <v>266</v>
      </c>
      <c r="E1163" s="4">
        <v>0</v>
      </c>
      <c r="F1163" s="4">
        <v>0</v>
      </c>
      <c r="G1163" s="4">
        <v>159</v>
      </c>
      <c r="H1163" s="4">
        <v>0</v>
      </c>
      <c r="I1163" s="4">
        <v>0</v>
      </c>
      <c r="J1163" s="4">
        <v>14</v>
      </c>
      <c r="K1163" s="4">
        <v>61</v>
      </c>
      <c r="L1163" s="4">
        <v>159</v>
      </c>
      <c r="M1163" s="4">
        <v>0</v>
      </c>
      <c r="N1163" s="4">
        <v>159</v>
      </c>
      <c r="O1163" s="4">
        <v>0</v>
      </c>
      <c r="P1163" s="4">
        <v>159</v>
      </c>
    </row>
    <row r="1164" spans="1:16" x14ac:dyDescent="0.3">
      <c r="A1164" s="20">
        <v>44337</v>
      </c>
      <c r="B1164" s="7" t="s">
        <v>507</v>
      </c>
      <c r="C1164" s="7" t="s">
        <v>222</v>
      </c>
      <c r="D1164" s="7" t="s">
        <v>266</v>
      </c>
      <c r="E1164" s="4">
        <v>463</v>
      </c>
      <c r="F1164" s="4">
        <v>0</v>
      </c>
      <c r="G1164" s="4">
        <v>42</v>
      </c>
      <c r="H1164" s="4">
        <v>0</v>
      </c>
      <c r="I1164" s="4">
        <v>0</v>
      </c>
      <c r="J1164" s="4">
        <v>0</v>
      </c>
      <c r="K1164" s="4">
        <v>0</v>
      </c>
      <c r="L1164" s="4">
        <v>505</v>
      </c>
      <c r="M1164" s="4">
        <v>0</v>
      </c>
      <c r="N1164" s="4">
        <v>42</v>
      </c>
      <c r="O1164" s="4">
        <v>463</v>
      </c>
      <c r="P1164" s="4">
        <v>505</v>
      </c>
    </row>
    <row r="1165" spans="1:16" x14ac:dyDescent="0.3">
      <c r="A1165" s="20">
        <v>44337</v>
      </c>
      <c r="B1165" s="7" t="s">
        <v>507</v>
      </c>
      <c r="C1165" s="7" t="s">
        <v>222</v>
      </c>
      <c r="D1165" s="7" t="s">
        <v>266</v>
      </c>
      <c r="E1165" s="4">
        <v>664</v>
      </c>
      <c r="F1165" s="4">
        <v>0</v>
      </c>
      <c r="G1165" s="4">
        <v>574</v>
      </c>
      <c r="H1165" s="4">
        <v>0</v>
      </c>
      <c r="I1165" s="4">
        <v>1</v>
      </c>
      <c r="J1165" s="4">
        <v>27</v>
      </c>
      <c r="K1165" s="4">
        <v>40</v>
      </c>
      <c r="L1165" s="4">
        <v>1239</v>
      </c>
      <c r="M1165" s="4">
        <v>0</v>
      </c>
      <c r="N1165" s="4">
        <v>574</v>
      </c>
      <c r="O1165" s="4">
        <v>664</v>
      </c>
      <c r="P1165" s="4">
        <v>1239</v>
      </c>
    </row>
    <row r="1166" spans="1:16" x14ac:dyDescent="0.3">
      <c r="A1166" s="20">
        <v>44337</v>
      </c>
      <c r="B1166" s="7" t="s">
        <v>520</v>
      </c>
      <c r="C1166" s="7" t="s">
        <v>222</v>
      </c>
      <c r="D1166" s="7" t="s">
        <v>266</v>
      </c>
      <c r="E1166" s="4">
        <v>2189</v>
      </c>
      <c r="F1166" s="4">
        <v>0</v>
      </c>
      <c r="G1166" s="4">
        <v>10</v>
      </c>
      <c r="H1166" s="4">
        <v>0</v>
      </c>
      <c r="I1166" s="4">
        <v>0</v>
      </c>
      <c r="J1166" s="4">
        <v>4</v>
      </c>
      <c r="K1166" s="4">
        <v>0</v>
      </c>
      <c r="L1166" s="4">
        <v>2199</v>
      </c>
      <c r="M1166" s="4">
        <v>0</v>
      </c>
      <c r="N1166" s="4">
        <v>10</v>
      </c>
      <c r="O1166" s="4">
        <v>2189</v>
      </c>
      <c r="P1166" s="4">
        <v>2199</v>
      </c>
    </row>
    <row r="1167" spans="1:16" x14ac:dyDescent="0.3">
      <c r="A1167" s="20">
        <v>44337</v>
      </c>
      <c r="B1167" s="7" t="s">
        <v>541</v>
      </c>
      <c r="C1167" s="7" t="s">
        <v>222</v>
      </c>
      <c r="D1167" s="7" t="s">
        <v>266</v>
      </c>
      <c r="E1167" s="4">
        <v>631</v>
      </c>
      <c r="F1167" s="4">
        <v>0</v>
      </c>
      <c r="G1167" s="4">
        <v>162</v>
      </c>
      <c r="H1167" s="4">
        <v>0</v>
      </c>
      <c r="I1167" s="4">
        <v>0</v>
      </c>
      <c r="J1167" s="4">
        <v>0</v>
      </c>
      <c r="K1167" s="4">
        <v>132</v>
      </c>
      <c r="L1167" s="4">
        <v>793</v>
      </c>
      <c r="M1167" s="4">
        <v>0</v>
      </c>
      <c r="N1167" s="4">
        <v>162</v>
      </c>
      <c r="O1167" s="4">
        <v>631</v>
      </c>
      <c r="P1167" s="4">
        <v>793</v>
      </c>
    </row>
    <row r="1168" spans="1:16" x14ac:dyDescent="0.3">
      <c r="A1168" s="20">
        <v>44337</v>
      </c>
      <c r="B1168" s="7" t="s">
        <v>558</v>
      </c>
      <c r="C1168" s="7" t="s">
        <v>222</v>
      </c>
      <c r="D1168" s="7" t="s">
        <v>266</v>
      </c>
      <c r="E1168" s="4">
        <v>500</v>
      </c>
      <c r="F1168" s="4">
        <v>0</v>
      </c>
      <c r="G1168" s="4">
        <v>487</v>
      </c>
      <c r="H1168" s="4">
        <v>0</v>
      </c>
      <c r="I1168" s="4">
        <v>0</v>
      </c>
      <c r="J1168" s="4">
        <v>505</v>
      </c>
      <c r="K1168" s="4">
        <v>72</v>
      </c>
      <c r="L1168" s="4">
        <v>987</v>
      </c>
      <c r="M1168" s="4">
        <v>0</v>
      </c>
      <c r="N1168" s="4">
        <v>487</v>
      </c>
      <c r="O1168" s="4">
        <v>500</v>
      </c>
      <c r="P1168" s="4">
        <v>987</v>
      </c>
    </row>
    <row r="1169" spans="1:16" x14ac:dyDescent="0.3">
      <c r="A1169" s="20">
        <v>44307</v>
      </c>
      <c r="B1169" s="7" t="s">
        <v>265</v>
      </c>
      <c r="C1169" s="7" t="s">
        <v>222</v>
      </c>
      <c r="D1169" s="7" t="s">
        <v>266</v>
      </c>
      <c r="E1169" s="4">
        <v>0</v>
      </c>
      <c r="F1169" s="4">
        <v>0</v>
      </c>
      <c r="G1169" s="4">
        <v>543</v>
      </c>
      <c r="H1169" s="4">
        <v>0</v>
      </c>
      <c r="I1169" s="4">
        <v>0</v>
      </c>
      <c r="J1169" s="4">
        <v>0</v>
      </c>
      <c r="K1169" s="4">
        <v>20</v>
      </c>
      <c r="L1169" s="4">
        <v>543</v>
      </c>
      <c r="M1169" s="4">
        <v>0</v>
      </c>
      <c r="N1169" s="4">
        <v>543</v>
      </c>
      <c r="O1169" s="4">
        <v>0</v>
      </c>
      <c r="P1169" s="4">
        <v>543</v>
      </c>
    </row>
    <row r="1170" spans="1:16" x14ac:dyDescent="0.3">
      <c r="A1170" s="20">
        <v>44307</v>
      </c>
      <c r="B1170" s="7" t="s">
        <v>301</v>
      </c>
      <c r="C1170" s="7" t="s">
        <v>222</v>
      </c>
      <c r="D1170" s="7" t="s">
        <v>266</v>
      </c>
      <c r="E1170" s="4">
        <v>2100</v>
      </c>
      <c r="F1170" s="4">
        <v>0</v>
      </c>
      <c r="G1170" s="4">
        <v>533</v>
      </c>
      <c r="H1170" s="4">
        <v>0</v>
      </c>
      <c r="I1170" s="4">
        <v>0</v>
      </c>
      <c r="J1170" s="4">
        <v>814</v>
      </c>
      <c r="K1170" s="4">
        <v>278</v>
      </c>
      <c r="L1170" s="4">
        <v>2633</v>
      </c>
      <c r="M1170" s="4">
        <v>0</v>
      </c>
      <c r="N1170" s="4">
        <v>533</v>
      </c>
      <c r="O1170" s="4">
        <v>2100</v>
      </c>
      <c r="P1170" s="4">
        <v>2633</v>
      </c>
    </row>
    <row r="1171" spans="1:16" x14ac:dyDescent="0.3">
      <c r="A1171" s="20">
        <v>44307</v>
      </c>
      <c r="B1171" s="7" t="s">
        <v>301</v>
      </c>
      <c r="C1171" s="7" t="s">
        <v>222</v>
      </c>
      <c r="D1171" s="7" t="s">
        <v>266</v>
      </c>
      <c r="E1171" s="4">
        <v>713</v>
      </c>
      <c r="F1171" s="4">
        <v>0</v>
      </c>
      <c r="G1171" s="4">
        <v>319</v>
      </c>
      <c r="H1171" s="4">
        <v>0</v>
      </c>
      <c r="I1171" s="4">
        <v>6</v>
      </c>
      <c r="J1171" s="4">
        <v>0</v>
      </c>
      <c r="K1171" s="4">
        <v>153</v>
      </c>
      <c r="L1171" s="4">
        <v>1038</v>
      </c>
      <c r="M1171" s="4">
        <v>0</v>
      </c>
      <c r="N1171" s="4">
        <v>319</v>
      </c>
      <c r="O1171" s="4">
        <v>713</v>
      </c>
      <c r="P1171" s="4">
        <v>1038</v>
      </c>
    </row>
    <row r="1172" spans="1:16" x14ac:dyDescent="0.3">
      <c r="A1172" s="20">
        <v>44307</v>
      </c>
      <c r="B1172" s="7" t="s">
        <v>335</v>
      </c>
      <c r="C1172" s="7" t="s">
        <v>222</v>
      </c>
      <c r="D1172" s="7" t="s">
        <v>266</v>
      </c>
      <c r="E1172" s="4">
        <v>791</v>
      </c>
      <c r="F1172" s="4">
        <v>0</v>
      </c>
      <c r="G1172" s="4">
        <v>534</v>
      </c>
      <c r="H1172" s="4">
        <v>0</v>
      </c>
      <c r="I1172" s="4">
        <v>0</v>
      </c>
      <c r="J1172" s="4">
        <v>151</v>
      </c>
      <c r="K1172" s="4">
        <v>207</v>
      </c>
      <c r="L1172" s="4">
        <v>1325</v>
      </c>
      <c r="M1172" s="4">
        <v>0</v>
      </c>
      <c r="N1172" s="4">
        <v>534</v>
      </c>
      <c r="O1172" s="4">
        <v>791</v>
      </c>
      <c r="P1172" s="4">
        <v>1325</v>
      </c>
    </row>
    <row r="1173" spans="1:16" x14ac:dyDescent="0.3">
      <c r="A1173" s="20">
        <v>44307</v>
      </c>
      <c r="B1173" s="7" t="s">
        <v>335</v>
      </c>
      <c r="C1173" s="7" t="s">
        <v>222</v>
      </c>
      <c r="D1173" s="7" t="s">
        <v>266</v>
      </c>
      <c r="E1173" s="4">
        <v>330</v>
      </c>
      <c r="F1173" s="4">
        <v>0</v>
      </c>
      <c r="G1173" s="4">
        <v>461</v>
      </c>
      <c r="H1173" s="4">
        <v>0</v>
      </c>
      <c r="I1173" s="4">
        <v>4</v>
      </c>
      <c r="J1173" s="4">
        <v>17</v>
      </c>
      <c r="K1173" s="4">
        <v>5</v>
      </c>
      <c r="L1173" s="4">
        <v>795</v>
      </c>
      <c r="M1173" s="4">
        <v>0</v>
      </c>
      <c r="N1173" s="4">
        <v>461</v>
      </c>
      <c r="O1173" s="4">
        <v>330</v>
      </c>
      <c r="P1173" s="4">
        <v>795</v>
      </c>
    </row>
    <row r="1174" spans="1:16" x14ac:dyDescent="0.3">
      <c r="A1174" s="20">
        <v>44307</v>
      </c>
      <c r="B1174" s="7" t="s">
        <v>335</v>
      </c>
      <c r="C1174" s="7" t="s">
        <v>222</v>
      </c>
      <c r="D1174" s="7" t="s">
        <v>266</v>
      </c>
      <c r="E1174" s="4">
        <v>9</v>
      </c>
      <c r="F1174" s="4">
        <v>0</v>
      </c>
      <c r="G1174" s="4">
        <v>239</v>
      </c>
      <c r="H1174" s="4">
        <v>0</v>
      </c>
      <c r="I1174" s="4">
        <v>0</v>
      </c>
      <c r="J1174" s="4">
        <v>43</v>
      </c>
      <c r="K1174" s="4">
        <v>2</v>
      </c>
      <c r="L1174" s="4">
        <v>248</v>
      </c>
      <c r="M1174" s="4">
        <v>0</v>
      </c>
      <c r="N1174" s="4">
        <v>239</v>
      </c>
      <c r="O1174" s="4">
        <v>9</v>
      </c>
      <c r="P1174" s="4">
        <v>248</v>
      </c>
    </row>
    <row r="1175" spans="1:16" x14ac:dyDescent="0.3">
      <c r="A1175" s="20">
        <v>44307</v>
      </c>
      <c r="B1175" s="7" t="s">
        <v>345</v>
      </c>
      <c r="C1175" s="7" t="s">
        <v>222</v>
      </c>
      <c r="D1175" s="7" t="s">
        <v>266</v>
      </c>
      <c r="E1175" s="4">
        <v>478</v>
      </c>
      <c r="F1175" s="4">
        <v>0</v>
      </c>
      <c r="G1175" s="4">
        <v>15</v>
      </c>
      <c r="H1175" s="4">
        <v>0</v>
      </c>
      <c r="I1175" s="4">
        <v>0</v>
      </c>
      <c r="J1175" s="4">
        <v>0</v>
      </c>
      <c r="K1175" s="4">
        <v>159</v>
      </c>
      <c r="L1175" s="4">
        <v>493</v>
      </c>
      <c r="M1175" s="4">
        <v>0</v>
      </c>
      <c r="N1175" s="4">
        <v>15</v>
      </c>
      <c r="O1175" s="4">
        <v>478</v>
      </c>
      <c r="P1175" s="4">
        <v>493</v>
      </c>
    </row>
    <row r="1176" spans="1:16" x14ac:dyDescent="0.3">
      <c r="A1176" s="20">
        <v>44307</v>
      </c>
      <c r="B1176" s="7" t="s">
        <v>349</v>
      </c>
      <c r="C1176" s="7" t="s">
        <v>222</v>
      </c>
      <c r="D1176" s="7" t="s">
        <v>266</v>
      </c>
      <c r="E1176" s="4">
        <v>7</v>
      </c>
      <c r="F1176" s="4">
        <v>0</v>
      </c>
      <c r="G1176" s="4">
        <v>0</v>
      </c>
      <c r="H1176" s="4">
        <v>0</v>
      </c>
      <c r="I1176" s="4">
        <v>0</v>
      </c>
      <c r="J1176" s="4">
        <v>1</v>
      </c>
      <c r="K1176" s="4">
        <v>0</v>
      </c>
      <c r="L1176" s="4">
        <v>7</v>
      </c>
      <c r="M1176" s="4">
        <v>0</v>
      </c>
      <c r="N1176" s="4">
        <v>0</v>
      </c>
      <c r="O1176" s="4">
        <v>7</v>
      </c>
      <c r="P1176" s="4">
        <v>7</v>
      </c>
    </row>
    <row r="1177" spans="1:16" x14ac:dyDescent="0.3">
      <c r="A1177" s="20">
        <v>44307</v>
      </c>
      <c r="B1177" s="7" t="s">
        <v>401</v>
      </c>
      <c r="C1177" s="7" t="s">
        <v>222</v>
      </c>
      <c r="D1177" s="7" t="s">
        <v>266</v>
      </c>
      <c r="E1177" s="4">
        <v>2129</v>
      </c>
      <c r="F1177" s="4">
        <v>0</v>
      </c>
      <c r="G1177" s="4">
        <v>417</v>
      </c>
      <c r="H1177" s="4">
        <v>0</v>
      </c>
      <c r="I1177" s="4">
        <v>15</v>
      </c>
      <c r="J1177" s="4">
        <v>43</v>
      </c>
      <c r="K1177" s="4">
        <v>233</v>
      </c>
      <c r="L1177" s="4">
        <v>2561</v>
      </c>
      <c r="M1177" s="4">
        <v>0</v>
      </c>
      <c r="N1177" s="4">
        <v>417</v>
      </c>
      <c r="O1177" s="4">
        <v>2129</v>
      </c>
      <c r="P1177" s="4">
        <v>2561</v>
      </c>
    </row>
    <row r="1178" spans="1:16" x14ac:dyDescent="0.3">
      <c r="A1178" s="20">
        <v>44307</v>
      </c>
      <c r="B1178" s="7" t="s">
        <v>401</v>
      </c>
      <c r="C1178" s="7" t="s">
        <v>222</v>
      </c>
      <c r="D1178" s="7" t="s">
        <v>266</v>
      </c>
      <c r="E1178" s="4">
        <v>512</v>
      </c>
      <c r="F1178" s="4">
        <v>0</v>
      </c>
      <c r="G1178" s="4">
        <v>5</v>
      </c>
      <c r="H1178" s="4">
        <v>0</v>
      </c>
      <c r="I1178" s="4">
        <v>0</v>
      </c>
      <c r="J1178" s="4">
        <v>105</v>
      </c>
      <c r="K1178" s="4">
        <v>1</v>
      </c>
      <c r="L1178" s="4">
        <v>517</v>
      </c>
      <c r="M1178" s="4">
        <v>0</v>
      </c>
      <c r="N1178" s="4">
        <v>5</v>
      </c>
      <c r="O1178" s="4">
        <v>512</v>
      </c>
      <c r="P1178" s="4">
        <v>517</v>
      </c>
    </row>
    <row r="1179" spans="1:16" x14ac:dyDescent="0.3">
      <c r="A1179" s="20">
        <v>44307</v>
      </c>
      <c r="B1179" s="7" t="s">
        <v>433</v>
      </c>
      <c r="C1179" s="7" t="s">
        <v>222</v>
      </c>
      <c r="D1179" s="7" t="s">
        <v>266</v>
      </c>
      <c r="E1179" s="4">
        <v>0</v>
      </c>
      <c r="F1179" s="4">
        <v>0</v>
      </c>
      <c r="G1179" s="4">
        <v>1161</v>
      </c>
      <c r="H1179" s="4">
        <v>0</v>
      </c>
      <c r="I1179" s="4">
        <v>0</v>
      </c>
      <c r="J1179" s="4">
        <v>0</v>
      </c>
      <c r="K1179" s="4">
        <v>451</v>
      </c>
      <c r="L1179" s="4">
        <v>1161</v>
      </c>
      <c r="M1179" s="4">
        <v>0</v>
      </c>
      <c r="N1179" s="4">
        <v>1161</v>
      </c>
      <c r="O1179" s="4">
        <v>0</v>
      </c>
      <c r="P1179" s="4">
        <v>1161</v>
      </c>
    </row>
    <row r="1180" spans="1:16" x14ac:dyDescent="0.3">
      <c r="A1180" s="20">
        <v>44307</v>
      </c>
      <c r="B1180" s="7" t="s">
        <v>433</v>
      </c>
      <c r="C1180" s="7" t="s">
        <v>222</v>
      </c>
      <c r="D1180" s="7" t="s">
        <v>266</v>
      </c>
      <c r="E1180" s="4">
        <v>583</v>
      </c>
      <c r="F1180" s="4">
        <v>0</v>
      </c>
      <c r="G1180" s="4">
        <v>7</v>
      </c>
      <c r="H1180" s="4">
        <v>0</v>
      </c>
      <c r="I1180" s="4">
        <v>0</v>
      </c>
      <c r="J1180" s="4">
        <v>0</v>
      </c>
      <c r="K1180" s="4">
        <v>0</v>
      </c>
      <c r="L1180" s="4">
        <v>590</v>
      </c>
      <c r="M1180" s="4">
        <v>0</v>
      </c>
      <c r="N1180" s="4">
        <v>7</v>
      </c>
      <c r="O1180" s="4">
        <v>583</v>
      </c>
      <c r="P1180" s="4">
        <v>590</v>
      </c>
    </row>
    <row r="1181" spans="1:16" x14ac:dyDescent="0.3">
      <c r="A1181" s="20">
        <v>44307</v>
      </c>
      <c r="B1181" s="7" t="s">
        <v>433</v>
      </c>
      <c r="C1181" s="7" t="s">
        <v>222</v>
      </c>
      <c r="D1181" s="7" t="s">
        <v>266</v>
      </c>
      <c r="E1181" s="4">
        <v>43</v>
      </c>
      <c r="F1181" s="4">
        <v>0</v>
      </c>
      <c r="G1181" s="4">
        <v>3</v>
      </c>
      <c r="H1181" s="4">
        <v>0</v>
      </c>
      <c r="I1181" s="4">
        <v>0</v>
      </c>
      <c r="J1181" s="4">
        <v>0</v>
      </c>
      <c r="K1181" s="4">
        <v>0</v>
      </c>
      <c r="L1181" s="4">
        <v>46</v>
      </c>
      <c r="M1181" s="4">
        <v>0</v>
      </c>
      <c r="N1181" s="4">
        <v>3</v>
      </c>
      <c r="O1181" s="4">
        <v>43</v>
      </c>
      <c r="P1181" s="4">
        <v>46</v>
      </c>
    </row>
    <row r="1182" spans="1:16" x14ac:dyDescent="0.3">
      <c r="A1182" s="20">
        <v>44307</v>
      </c>
      <c r="B1182" s="7" t="s">
        <v>444</v>
      </c>
      <c r="C1182" s="7" t="s">
        <v>222</v>
      </c>
      <c r="D1182" s="7" t="s">
        <v>266</v>
      </c>
      <c r="E1182" s="4">
        <v>0</v>
      </c>
      <c r="F1182" s="4">
        <v>0</v>
      </c>
      <c r="G1182" s="4">
        <v>10</v>
      </c>
      <c r="H1182" s="4">
        <v>0</v>
      </c>
      <c r="I1182" s="4">
        <v>0</v>
      </c>
      <c r="J1182" s="4">
        <v>59</v>
      </c>
      <c r="K1182" s="4">
        <v>0</v>
      </c>
      <c r="L1182" s="4">
        <v>10</v>
      </c>
      <c r="M1182" s="4">
        <v>0</v>
      </c>
      <c r="N1182" s="4">
        <v>10</v>
      </c>
      <c r="O1182" s="4">
        <v>0</v>
      </c>
      <c r="P1182" s="4">
        <v>10</v>
      </c>
    </row>
    <row r="1183" spans="1:16" x14ac:dyDescent="0.3">
      <c r="A1183" s="20">
        <v>44307</v>
      </c>
      <c r="B1183" s="7" t="s">
        <v>462</v>
      </c>
      <c r="C1183" s="7" t="s">
        <v>222</v>
      </c>
      <c r="D1183" s="7" t="s">
        <v>266</v>
      </c>
      <c r="E1183" s="4">
        <v>469</v>
      </c>
      <c r="F1183" s="4">
        <v>0</v>
      </c>
      <c r="G1183" s="4">
        <v>76</v>
      </c>
      <c r="H1183" s="4">
        <v>0</v>
      </c>
      <c r="I1183" s="4">
        <v>0</v>
      </c>
      <c r="J1183" s="4">
        <v>0</v>
      </c>
      <c r="K1183" s="4">
        <v>182</v>
      </c>
      <c r="L1183" s="4">
        <v>545</v>
      </c>
      <c r="M1183" s="4">
        <v>0</v>
      </c>
      <c r="N1183" s="4">
        <v>76</v>
      </c>
      <c r="O1183" s="4">
        <v>469</v>
      </c>
      <c r="P1183" s="4">
        <v>545</v>
      </c>
    </row>
    <row r="1184" spans="1:16" x14ac:dyDescent="0.3">
      <c r="A1184" s="20">
        <v>44307</v>
      </c>
      <c r="B1184" s="7" t="s">
        <v>471</v>
      </c>
      <c r="C1184" s="7" t="s">
        <v>222</v>
      </c>
      <c r="D1184" s="7" t="s">
        <v>266</v>
      </c>
      <c r="E1184" s="4">
        <v>0</v>
      </c>
      <c r="F1184" s="4">
        <v>0</v>
      </c>
      <c r="G1184" s="4">
        <v>19</v>
      </c>
      <c r="H1184" s="4">
        <v>0</v>
      </c>
      <c r="I1184" s="4">
        <v>0</v>
      </c>
      <c r="J1184" s="4">
        <v>0</v>
      </c>
      <c r="K1184" s="4">
        <v>0</v>
      </c>
      <c r="L1184" s="4">
        <v>19</v>
      </c>
      <c r="M1184" s="4">
        <v>0</v>
      </c>
      <c r="N1184" s="4">
        <v>19</v>
      </c>
      <c r="O1184" s="4">
        <v>0</v>
      </c>
      <c r="P1184" s="4">
        <v>19</v>
      </c>
    </row>
    <row r="1185" spans="1:16" x14ac:dyDescent="0.3">
      <c r="A1185" s="20">
        <v>44307</v>
      </c>
      <c r="B1185" s="7" t="s">
        <v>474</v>
      </c>
      <c r="C1185" s="7" t="s">
        <v>222</v>
      </c>
      <c r="D1185" s="7" t="s">
        <v>266</v>
      </c>
      <c r="E1185" s="4">
        <v>998</v>
      </c>
      <c r="F1185" s="4">
        <v>0</v>
      </c>
      <c r="G1185" s="4">
        <v>111</v>
      </c>
      <c r="H1185" s="4">
        <v>0</v>
      </c>
      <c r="I1185" s="4">
        <v>0</v>
      </c>
      <c r="J1185" s="4">
        <v>899</v>
      </c>
      <c r="K1185" s="4">
        <v>0</v>
      </c>
      <c r="L1185" s="4">
        <v>1109</v>
      </c>
      <c r="M1185" s="4">
        <v>0</v>
      </c>
      <c r="N1185" s="4">
        <v>111</v>
      </c>
      <c r="O1185" s="4">
        <v>998</v>
      </c>
      <c r="P1185" s="4">
        <v>1109</v>
      </c>
    </row>
    <row r="1186" spans="1:16" x14ac:dyDescent="0.3">
      <c r="A1186" s="20">
        <v>44307</v>
      </c>
      <c r="B1186" s="7" t="s">
        <v>507</v>
      </c>
      <c r="C1186" s="7" t="s">
        <v>222</v>
      </c>
      <c r="D1186" s="7" t="s">
        <v>266</v>
      </c>
      <c r="E1186" s="4">
        <v>899</v>
      </c>
      <c r="F1186" s="4">
        <v>0</v>
      </c>
      <c r="G1186" s="4">
        <v>441</v>
      </c>
      <c r="H1186" s="4">
        <v>0</v>
      </c>
      <c r="I1186" s="4">
        <v>0</v>
      </c>
      <c r="J1186" s="4">
        <v>0</v>
      </c>
      <c r="K1186" s="4">
        <v>164</v>
      </c>
      <c r="L1186" s="4">
        <v>1340</v>
      </c>
      <c r="M1186" s="4">
        <v>0</v>
      </c>
      <c r="N1186" s="4">
        <v>441</v>
      </c>
      <c r="O1186" s="4">
        <v>899</v>
      </c>
      <c r="P1186" s="4">
        <v>1340</v>
      </c>
    </row>
    <row r="1187" spans="1:16" x14ac:dyDescent="0.3">
      <c r="A1187" s="20">
        <v>44307</v>
      </c>
      <c r="B1187" s="7" t="s">
        <v>507</v>
      </c>
      <c r="C1187" s="7" t="s">
        <v>222</v>
      </c>
      <c r="D1187" s="7" t="s">
        <v>266</v>
      </c>
      <c r="E1187" s="4">
        <v>0</v>
      </c>
      <c r="F1187" s="4">
        <v>0</v>
      </c>
      <c r="G1187" s="4">
        <v>142</v>
      </c>
      <c r="H1187" s="4">
        <v>0</v>
      </c>
      <c r="I1187" s="4">
        <v>0</v>
      </c>
      <c r="J1187" s="4">
        <v>21</v>
      </c>
      <c r="K1187" s="4">
        <v>60</v>
      </c>
      <c r="L1187" s="4">
        <v>142</v>
      </c>
      <c r="M1187" s="4">
        <v>0</v>
      </c>
      <c r="N1187" s="4">
        <v>142</v>
      </c>
      <c r="O1187" s="4">
        <v>0</v>
      </c>
      <c r="P1187" s="4">
        <v>142</v>
      </c>
    </row>
    <row r="1188" spans="1:16" x14ac:dyDescent="0.3">
      <c r="A1188" s="20">
        <v>44307</v>
      </c>
      <c r="B1188" s="7" t="s">
        <v>507</v>
      </c>
      <c r="C1188" s="7" t="s">
        <v>222</v>
      </c>
      <c r="D1188" s="7" t="s">
        <v>266</v>
      </c>
      <c r="E1188" s="4">
        <v>718</v>
      </c>
      <c r="F1188" s="4">
        <v>0</v>
      </c>
      <c r="G1188" s="4">
        <v>55</v>
      </c>
      <c r="H1188" s="4">
        <v>0</v>
      </c>
      <c r="I1188" s="4">
        <v>0</v>
      </c>
      <c r="J1188" s="4">
        <v>0</v>
      </c>
      <c r="K1188" s="4">
        <v>16</v>
      </c>
      <c r="L1188" s="4">
        <v>773</v>
      </c>
      <c r="M1188" s="4">
        <v>0</v>
      </c>
      <c r="N1188" s="4">
        <v>55</v>
      </c>
      <c r="O1188" s="4">
        <v>718</v>
      </c>
      <c r="P1188" s="4">
        <v>773</v>
      </c>
    </row>
    <row r="1189" spans="1:16" x14ac:dyDescent="0.3">
      <c r="A1189" s="20">
        <v>44307</v>
      </c>
      <c r="B1189" s="7" t="s">
        <v>507</v>
      </c>
      <c r="C1189" s="7" t="s">
        <v>222</v>
      </c>
      <c r="D1189" s="7" t="s">
        <v>266</v>
      </c>
      <c r="E1189" s="4">
        <v>881</v>
      </c>
      <c r="F1189" s="4">
        <v>0</v>
      </c>
      <c r="G1189" s="4">
        <v>1449</v>
      </c>
      <c r="H1189" s="4">
        <v>0</v>
      </c>
      <c r="I1189" s="4">
        <v>0</v>
      </c>
      <c r="J1189" s="4">
        <v>140</v>
      </c>
      <c r="K1189" s="4">
        <v>587</v>
      </c>
      <c r="L1189" s="4">
        <v>2330</v>
      </c>
      <c r="M1189" s="4">
        <v>0</v>
      </c>
      <c r="N1189" s="4">
        <v>1449</v>
      </c>
      <c r="O1189" s="4">
        <v>881</v>
      </c>
      <c r="P1189" s="4">
        <v>2330</v>
      </c>
    </row>
    <row r="1190" spans="1:16" x14ac:dyDescent="0.3">
      <c r="A1190" s="20">
        <v>44307</v>
      </c>
      <c r="B1190" s="7" t="s">
        <v>520</v>
      </c>
      <c r="C1190" s="7" t="s">
        <v>222</v>
      </c>
      <c r="D1190" s="7" t="s">
        <v>266</v>
      </c>
      <c r="E1190" s="4">
        <v>1076</v>
      </c>
      <c r="F1190" s="4">
        <v>0</v>
      </c>
      <c r="G1190" s="4">
        <v>3</v>
      </c>
      <c r="H1190" s="4">
        <v>0</v>
      </c>
      <c r="I1190" s="4">
        <v>0</v>
      </c>
      <c r="J1190" s="4">
        <v>29</v>
      </c>
      <c r="K1190" s="4">
        <v>0</v>
      </c>
      <c r="L1190" s="4">
        <v>1079</v>
      </c>
      <c r="M1190" s="4">
        <v>0</v>
      </c>
      <c r="N1190" s="4">
        <v>3</v>
      </c>
      <c r="O1190" s="4">
        <v>1076</v>
      </c>
      <c r="P1190" s="4">
        <v>1079</v>
      </c>
    </row>
    <row r="1191" spans="1:16" x14ac:dyDescent="0.3">
      <c r="A1191" s="20">
        <v>44307</v>
      </c>
      <c r="B1191" s="7" t="s">
        <v>541</v>
      </c>
      <c r="C1191" s="7" t="s">
        <v>222</v>
      </c>
      <c r="D1191" s="7" t="s">
        <v>266</v>
      </c>
      <c r="E1191" s="4">
        <v>199</v>
      </c>
      <c r="F1191" s="4">
        <v>0</v>
      </c>
      <c r="G1191" s="4">
        <v>241</v>
      </c>
      <c r="H1191" s="4">
        <v>0</v>
      </c>
      <c r="I1191" s="4">
        <v>0</v>
      </c>
      <c r="J1191" s="4">
        <v>20</v>
      </c>
      <c r="K1191" s="4">
        <v>89</v>
      </c>
      <c r="L1191" s="4">
        <v>440</v>
      </c>
      <c r="M1191" s="4">
        <v>0</v>
      </c>
      <c r="N1191" s="4">
        <v>241</v>
      </c>
      <c r="O1191" s="4">
        <v>199</v>
      </c>
      <c r="P1191" s="4">
        <v>440</v>
      </c>
    </row>
    <row r="1192" spans="1:16" x14ac:dyDescent="0.3">
      <c r="A1192" s="20">
        <v>44307</v>
      </c>
      <c r="B1192" s="7" t="s">
        <v>558</v>
      </c>
      <c r="C1192" s="7" t="s">
        <v>222</v>
      </c>
      <c r="D1192" s="7" t="s">
        <v>266</v>
      </c>
      <c r="E1192" s="4">
        <v>1121</v>
      </c>
      <c r="F1192" s="4">
        <v>0</v>
      </c>
      <c r="G1192" s="4">
        <v>1235</v>
      </c>
      <c r="H1192" s="4">
        <v>0</v>
      </c>
      <c r="I1192" s="4">
        <v>0</v>
      </c>
      <c r="J1192" s="4">
        <v>95</v>
      </c>
      <c r="K1192" s="4">
        <v>236</v>
      </c>
      <c r="L1192" s="4">
        <v>2356</v>
      </c>
      <c r="M1192" s="4">
        <v>0</v>
      </c>
      <c r="N1192" s="4">
        <v>1235</v>
      </c>
      <c r="O1192" s="4">
        <v>1121</v>
      </c>
      <c r="P1192" s="4">
        <v>2356</v>
      </c>
    </row>
    <row r="1193" spans="1:16" x14ac:dyDescent="0.3">
      <c r="A1193" s="20">
        <v>44276</v>
      </c>
      <c r="B1193" s="7" t="s">
        <v>265</v>
      </c>
      <c r="C1193" s="7" t="s">
        <v>222</v>
      </c>
      <c r="D1193" s="7" t="s">
        <v>266</v>
      </c>
      <c r="E1193" s="4">
        <v>0</v>
      </c>
      <c r="F1193" s="4">
        <v>0</v>
      </c>
      <c r="G1193" s="4">
        <v>89</v>
      </c>
      <c r="H1193" s="4">
        <v>0</v>
      </c>
      <c r="I1193" s="4">
        <v>0</v>
      </c>
      <c r="J1193" s="4">
        <v>0</v>
      </c>
      <c r="K1193" s="4">
        <v>8</v>
      </c>
      <c r="L1193" s="4">
        <v>89</v>
      </c>
      <c r="M1193" s="4">
        <v>0</v>
      </c>
      <c r="N1193" s="4">
        <v>89</v>
      </c>
      <c r="O1193" s="4">
        <v>0</v>
      </c>
      <c r="P1193" s="4">
        <v>89</v>
      </c>
    </row>
    <row r="1194" spans="1:16" x14ac:dyDescent="0.3">
      <c r="A1194" s="20">
        <v>44276</v>
      </c>
      <c r="B1194" s="7" t="s">
        <v>301</v>
      </c>
      <c r="C1194" s="7" t="s">
        <v>222</v>
      </c>
      <c r="D1194" s="7" t="s">
        <v>266</v>
      </c>
      <c r="E1194" s="4">
        <v>1196</v>
      </c>
      <c r="F1194" s="4">
        <v>0</v>
      </c>
      <c r="G1194" s="4">
        <v>351</v>
      </c>
      <c r="H1194" s="4">
        <v>0</v>
      </c>
      <c r="I1194" s="4">
        <v>0</v>
      </c>
      <c r="J1194" s="4">
        <v>449</v>
      </c>
      <c r="K1194" s="4">
        <v>184</v>
      </c>
      <c r="L1194" s="4">
        <v>1547</v>
      </c>
      <c r="M1194" s="4">
        <v>0</v>
      </c>
      <c r="N1194" s="4">
        <v>351</v>
      </c>
      <c r="O1194" s="4">
        <v>1196</v>
      </c>
      <c r="P1194" s="4">
        <v>1547</v>
      </c>
    </row>
    <row r="1195" spans="1:16" x14ac:dyDescent="0.3">
      <c r="A1195" s="20">
        <v>44276</v>
      </c>
      <c r="B1195" s="7" t="s">
        <v>301</v>
      </c>
      <c r="C1195" s="7" t="s">
        <v>222</v>
      </c>
      <c r="D1195" s="7" t="s">
        <v>266</v>
      </c>
      <c r="E1195" s="4">
        <v>783</v>
      </c>
      <c r="F1195" s="4">
        <v>0</v>
      </c>
      <c r="G1195" s="4">
        <v>319</v>
      </c>
      <c r="H1195" s="4">
        <v>0</v>
      </c>
      <c r="I1195" s="4">
        <v>0</v>
      </c>
      <c r="J1195" s="4">
        <v>0</v>
      </c>
      <c r="K1195" s="4">
        <v>176</v>
      </c>
      <c r="L1195" s="4">
        <v>1102</v>
      </c>
      <c r="M1195" s="4">
        <v>0</v>
      </c>
      <c r="N1195" s="4">
        <v>319</v>
      </c>
      <c r="O1195" s="4">
        <v>783</v>
      </c>
      <c r="P1195" s="4">
        <v>1102</v>
      </c>
    </row>
    <row r="1196" spans="1:16" x14ac:dyDescent="0.3">
      <c r="A1196" s="20">
        <v>44276</v>
      </c>
      <c r="B1196" s="7" t="s">
        <v>335</v>
      </c>
      <c r="C1196" s="7" t="s">
        <v>222</v>
      </c>
      <c r="D1196" s="7" t="s">
        <v>266</v>
      </c>
      <c r="E1196" s="4">
        <v>599</v>
      </c>
      <c r="F1196" s="4">
        <v>0</v>
      </c>
      <c r="G1196" s="4">
        <v>468</v>
      </c>
      <c r="H1196" s="4">
        <v>0</v>
      </c>
      <c r="I1196" s="4">
        <v>0</v>
      </c>
      <c r="J1196" s="4">
        <v>200</v>
      </c>
      <c r="K1196" s="4">
        <v>154</v>
      </c>
      <c r="L1196" s="4">
        <v>1067</v>
      </c>
      <c r="M1196" s="4">
        <v>0</v>
      </c>
      <c r="N1196" s="4">
        <v>468</v>
      </c>
      <c r="O1196" s="4">
        <v>599</v>
      </c>
      <c r="P1196" s="4">
        <v>1067</v>
      </c>
    </row>
    <row r="1197" spans="1:16" x14ac:dyDescent="0.3">
      <c r="A1197" s="20">
        <v>44276</v>
      </c>
      <c r="B1197" s="7" t="s">
        <v>335</v>
      </c>
      <c r="C1197" s="7" t="s">
        <v>222</v>
      </c>
      <c r="D1197" s="7" t="s">
        <v>266</v>
      </c>
      <c r="E1197" s="4">
        <v>324</v>
      </c>
      <c r="F1197" s="4">
        <v>0</v>
      </c>
      <c r="G1197" s="4">
        <v>485</v>
      </c>
      <c r="H1197" s="4">
        <v>0</v>
      </c>
      <c r="I1197" s="4">
        <v>4</v>
      </c>
      <c r="J1197" s="4">
        <v>23</v>
      </c>
      <c r="K1197" s="4">
        <v>59</v>
      </c>
      <c r="L1197" s="4">
        <v>813</v>
      </c>
      <c r="M1197" s="4">
        <v>0</v>
      </c>
      <c r="N1197" s="4">
        <v>485</v>
      </c>
      <c r="O1197" s="4">
        <v>324</v>
      </c>
      <c r="P1197" s="4">
        <v>813</v>
      </c>
    </row>
    <row r="1198" spans="1:16" x14ac:dyDescent="0.3">
      <c r="A1198" s="20">
        <v>44276</v>
      </c>
      <c r="B1198" s="7" t="s">
        <v>335</v>
      </c>
      <c r="C1198" s="7" t="s">
        <v>222</v>
      </c>
      <c r="D1198" s="7" t="s">
        <v>266</v>
      </c>
      <c r="E1198" s="4">
        <v>22</v>
      </c>
      <c r="F1198" s="4">
        <v>0</v>
      </c>
      <c r="G1198" s="4">
        <v>132</v>
      </c>
      <c r="H1198" s="4">
        <v>0</v>
      </c>
      <c r="I1198" s="4">
        <v>1</v>
      </c>
      <c r="J1198" s="4">
        <v>39</v>
      </c>
      <c r="K1198" s="4">
        <v>3</v>
      </c>
      <c r="L1198" s="4">
        <v>155</v>
      </c>
      <c r="M1198" s="4">
        <v>0</v>
      </c>
      <c r="N1198" s="4">
        <v>132</v>
      </c>
      <c r="O1198" s="4">
        <v>22</v>
      </c>
      <c r="P1198" s="4">
        <v>155</v>
      </c>
    </row>
    <row r="1199" spans="1:16" x14ac:dyDescent="0.3">
      <c r="A1199" s="20">
        <v>44276</v>
      </c>
      <c r="B1199" s="7" t="s">
        <v>345</v>
      </c>
      <c r="C1199" s="7" t="s">
        <v>222</v>
      </c>
      <c r="D1199" s="7" t="s">
        <v>266</v>
      </c>
      <c r="E1199" s="4">
        <v>810</v>
      </c>
      <c r="F1199" s="4">
        <v>0</v>
      </c>
      <c r="G1199" s="4">
        <v>0</v>
      </c>
      <c r="H1199" s="4">
        <v>0</v>
      </c>
      <c r="I1199" s="4">
        <v>0</v>
      </c>
      <c r="J1199" s="4">
        <v>0</v>
      </c>
      <c r="K1199" s="4">
        <v>86</v>
      </c>
      <c r="L1199" s="4">
        <v>810</v>
      </c>
      <c r="M1199" s="4">
        <v>0</v>
      </c>
      <c r="N1199" s="4">
        <v>0</v>
      </c>
      <c r="O1199" s="4">
        <v>810</v>
      </c>
      <c r="P1199" s="4">
        <v>810</v>
      </c>
    </row>
    <row r="1200" spans="1:16" x14ac:dyDescent="0.3">
      <c r="A1200" s="20">
        <v>44276</v>
      </c>
      <c r="B1200" s="7" t="s">
        <v>349</v>
      </c>
      <c r="C1200" s="7" t="s">
        <v>222</v>
      </c>
      <c r="D1200" s="7" t="s">
        <v>266</v>
      </c>
      <c r="E1200" s="4">
        <v>33</v>
      </c>
      <c r="F1200" s="4">
        <v>0</v>
      </c>
      <c r="G1200" s="4">
        <v>0</v>
      </c>
      <c r="H1200" s="4">
        <v>0</v>
      </c>
      <c r="I1200" s="4">
        <v>0</v>
      </c>
      <c r="J1200" s="4">
        <v>0</v>
      </c>
      <c r="K1200" s="4">
        <v>0</v>
      </c>
      <c r="L1200" s="4">
        <v>33</v>
      </c>
      <c r="M1200" s="4">
        <v>0</v>
      </c>
      <c r="N1200" s="4">
        <v>0</v>
      </c>
      <c r="O1200" s="4">
        <v>33</v>
      </c>
      <c r="P1200" s="4">
        <v>33</v>
      </c>
    </row>
    <row r="1201" spans="1:16" x14ac:dyDescent="0.3">
      <c r="A1201" s="20">
        <v>44276</v>
      </c>
      <c r="B1201" s="7" t="s">
        <v>401</v>
      </c>
      <c r="C1201" s="7" t="s">
        <v>222</v>
      </c>
      <c r="D1201" s="7" t="s">
        <v>266</v>
      </c>
      <c r="E1201" s="4">
        <v>1159</v>
      </c>
      <c r="F1201" s="4">
        <v>0</v>
      </c>
      <c r="G1201" s="4">
        <v>286</v>
      </c>
      <c r="H1201" s="4">
        <v>0</v>
      </c>
      <c r="I1201" s="4">
        <v>17</v>
      </c>
      <c r="J1201" s="4">
        <v>28</v>
      </c>
      <c r="K1201" s="4">
        <v>50</v>
      </c>
      <c r="L1201" s="4">
        <v>1462</v>
      </c>
      <c r="M1201" s="4">
        <v>0</v>
      </c>
      <c r="N1201" s="4">
        <v>286</v>
      </c>
      <c r="O1201" s="4">
        <v>1159</v>
      </c>
      <c r="P1201" s="4">
        <v>1462</v>
      </c>
    </row>
    <row r="1202" spans="1:16" x14ac:dyDescent="0.3">
      <c r="A1202" s="20">
        <v>44276</v>
      </c>
      <c r="B1202" s="7" t="s">
        <v>401</v>
      </c>
      <c r="C1202" s="7" t="s">
        <v>222</v>
      </c>
      <c r="D1202" s="7" t="s">
        <v>266</v>
      </c>
      <c r="E1202" s="4">
        <v>224</v>
      </c>
      <c r="F1202" s="4">
        <v>0</v>
      </c>
      <c r="G1202" s="4">
        <v>1</v>
      </c>
      <c r="H1202" s="4">
        <v>0</v>
      </c>
      <c r="I1202" s="4">
        <v>0</v>
      </c>
      <c r="J1202" s="4">
        <v>68</v>
      </c>
      <c r="K1202" s="4">
        <v>15</v>
      </c>
      <c r="L1202" s="4">
        <v>225</v>
      </c>
      <c r="M1202" s="4">
        <v>0</v>
      </c>
      <c r="N1202" s="4">
        <v>1</v>
      </c>
      <c r="O1202" s="4">
        <v>224</v>
      </c>
      <c r="P1202" s="4">
        <v>225</v>
      </c>
    </row>
    <row r="1203" spans="1:16" x14ac:dyDescent="0.3">
      <c r="A1203" s="20">
        <v>44276</v>
      </c>
      <c r="B1203" s="7" t="s">
        <v>433</v>
      </c>
      <c r="C1203" s="7" t="s">
        <v>222</v>
      </c>
      <c r="D1203" s="7" t="s">
        <v>266</v>
      </c>
      <c r="E1203" s="4">
        <v>0</v>
      </c>
      <c r="F1203" s="4">
        <v>0</v>
      </c>
      <c r="G1203" s="4">
        <v>561</v>
      </c>
      <c r="H1203" s="4">
        <v>0</v>
      </c>
      <c r="I1203" s="4">
        <v>0</v>
      </c>
      <c r="J1203" s="4">
        <v>0</v>
      </c>
      <c r="K1203" s="4">
        <v>266</v>
      </c>
      <c r="L1203" s="4">
        <v>561</v>
      </c>
      <c r="M1203" s="4">
        <v>0</v>
      </c>
      <c r="N1203" s="4">
        <v>561</v>
      </c>
      <c r="O1203" s="4">
        <v>0</v>
      </c>
      <c r="P1203" s="4">
        <v>561</v>
      </c>
    </row>
    <row r="1204" spans="1:16" x14ac:dyDescent="0.3">
      <c r="A1204" s="20">
        <v>44276</v>
      </c>
      <c r="B1204" s="7" t="s">
        <v>433</v>
      </c>
      <c r="C1204" s="7" t="s">
        <v>222</v>
      </c>
      <c r="D1204" s="7" t="s">
        <v>266</v>
      </c>
      <c r="E1204" s="4">
        <v>742</v>
      </c>
      <c r="F1204" s="4">
        <v>0</v>
      </c>
      <c r="G1204" s="4">
        <v>58</v>
      </c>
      <c r="H1204" s="4">
        <v>0</v>
      </c>
      <c r="I1204" s="4">
        <v>0</v>
      </c>
      <c r="J1204" s="4">
        <v>0</v>
      </c>
      <c r="K1204" s="4">
        <v>0</v>
      </c>
      <c r="L1204" s="4">
        <v>800</v>
      </c>
      <c r="M1204" s="4">
        <v>0</v>
      </c>
      <c r="N1204" s="4">
        <v>58</v>
      </c>
      <c r="O1204" s="4">
        <v>742</v>
      </c>
      <c r="P1204" s="4">
        <v>800</v>
      </c>
    </row>
    <row r="1205" spans="1:16" x14ac:dyDescent="0.3">
      <c r="A1205" s="20">
        <v>44276</v>
      </c>
      <c r="B1205" s="7" t="s">
        <v>433</v>
      </c>
      <c r="C1205" s="7" t="s">
        <v>222</v>
      </c>
      <c r="D1205" s="7" t="s">
        <v>266</v>
      </c>
      <c r="E1205" s="4">
        <v>0</v>
      </c>
      <c r="F1205" s="4">
        <v>0</v>
      </c>
      <c r="G1205" s="4">
        <v>4</v>
      </c>
      <c r="H1205" s="4">
        <v>0</v>
      </c>
      <c r="I1205" s="4">
        <v>0</v>
      </c>
      <c r="J1205" s="4">
        <v>1</v>
      </c>
      <c r="K1205" s="4">
        <v>0</v>
      </c>
      <c r="L1205" s="4">
        <v>4</v>
      </c>
      <c r="M1205" s="4">
        <v>0</v>
      </c>
      <c r="N1205" s="4">
        <v>4</v>
      </c>
      <c r="O1205" s="4">
        <v>0</v>
      </c>
      <c r="P1205" s="4">
        <v>4</v>
      </c>
    </row>
    <row r="1206" spans="1:16" x14ac:dyDescent="0.3">
      <c r="A1206" s="20">
        <v>44276</v>
      </c>
      <c r="B1206" s="7" t="s">
        <v>444</v>
      </c>
      <c r="C1206" s="7" t="s">
        <v>222</v>
      </c>
      <c r="D1206" s="7" t="s">
        <v>266</v>
      </c>
      <c r="E1206" s="4">
        <v>0</v>
      </c>
      <c r="F1206" s="4">
        <v>0</v>
      </c>
      <c r="G1206" s="4">
        <v>41</v>
      </c>
      <c r="H1206" s="4">
        <v>0</v>
      </c>
      <c r="I1206" s="4">
        <v>0</v>
      </c>
      <c r="J1206" s="4">
        <v>154</v>
      </c>
      <c r="K1206" s="4">
        <v>0</v>
      </c>
      <c r="L1206" s="4">
        <v>41</v>
      </c>
      <c r="M1206" s="4">
        <v>0</v>
      </c>
      <c r="N1206" s="4">
        <v>41</v>
      </c>
      <c r="O1206" s="4">
        <v>0</v>
      </c>
      <c r="P1206" s="4">
        <v>41</v>
      </c>
    </row>
    <row r="1207" spans="1:16" x14ac:dyDescent="0.3">
      <c r="A1207" s="20">
        <v>44276</v>
      </c>
      <c r="B1207" s="7" t="s">
        <v>462</v>
      </c>
      <c r="C1207" s="7" t="s">
        <v>222</v>
      </c>
      <c r="D1207" s="7" t="s">
        <v>266</v>
      </c>
      <c r="E1207" s="4">
        <v>309</v>
      </c>
      <c r="F1207" s="4">
        <v>0</v>
      </c>
      <c r="G1207" s="4">
        <v>21</v>
      </c>
      <c r="H1207" s="4">
        <v>0</v>
      </c>
      <c r="I1207" s="4">
        <v>0</v>
      </c>
      <c r="J1207" s="4">
        <v>6</v>
      </c>
      <c r="K1207" s="4">
        <v>91</v>
      </c>
      <c r="L1207" s="4">
        <v>330</v>
      </c>
      <c r="M1207" s="4">
        <v>0</v>
      </c>
      <c r="N1207" s="4">
        <v>21</v>
      </c>
      <c r="O1207" s="4">
        <v>309</v>
      </c>
      <c r="P1207" s="4">
        <v>330</v>
      </c>
    </row>
    <row r="1208" spans="1:16" x14ac:dyDescent="0.3">
      <c r="A1208" s="20">
        <v>44276</v>
      </c>
      <c r="B1208" s="7" t="s">
        <v>471</v>
      </c>
      <c r="C1208" s="7" t="s">
        <v>222</v>
      </c>
      <c r="D1208" s="7" t="s">
        <v>266</v>
      </c>
      <c r="E1208" s="4">
        <v>0</v>
      </c>
      <c r="F1208" s="4">
        <v>0</v>
      </c>
      <c r="G1208" s="4">
        <v>14</v>
      </c>
      <c r="H1208" s="4">
        <v>0</v>
      </c>
      <c r="I1208" s="4">
        <v>0</v>
      </c>
      <c r="J1208" s="4">
        <v>0</v>
      </c>
      <c r="K1208" s="4">
        <v>0</v>
      </c>
      <c r="L1208" s="4">
        <v>14</v>
      </c>
      <c r="M1208" s="4">
        <v>0</v>
      </c>
      <c r="N1208" s="4">
        <v>14</v>
      </c>
      <c r="O1208" s="4">
        <v>0</v>
      </c>
      <c r="P1208" s="4">
        <v>14</v>
      </c>
    </row>
    <row r="1209" spans="1:16" x14ac:dyDescent="0.3">
      <c r="A1209" s="20">
        <v>44276</v>
      </c>
      <c r="B1209" s="7" t="s">
        <v>474</v>
      </c>
      <c r="C1209" s="7" t="s">
        <v>222</v>
      </c>
      <c r="D1209" s="7" t="s">
        <v>266</v>
      </c>
      <c r="E1209" s="4">
        <v>733</v>
      </c>
      <c r="F1209" s="4">
        <v>0</v>
      </c>
      <c r="G1209" s="4">
        <v>37</v>
      </c>
      <c r="H1209" s="4">
        <v>0</v>
      </c>
      <c r="I1209" s="4">
        <v>0</v>
      </c>
      <c r="J1209" s="4">
        <v>484</v>
      </c>
      <c r="K1209" s="4">
        <v>0</v>
      </c>
      <c r="L1209" s="4">
        <v>770</v>
      </c>
      <c r="M1209" s="4">
        <v>0</v>
      </c>
      <c r="N1209" s="4">
        <v>37</v>
      </c>
      <c r="O1209" s="4">
        <v>733</v>
      </c>
      <c r="P1209" s="4">
        <v>770</v>
      </c>
    </row>
    <row r="1210" spans="1:16" x14ac:dyDescent="0.3">
      <c r="A1210" s="20">
        <v>44276</v>
      </c>
      <c r="B1210" s="7" t="s">
        <v>507</v>
      </c>
      <c r="C1210" s="7" t="s">
        <v>222</v>
      </c>
      <c r="D1210" s="7" t="s">
        <v>266</v>
      </c>
      <c r="E1210" s="4">
        <v>378</v>
      </c>
      <c r="F1210" s="4">
        <v>0</v>
      </c>
      <c r="G1210" s="4">
        <v>671</v>
      </c>
      <c r="H1210" s="4">
        <v>0</v>
      </c>
      <c r="I1210" s="4">
        <v>0</v>
      </c>
      <c r="J1210" s="4">
        <v>0</v>
      </c>
      <c r="K1210" s="4">
        <v>82</v>
      </c>
      <c r="L1210" s="4">
        <v>1049</v>
      </c>
      <c r="M1210" s="4">
        <v>0</v>
      </c>
      <c r="N1210" s="4">
        <v>671</v>
      </c>
      <c r="O1210" s="4">
        <v>378</v>
      </c>
      <c r="P1210" s="4">
        <v>1049</v>
      </c>
    </row>
    <row r="1211" spans="1:16" x14ac:dyDescent="0.3">
      <c r="A1211" s="20">
        <v>44276</v>
      </c>
      <c r="B1211" s="7" t="s">
        <v>507</v>
      </c>
      <c r="C1211" s="7" t="s">
        <v>222</v>
      </c>
      <c r="D1211" s="7" t="s">
        <v>266</v>
      </c>
      <c r="E1211" s="4">
        <v>0</v>
      </c>
      <c r="F1211" s="4">
        <v>0</v>
      </c>
      <c r="G1211" s="4">
        <v>28</v>
      </c>
      <c r="H1211" s="4">
        <v>0</v>
      </c>
      <c r="I1211" s="4">
        <v>0</v>
      </c>
      <c r="J1211" s="4">
        <v>30</v>
      </c>
      <c r="K1211" s="4">
        <v>0</v>
      </c>
      <c r="L1211" s="4">
        <v>28</v>
      </c>
      <c r="M1211" s="4">
        <v>0</v>
      </c>
      <c r="N1211" s="4">
        <v>28</v>
      </c>
      <c r="O1211" s="4">
        <v>0</v>
      </c>
      <c r="P1211" s="4">
        <v>28</v>
      </c>
    </row>
    <row r="1212" spans="1:16" x14ac:dyDescent="0.3">
      <c r="A1212" s="20">
        <v>44276</v>
      </c>
      <c r="B1212" s="7" t="s">
        <v>507</v>
      </c>
      <c r="C1212" s="7" t="s">
        <v>222</v>
      </c>
      <c r="D1212" s="7" t="s">
        <v>266</v>
      </c>
      <c r="E1212" s="4">
        <v>868</v>
      </c>
      <c r="F1212" s="4">
        <v>0</v>
      </c>
      <c r="G1212" s="4">
        <v>57</v>
      </c>
      <c r="H1212" s="4">
        <v>0</v>
      </c>
      <c r="I1212" s="4">
        <v>0</v>
      </c>
      <c r="J1212" s="4">
        <v>0</v>
      </c>
      <c r="K1212" s="4">
        <v>0</v>
      </c>
      <c r="L1212" s="4">
        <v>925</v>
      </c>
      <c r="M1212" s="4">
        <v>0</v>
      </c>
      <c r="N1212" s="4">
        <v>57</v>
      </c>
      <c r="O1212" s="4">
        <v>868</v>
      </c>
      <c r="P1212" s="4">
        <v>925</v>
      </c>
    </row>
    <row r="1213" spans="1:16" x14ac:dyDescent="0.3">
      <c r="A1213" s="20">
        <v>44276</v>
      </c>
      <c r="B1213" s="7" t="s">
        <v>507</v>
      </c>
      <c r="C1213" s="7" t="s">
        <v>222</v>
      </c>
      <c r="D1213" s="7" t="s">
        <v>266</v>
      </c>
      <c r="E1213" s="4">
        <v>846</v>
      </c>
      <c r="F1213" s="4">
        <v>0</v>
      </c>
      <c r="G1213" s="4">
        <v>571</v>
      </c>
      <c r="H1213" s="4">
        <v>0</v>
      </c>
      <c r="I1213" s="4">
        <v>0</v>
      </c>
      <c r="J1213" s="4">
        <v>48</v>
      </c>
      <c r="K1213" s="4">
        <v>458</v>
      </c>
      <c r="L1213" s="4">
        <v>1417</v>
      </c>
      <c r="M1213" s="4">
        <v>0</v>
      </c>
      <c r="N1213" s="4">
        <v>571</v>
      </c>
      <c r="O1213" s="4">
        <v>846</v>
      </c>
      <c r="P1213" s="4">
        <v>1417</v>
      </c>
    </row>
    <row r="1214" spans="1:16" x14ac:dyDescent="0.3">
      <c r="A1214" s="20">
        <v>44276</v>
      </c>
      <c r="B1214" s="7" t="s">
        <v>520</v>
      </c>
      <c r="C1214" s="7" t="s">
        <v>222</v>
      </c>
      <c r="D1214" s="7" t="s">
        <v>266</v>
      </c>
      <c r="E1214" s="4">
        <v>604</v>
      </c>
      <c r="F1214" s="4">
        <v>0</v>
      </c>
      <c r="G1214" s="4">
        <v>11</v>
      </c>
      <c r="H1214" s="4">
        <v>0</v>
      </c>
      <c r="I1214" s="4">
        <v>0</v>
      </c>
      <c r="J1214" s="4">
        <v>0</v>
      </c>
      <c r="K1214" s="4">
        <v>60</v>
      </c>
      <c r="L1214" s="4">
        <v>615</v>
      </c>
      <c r="M1214" s="4">
        <v>0</v>
      </c>
      <c r="N1214" s="4">
        <v>11</v>
      </c>
      <c r="O1214" s="4">
        <v>604</v>
      </c>
      <c r="P1214" s="4">
        <v>615</v>
      </c>
    </row>
    <row r="1215" spans="1:16" x14ac:dyDescent="0.3">
      <c r="A1215" s="20">
        <v>44276</v>
      </c>
      <c r="B1215" s="7" t="s">
        <v>541</v>
      </c>
      <c r="C1215" s="7" t="s">
        <v>222</v>
      </c>
      <c r="D1215" s="7" t="s">
        <v>266</v>
      </c>
      <c r="E1215" s="4">
        <v>1010</v>
      </c>
      <c r="F1215" s="4">
        <v>0</v>
      </c>
      <c r="G1215" s="4">
        <v>43</v>
      </c>
      <c r="H1215" s="4">
        <v>0</v>
      </c>
      <c r="I1215" s="4">
        <v>0</v>
      </c>
      <c r="J1215" s="4">
        <v>6</v>
      </c>
      <c r="K1215" s="4">
        <v>125</v>
      </c>
      <c r="L1215" s="4">
        <v>1053</v>
      </c>
      <c r="M1215" s="4">
        <v>0</v>
      </c>
      <c r="N1215" s="4">
        <v>43</v>
      </c>
      <c r="O1215" s="4">
        <v>1010</v>
      </c>
      <c r="P1215" s="4">
        <v>1053</v>
      </c>
    </row>
    <row r="1216" spans="1:16" x14ac:dyDescent="0.3">
      <c r="A1216" s="20">
        <v>44276</v>
      </c>
      <c r="B1216" s="7" t="s">
        <v>558</v>
      </c>
      <c r="C1216" s="7" t="s">
        <v>222</v>
      </c>
      <c r="D1216" s="7" t="s">
        <v>266</v>
      </c>
      <c r="E1216" s="4">
        <v>493</v>
      </c>
      <c r="F1216" s="4">
        <v>0</v>
      </c>
      <c r="G1216" s="4">
        <v>148</v>
      </c>
      <c r="H1216" s="4">
        <v>0</v>
      </c>
      <c r="I1216" s="4">
        <v>0</v>
      </c>
      <c r="J1216" s="4">
        <v>28</v>
      </c>
      <c r="K1216" s="4">
        <v>126</v>
      </c>
      <c r="L1216" s="4">
        <v>641</v>
      </c>
      <c r="M1216" s="4">
        <v>0</v>
      </c>
      <c r="N1216" s="4">
        <v>148</v>
      </c>
      <c r="O1216" s="4">
        <v>493</v>
      </c>
      <c r="P1216" s="4">
        <v>641</v>
      </c>
    </row>
    <row r="1217" spans="1:16" x14ac:dyDescent="0.3">
      <c r="A1217" s="20">
        <v>44248</v>
      </c>
      <c r="B1217" s="7" t="s">
        <v>265</v>
      </c>
      <c r="C1217" s="7" t="s">
        <v>222</v>
      </c>
      <c r="D1217" s="7" t="s">
        <v>266</v>
      </c>
      <c r="E1217" s="4">
        <v>0</v>
      </c>
      <c r="F1217" s="4">
        <v>0</v>
      </c>
      <c r="G1217" s="4">
        <v>20</v>
      </c>
      <c r="H1217" s="4">
        <v>0</v>
      </c>
      <c r="I1217" s="4">
        <v>0</v>
      </c>
      <c r="J1217" s="4">
        <v>0</v>
      </c>
      <c r="K1217" s="4">
        <v>0</v>
      </c>
      <c r="L1217" s="4">
        <v>20</v>
      </c>
      <c r="M1217" s="4">
        <v>0</v>
      </c>
      <c r="N1217" s="4">
        <v>20</v>
      </c>
      <c r="O1217" s="4">
        <v>0</v>
      </c>
      <c r="P1217" s="4">
        <v>20</v>
      </c>
    </row>
    <row r="1218" spans="1:16" x14ac:dyDescent="0.3">
      <c r="A1218" s="20">
        <v>44248</v>
      </c>
      <c r="B1218" s="7" t="s">
        <v>301</v>
      </c>
      <c r="C1218" s="7" t="s">
        <v>222</v>
      </c>
      <c r="D1218" s="7" t="s">
        <v>266</v>
      </c>
      <c r="E1218" s="4">
        <v>1240</v>
      </c>
      <c r="F1218" s="4">
        <v>0</v>
      </c>
      <c r="G1218" s="4">
        <v>566</v>
      </c>
      <c r="H1218" s="4">
        <v>0</v>
      </c>
      <c r="I1218" s="4">
        <v>0</v>
      </c>
      <c r="J1218" s="4">
        <v>312</v>
      </c>
      <c r="K1218" s="4">
        <v>302</v>
      </c>
      <c r="L1218" s="4">
        <v>1806</v>
      </c>
      <c r="M1218" s="4">
        <v>0</v>
      </c>
      <c r="N1218" s="4">
        <v>566</v>
      </c>
      <c r="O1218" s="4">
        <v>1240</v>
      </c>
      <c r="P1218" s="4">
        <v>1806</v>
      </c>
    </row>
    <row r="1219" spans="1:16" x14ac:dyDescent="0.3">
      <c r="A1219" s="20">
        <v>44248</v>
      </c>
      <c r="B1219" s="7" t="s">
        <v>301</v>
      </c>
      <c r="C1219" s="7" t="s">
        <v>222</v>
      </c>
      <c r="D1219" s="7" t="s">
        <v>266</v>
      </c>
      <c r="E1219" s="4">
        <v>796</v>
      </c>
      <c r="F1219" s="4">
        <v>0</v>
      </c>
      <c r="G1219" s="4">
        <v>120</v>
      </c>
      <c r="H1219" s="4">
        <v>0</v>
      </c>
      <c r="I1219" s="4">
        <v>0</v>
      </c>
      <c r="J1219" s="4">
        <v>1</v>
      </c>
      <c r="K1219" s="4">
        <v>139</v>
      </c>
      <c r="L1219" s="4">
        <v>916</v>
      </c>
      <c r="M1219" s="4">
        <v>0</v>
      </c>
      <c r="N1219" s="4">
        <v>120</v>
      </c>
      <c r="O1219" s="4">
        <v>796</v>
      </c>
      <c r="P1219" s="4">
        <v>916</v>
      </c>
    </row>
    <row r="1220" spans="1:16" x14ac:dyDescent="0.3">
      <c r="A1220" s="20">
        <v>44248</v>
      </c>
      <c r="B1220" s="7" t="s">
        <v>335</v>
      </c>
      <c r="C1220" s="7" t="s">
        <v>222</v>
      </c>
      <c r="D1220" s="7" t="s">
        <v>266</v>
      </c>
      <c r="E1220" s="4">
        <v>587</v>
      </c>
      <c r="F1220" s="4">
        <v>0</v>
      </c>
      <c r="G1220" s="4">
        <v>387</v>
      </c>
      <c r="H1220" s="4">
        <v>0</v>
      </c>
      <c r="I1220" s="4">
        <v>0</v>
      </c>
      <c r="J1220" s="4">
        <v>89</v>
      </c>
      <c r="K1220" s="4">
        <v>65</v>
      </c>
      <c r="L1220" s="4">
        <v>974</v>
      </c>
      <c r="M1220" s="4">
        <v>0</v>
      </c>
      <c r="N1220" s="4">
        <v>387</v>
      </c>
      <c r="O1220" s="4">
        <v>587</v>
      </c>
      <c r="P1220" s="4">
        <v>974</v>
      </c>
    </row>
    <row r="1221" spans="1:16" x14ac:dyDescent="0.3">
      <c r="A1221" s="20">
        <v>44248</v>
      </c>
      <c r="B1221" s="7" t="s">
        <v>335</v>
      </c>
      <c r="C1221" s="7" t="s">
        <v>222</v>
      </c>
      <c r="D1221" s="7" t="s">
        <v>266</v>
      </c>
      <c r="E1221" s="4">
        <v>589</v>
      </c>
      <c r="F1221" s="4">
        <v>0</v>
      </c>
      <c r="G1221" s="4">
        <v>575</v>
      </c>
      <c r="H1221" s="4">
        <v>0</v>
      </c>
      <c r="I1221" s="4">
        <v>4</v>
      </c>
      <c r="J1221" s="4">
        <v>3</v>
      </c>
      <c r="K1221" s="4">
        <v>123</v>
      </c>
      <c r="L1221" s="4">
        <v>1168</v>
      </c>
      <c r="M1221" s="4">
        <v>0</v>
      </c>
      <c r="N1221" s="4">
        <v>575</v>
      </c>
      <c r="O1221" s="4">
        <v>589</v>
      </c>
      <c r="P1221" s="4">
        <v>1168</v>
      </c>
    </row>
    <row r="1222" spans="1:16" x14ac:dyDescent="0.3">
      <c r="A1222" s="20">
        <v>44248</v>
      </c>
      <c r="B1222" s="7" t="s">
        <v>335</v>
      </c>
      <c r="C1222" s="7" t="s">
        <v>222</v>
      </c>
      <c r="D1222" s="7" t="s">
        <v>266</v>
      </c>
      <c r="E1222" s="4">
        <v>2</v>
      </c>
      <c r="F1222" s="4">
        <v>0</v>
      </c>
      <c r="G1222" s="4">
        <v>274</v>
      </c>
      <c r="H1222" s="4">
        <v>0</v>
      </c>
      <c r="I1222" s="4">
        <v>1</v>
      </c>
      <c r="J1222" s="4">
        <v>11</v>
      </c>
      <c r="K1222" s="4">
        <v>0</v>
      </c>
      <c r="L1222" s="4">
        <v>277</v>
      </c>
      <c r="M1222" s="4">
        <v>0</v>
      </c>
      <c r="N1222" s="4">
        <v>274</v>
      </c>
      <c r="O1222" s="4">
        <v>2</v>
      </c>
      <c r="P1222" s="4">
        <v>277</v>
      </c>
    </row>
    <row r="1223" spans="1:16" x14ac:dyDescent="0.3">
      <c r="A1223" s="20">
        <v>44248</v>
      </c>
      <c r="B1223" s="7" t="s">
        <v>345</v>
      </c>
      <c r="C1223" s="7" t="s">
        <v>222</v>
      </c>
      <c r="D1223" s="7" t="s">
        <v>266</v>
      </c>
      <c r="E1223" s="4">
        <v>379</v>
      </c>
      <c r="F1223" s="4">
        <v>0</v>
      </c>
      <c r="G1223" s="4">
        <v>48</v>
      </c>
      <c r="H1223" s="4">
        <v>0</v>
      </c>
      <c r="I1223" s="4">
        <v>0</v>
      </c>
      <c r="J1223" s="4">
        <v>0</v>
      </c>
      <c r="K1223" s="4">
        <v>104</v>
      </c>
      <c r="L1223" s="4">
        <v>427</v>
      </c>
      <c r="M1223" s="4">
        <v>0</v>
      </c>
      <c r="N1223" s="4">
        <v>48</v>
      </c>
      <c r="O1223" s="4">
        <v>379</v>
      </c>
      <c r="P1223" s="4">
        <v>427</v>
      </c>
    </row>
    <row r="1224" spans="1:16" x14ac:dyDescent="0.3">
      <c r="A1224" s="20">
        <v>44248</v>
      </c>
      <c r="B1224" s="7" t="s">
        <v>349</v>
      </c>
      <c r="C1224" s="7" t="s">
        <v>222</v>
      </c>
      <c r="D1224" s="7" t="s">
        <v>266</v>
      </c>
      <c r="E1224" s="4">
        <v>2</v>
      </c>
      <c r="F1224" s="4">
        <v>0</v>
      </c>
      <c r="G1224" s="4">
        <v>0</v>
      </c>
      <c r="H1224" s="4">
        <v>0</v>
      </c>
      <c r="I1224" s="4">
        <v>0</v>
      </c>
      <c r="J1224" s="4">
        <v>0</v>
      </c>
      <c r="K1224" s="4">
        <v>0</v>
      </c>
      <c r="L1224" s="4">
        <v>2</v>
      </c>
      <c r="M1224" s="4">
        <v>0</v>
      </c>
      <c r="N1224" s="4">
        <v>0</v>
      </c>
      <c r="O1224" s="4">
        <v>2</v>
      </c>
      <c r="P1224" s="4">
        <v>2</v>
      </c>
    </row>
    <row r="1225" spans="1:16" x14ac:dyDescent="0.3">
      <c r="A1225" s="20">
        <v>44248</v>
      </c>
      <c r="B1225" s="7" t="s">
        <v>401</v>
      </c>
      <c r="C1225" s="7" t="s">
        <v>222</v>
      </c>
      <c r="D1225" s="7" t="s">
        <v>266</v>
      </c>
      <c r="E1225" s="4">
        <v>1117</v>
      </c>
      <c r="F1225" s="4">
        <v>0</v>
      </c>
      <c r="G1225" s="4">
        <v>88</v>
      </c>
      <c r="H1225" s="4">
        <v>0</v>
      </c>
      <c r="I1225" s="4">
        <v>10</v>
      </c>
      <c r="J1225" s="4">
        <v>12</v>
      </c>
      <c r="K1225" s="4">
        <v>0</v>
      </c>
      <c r="L1225" s="4">
        <v>1215</v>
      </c>
      <c r="M1225" s="4">
        <v>0</v>
      </c>
      <c r="N1225" s="4">
        <v>88</v>
      </c>
      <c r="O1225" s="4">
        <v>1117</v>
      </c>
      <c r="P1225" s="4">
        <v>1215</v>
      </c>
    </row>
    <row r="1226" spans="1:16" x14ac:dyDescent="0.3">
      <c r="A1226" s="20">
        <v>44248</v>
      </c>
      <c r="B1226" s="7" t="s">
        <v>401</v>
      </c>
      <c r="C1226" s="7" t="s">
        <v>222</v>
      </c>
      <c r="D1226" s="7" t="s">
        <v>266</v>
      </c>
      <c r="E1226" s="4">
        <v>218</v>
      </c>
      <c r="F1226" s="4">
        <v>0</v>
      </c>
      <c r="G1226" s="4">
        <v>1</v>
      </c>
      <c r="H1226" s="4">
        <v>0</v>
      </c>
      <c r="I1226" s="4">
        <v>0</v>
      </c>
      <c r="J1226" s="4">
        <v>39</v>
      </c>
      <c r="K1226" s="4">
        <v>12</v>
      </c>
      <c r="L1226" s="4">
        <v>219</v>
      </c>
      <c r="M1226" s="4">
        <v>0</v>
      </c>
      <c r="N1226" s="4">
        <v>1</v>
      </c>
      <c r="O1226" s="4">
        <v>218</v>
      </c>
      <c r="P1226" s="4">
        <v>219</v>
      </c>
    </row>
    <row r="1227" spans="1:16" x14ac:dyDescent="0.3">
      <c r="A1227" s="20">
        <v>44248</v>
      </c>
      <c r="B1227" s="7" t="s">
        <v>433</v>
      </c>
      <c r="C1227" s="7" t="s">
        <v>222</v>
      </c>
      <c r="D1227" s="7" t="s">
        <v>266</v>
      </c>
      <c r="E1227" s="4">
        <v>0</v>
      </c>
      <c r="F1227" s="4">
        <v>0</v>
      </c>
      <c r="G1227" s="4">
        <v>751</v>
      </c>
      <c r="H1227" s="4">
        <v>0</v>
      </c>
      <c r="I1227" s="4">
        <v>0</v>
      </c>
      <c r="J1227" s="4">
        <v>0</v>
      </c>
      <c r="K1227" s="4">
        <v>344</v>
      </c>
      <c r="L1227" s="4">
        <v>751</v>
      </c>
      <c r="M1227" s="4">
        <v>0</v>
      </c>
      <c r="N1227" s="4">
        <v>751</v>
      </c>
      <c r="O1227" s="4">
        <v>0</v>
      </c>
      <c r="P1227" s="4">
        <v>751</v>
      </c>
    </row>
    <row r="1228" spans="1:16" x14ac:dyDescent="0.3">
      <c r="A1228" s="20">
        <v>44248</v>
      </c>
      <c r="B1228" s="7" t="s">
        <v>433</v>
      </c>
      <c r="C1228" s="7" t="s">
        <v>222</v>
      </c>
      <c r="D1228" s="7" t="s">
        <v>266</v>
      </c>
      <c r="E1228" s="4">
        <v>620</v>
      </c>
      <c r="F1228" s="4">
        <v>0</v>
      </c>
      <c r="G1228" s="4">
        <v>87</v>
      </c>
      <c r="H1228" s="4">
        <v>0</v>
      </c>
      <c r="I1228" s="4">
        <v>0</v>
      </c>
      <c r="J1228" s="4">
        <v>0</v>
      </c>
      <c r="K1228" s="4">
        <v>0</v>
      </c>
      <c r="L1228" s="4">
        <v>707</v>
      </c>
      <c r="M1228" s="4">
        <v>0</v>
      </c>
      <c r="N1228" s="4">
        <v>87</v>
      </c>
      <c r="O1228" s="4">
        <v>620</v>
      </c>
      <c r="P1228" s="4">
        <v>707</v>
      </c>
    </row>
    <row r="1229" spans="1:16" x14ac:dyDescent="0.3">
      <c r="A1229" s="20">
        <v>44248</v>
      </c>
      <c r="B1229" s="7" t="s">
        <v>433</v>
      </c>
      <c r="C1229" s="7" t="s">
        <v>222</v>
      </c>
      <c r="D1229" s="7" t="s">
        <v>266</v>
      </c>
      <c r="E1229" s="4">
        <v>0</v>
      </c>
      <c r="F1229" s="4">
        <v>0</v>
      </c>
      <c r="G1229" s="4">
        <v>1</v>
      </c>
      <c r="H1229" s="4">
        <v>0</v>
      </c>
      <c r="I1229" s="4">
        <v>0</v>
      </c>
      <c r="J1229" s="4">
        <v>0</v>
      </c>
      <c r="K1229" s="4">
        <v>0</v>
      </c>
      <c r="L1229" s="4">
        <v>1</v>
      </c>
      <c r="M1229" s="4">
        <v>0</v>
      </c>
      <c r="N1229" s="4">
        <v>1</v>
      </c>
      <c r="O1229" s="4">
        <v>0</v>
      </c>
      <c r="P1229" s="4">
        <v>1</v>
      </c>
    </row>
    <row r="1230" spans="1:16" x14ac:dyDescent="0.3">
      <c r="A1230" s="20">
        <v>44248</v>
      </c>
      <c r="B1230" s="7" t="s">
        <v>444</v>
      </c>
      <c r="C1230" s="7" t="s">
        <v>222</v>
      </c>
      <c r="D1230" s="7" t="s">
        <v>266</v>
      </c>
      <c r="E1230" s="4">
        <v>0</v>
      </c>
      <c r="F1230" s="4">
        <v>0</v>
      </c>
      <c r="G1230" s="4">
        <v>61</v>
      </c>
      <c r="H1230" s="4">
        <v>0</v>
      </c>
      <c r="I1230" s="4">
        <v>0</v>
      </c>
      <c r="J1230" s="4">
        <v>8</v>
      </c>
      <c r="K1230" s="4">
        <v>0</v>
      </c>
      <c r="L1230" s="4">
        <v>61</v>
      </c>
      <c r="M1230" s="4">
        <v>0</v>
      </c>
      <c r="N1230" s="4">
        <v>61</v>
      </c>
      <c r="O1230" s="4">
        <v>0</v>
      </c>
      <c r="P1230" s="4">
        <v>61</v>
      </c>
    </row>
    <row r="1231" spans="1:16" x14ac:dyDescent="0.3">
      <c r="A1231" s="20">
        <v>44248</v>
      </c>
      <c r="B1231" s="7" t="s">
        <v>462</v>
      </c>
      <c r="C1231" s="7" t="s">
        <v>222</v>
      </c>
      <c r="D1231" s="7" t="s">
        <v>266</v>
      </c>
      <c r="E1231" s="4">
        <v>258</v>
      </c>
      <c r="F1231" s="4">
        <v>0</v>
      </c>
      <c r="G1231" s="4">
        <v>79</v>
      </c>
      <c r="H1231" s="4">
        <v>0</v>
      </c>
      <c r="I1231" s="4">
        <v>0</v>
      </c>
      <c r="J1231" s="4">
        <v>0</v>
      </c>
      <c r="K1231" s="4">
        <v>48</v>
      </c>
      <c r="L1231" s="4">
        <v>337</v>
      </c>
      <c r="M1231" s="4">
        <v>0</v>
      </c>
      <c r="N1231" s="4">
        <v>79</v>
      </c>
      <c r="O1231" s="4">
        <v>258</v>
      </c>
      <c r="P1231" s="4">
        <v>337</v>
      </c>
    </row>
    <row r="1232" spans="1:16" x14ac:dyDescent="0.3">
      <c r="A1232" s="20">
        <v>44248</v>
      </c>
      <c r="B1232" s="7" t="s">
        <v>471</v>
      </c>
      <c r="C1232" s="7" t="s">
        <v>222</v>
      </c>
      <c r="D1232" s="7" t="s">
        <v>266</v>
      </c>
      <c r="E1232" s="4">
        <v>0</v>
      </c>
      <c r="F1232" s="4">
        <v>0</v>
      </c>
      <c r="G1232" s="4">
        <v>5</v>
      </c>
      <c r="H1232" s="4">
        <v>0</v>
      </c>
      <c r="I1232" s="4">
        <v>0</v>
      </c>
      <c r="J1232" s="4">
        <v>0</v>
      </c>
      <c r="K1232" s="4">
        <v>0</v>
      </c>
      <c r="L1232" s="4">
        <v>5</v>
      </c>
      <c r="M1232" s="4">
        <v>0</v>
      </c>
      <c r="N1232" s="4">
        <v>5</v>
      </c>
      <c r="O1232" s="4">
        <v>0</v>
      </c>
      <c r="P1232" s="4">
        <v>5</v>
      </c>
    </row>
    <row r="1233" spans="1:16" x14ac:dyDescent="0.3">
      <c r="A1233" s="20">
        <v>44248</v>
      </c>
      <c r="B1233" s="7" t="s">
        <v>474</v>
      </c>
      <c r="C1233" s="7" t="s">
        <v>222</v>
      </c>
      <c r="D1233" s="7" t="s">
        <v>266</v>
      </c>
      <c r="E1233" s="4">
        <v>869</v>
      </c>
      <c r="F1233" s="4">
        <v>0</v>
      </c>
      <c r="G1233" s="4">
        <v>136</v>
      </c>
      <c r="H1233" s="4">
        <v>0</v>
      </c>
      <c r="I1233" s="4">
        <v>0</v>
      </c>
      <c r="J1233" s="4">
        <v>484</v>
      </c>
      <c r="K1233" s="4">
        <v>17</v>
      </c>
      <c r="L1233" s="4">
        <v>1005</v>
      </c>
      <c r="M1233" s="4">
        <v>0</v>
      </c>
      <c r="N1233" s="4">
        <v>136</v>
      </c>
      <c r="O1233" s="4">
        <v>869</v>
      </c>
      <c r="P1233" s="4">
        <v>1005</v>
      </c>
    </row>
    <row r="1234" spans="1:16" x14ac:dyDescent="0.3">
      <c r="A1234" s="20">
        <v>44248</v>
      </c>
      <c r="B1234" s="7" t="s">
        <v>507</v>
      </c>
      <c r="C1234" s="7" t="s">
        <v>222</v>
      </c>
      <c r="D1234" s="7" t="s">
        <v>266</v>
      </c>
      <c r="E1234" s="4">
        <v>322</v>
      </c>
      <c r="F1234" s="4">
        <v>0</v>
      </c>
      <c r="G1234" s="4">
        <v>351</v>
      </c>
      <c r="H1234" s="4">
        <v>0</v>
      </c>
      <c r="I1234" s="4">
        <v>0</v>
      </c>
      <c r="J1234" s="4">
        <v>0</v>
      </c>
      <c r="K1234" s="4">
        <v>0</v>
      </c>
      <c r="L1234" s="4">
        <v>673</v>
      </c>
      <c r="M1234" s="4">
        <v>0</v>
      </c>
      <c r="N1234" s="4">
        <v>351</v>
      </c>
      <c r="O1234" s="4">
        <v>322</v>
      </c>
      <c r="P1234" s="4">
        <v>673</v>
      </c>
    </row>
    <row r="1235" spans="1:16" x14ac:dyDescent="0.3">
      <c r="A1235" s="20">
        <v>44248</v>
      </c>
      <c r="B1235" s="7" t="s">
        <v>507</v>
      </c>
      <c r="C1235" s="7" t="s">
        <v>222</v>
      </c>
      <c r="D1235" s="7" t="s">
        <v>266</v>
      </c>
      <c r="E1235" s="4">
        <v>0</v>
      </c>
      <c r="F1235" s="4">
        <v>0</v>
      </c>
      <c r="G1235" s="4">
        <v>541</v>
      </c>
      <c r="H1235" s="4">
        <v>0</v>
      </c>
      <c r="I1235" s="4">
        <v>0</v>
      </c>
      <c r="J1235" s="4">
        <v>40</v>
      </c>
      <c r="K1235" s="4">
        <v>172</v>
      </c>
      <c r="L1235" s="4">
        <v>541</v>
      </c>
      <c r="M1235" s="4">
        <v>0</v>
      </c>
      <c r="N1235" s="4">
        <v>541</v>
      </c>
      <c r="O1235" s="4">
        <v>0</v>
      </c>
      <c r="P1235" s="4">
        <v>541</v>
      </c>
    </row>
    <row r="1236" spans="1:16" x14ac:dyDescent="0.3">
      <c r="A1236" s="20">
        <v>44248</v>
      </c>
      <c r="B1236" s="7" t="s">
        <v>507</v>
      </c>
      <c r="C1236" s="7" t="s">
        <v>222</v>
      </c>
      <c r="D1236" s="7" t="s">
        <v>266</v>
      </c>
      <c r="E1236" s="4">
        <v>495</v>
      </c>
      <c r="F1236" s="4">
        <v>0</v>
      </c>
      <c r="G1236" s="4">
        <v>27</v>
      </c>
      <c r="H1236" s="4">
        <v>0</v>
      </c>
      <c r="I1236" s="4">
        <v>0</v>
      </c>
      <c r="J1236" s="4">
        <v>0</v>
      </c>
      <c r="K1236" s="4">
        <v>0</v>
      </c>
      <c r="L1236" s="4">
        <v>522</v>
      </c>
      <c r="M1236" s="4">
        <v>0</v>
      </c>
      <c r="N1236" s="4">
        <v>27</v>
      </c>
      <c r="O1236" s="4">
        <v>495</v>
      </c>
      <c r="P1236" s="4">
        <v>522</v>
      </c>
    </row>
    <row r="1237" spans="1:16" x14ac:dyDescent="0.3">
      <c r="A1237" s="20">
        <v>44248</v>
      </c>
      <c r="B1237" s="7" t="s">
        <v>507</v>
      </c>
      <c r="C1237" s="7" t="s">
        <v>222</v>
      </c>
      <c r="D1237" s="7" t="s">
        <v>266</v>
      </c>
      <c r="E1237" s="4">
        <v>299</v>
      </c>
      <c r="F1237" s="4">
        <v>0</v>
      </c>
      <c r="G1237" s="4">
        <v>433</v>
      </c>
      <c r="H1237" s="4">
        <v>0</v>
      </c>
      <c r="I1237" s="4">
        <v>0</v>
      </c>
      <c r="J1237" s="4">
        <v>46</v>
      </c>
      <c r="K1237" s="4">
        <v>133</v>
      </c>
      <c r="L1237" s="4">
        <v>732</v>
      </c>
      <c r="M1237" s="4">
        <v>0</v>
      </c>
      <c r="N1237" s="4">
        <v>433</v>
      </c>
      <c r="O1237" s="4">
        <v>299</v>
      </c>
      <c r="P1237" s="4">
        <v>732</v>
      </c>
    </row>
    <row r="1238" spans="1:16" x14ac:dyDescent="0.3">
      <c r="A1238" s="20">
        <v>44248</v>
      </c>
      <c r="B1238" s="7" t="s">
        <v>520</v>
      </c>
      <c r="C1238" s="7" t="s">
        <v>222</v>
      </c>
      <c r="D1238" s="7" t="s">
        <v>266</v>
      </c>
      <c r="E1238" s="4">
        <v>51</v>
      </c>
      <c r="F1238" s="4">
        <v>0</v>
      </c>
      <c r="G1238" s="4">
        <v>9</v>
      </c>
      <c r="H1238" s="4">
        <v>0</v>
      </c>
      <c r="I1238" s="4">
        <v>0</v>
      </c>
      <c r="J1238" s="4">
        <v>0</v>
      </c>
      <c r="K1238" s="4">
        <v>0</v>
      </c>
      <c r="L1238" s="4">
        <v>60</v>
      </c>
      <c r="M1238" s="4">
        <v>0</v>
      </c>
      <c r="N1238" s="4">
        <v>9</v>
      </c>
      <c r="O1238" s="4">
        <v>51</v>
      </c>
      <c r="P1238" s="4">
        <v>60</v>
      </c>
    </row>
    <row r="1239" spans="1:16" x14ac:dyDescent="0.3">
      <c r="A1239" s="20">
        <v>44248</v>
      </c>
      <c r="B1239" s="7" t="s">
        <v>541</v>
      </c>
      <c r="C1239" s="7" t="s">
        <v>222</v>
      </c>
      <c r="D1239" s="7" t="s">
        <v>266</v>
      </c>
      <c r="E1239" s="4">
        <v>786</v>
      </c>
      <c r="F1239" s="4">
        <v>0</v>
      </c>
      <c r="G1239" s="4">
        <v>36</v>
      </c>
      <c r="H1239" s="4">
        <v>0</v>
      </c>
      <c r="I1239" s="4">
        <v>0</v>
      </c>
      <c r="J1239" s="4">
        <v>0</v>
      </c>
      <c r="K1239" s="4">
        <v>87</v>
      </c>
      <c r="L1239" s="4">
        <v>822</v>
      </c>
      <c r="M1239" s="4">
        <v>0</v>
      </c>
      <c r="N1239" s="4">
        <v>36</v>
      </c>
      <c r="O1239" s="4">
        <v>786</v>
      </c>
      <c r="P1239" s="4">
        <v>822</v>
      </c>
    </row>
    <row r="1240" spans="1:16" x14ac:dyDescent="0.3">
      <c r="A1240" s="20">
        <v>44248</v>
      </c>
      <c r="B1240" s="7" t="s">
        <v>558</v>
      </c>
      <c r="C1240" s="7" t="s">
        <v>222</v>
      </c>
      <c r="D1240" s="7" t="s">
        <v>266</v>
      </c>
      <c r="E1240" s="4">
        <v>318</v>
      </c>
      <c r="F1240" s="4">
        <v>0</v>
      </c>
      <c r="G1240" s="4">
        <v>636</v>
      </c>
      <c r="H1240" s="4">
        <v>0</v>
      </c>
      <c r="I1240" s="4">
        <v>1</v>
      </c>
      <c r="J1240" s="4">
        <v>25</v>
      </c>
      <c r="K1240" s="4">
        <v>75</v>
      </c>
      <c r="L1240" s="4">
        <v>955</v>
      </c>
      <c r="M1240" s="4">
        <v>0</v>
      </c>
      <c r="N1240" s="4">
        <v>636</v>
      </c>
      <c r="O1240" s="4">
        <v>318</v>
      </c>
      <c r="P1240" s="4">
        <v>955</v>
      </c>
    </row>
    <row r="1241" spans="1:16" x14ac:dyDescent="0.3">
      <c r="A1241" s="20">
        <v>44217</v>
      </c>
      <c r="B1241" s="7" t="s">
        <v>265</v>
      </c>
      <c r="C1241" s="7" t="s">
        <v>222</v>
      </c>
      <c r="D1241" s="7" t="s">
        <v>266</v>
      </c>
      <c r="E1241" s="4">
        <v>0</v>
      </c>
      <c r="F1241" s="4">
        <v>0</v>
      </c>
      <c r="G1241" s="4">
        <v>180</v>
      </c>
      <c r="H1241" s="4">
        <v>0</v>
      </c>
      <c r="I1241" s="4">
        <v>0</v>
      </c>
      <c r="J1241" s="4">
        <v>0</v>
      </c>
      <c r="K1241" s="4">
        <v>27</v>
      </c>
      <c r="L1241" s="4">
        <v>180</v>
      </c>
      <c r="M1241" s="4">
        <v>0</v>
      </c>
      <c r="N1241" s="4">
        <v>180</v>
      </c>
      <c r="O1241" s="4">
        <v>0</v>
      </c>
      <c r="P1241" s="4">
        <v>180</v>
      </c>
    </row>
    <row r="1242" spans="1:16" x14ac:dyDescent="0.3">
      <c r="A1242" s="20">
        <v>44217</v>
      </c>
      <c r="B1242" s="7" t="s">
        <v>301</v>
      </c>
      <c r="C1242" s="7" t="s">
        <v>222</v>
      </c>
      <c r="D1242" s="7" t="s">
        <v>266</v>
      </c>
      <c r="E1242" s="4">
        <v>1898</v>
      </c>
      <c r="F1242" s="4">
        <v>0</v>
      </c>
      <c r="G1242" s="4">
        <v>931</v>
      </c>
      <c r="H1242" s="4">
        <v>0</v>
      </c>
      <c r="I1242" s="4">
        <v>0</v>
      </c>
      <c r="J1242" s="4">
        <v>924</v>
      </c>
      <c r="K1242" s="4">
        <v>487</v>
      </c>
      <c r="L1242" s="4">
        <v>2829</v>
      </c>
      <c r="M1242" s="4">
        <v>0</v>
      </c>
      <c r="N1242" s="4">
        <v>931</v>
      </c>
      <c r="O1242" s="4">
        <v>1898</v>
      </c>
      <c r="P1242" s="4">
        <v>2829</v>
      </c>
    </row>
    <row r="1243" spans="1:16" x14ac:dyDescent="0.3">
      <c r="A1243" s="20">
        <v>44217</v>
      </c>
      <c r="B1243" s="7" t="s">
        <v>301</v>
      </c>
      <c r="C1243" s="7" t="s">
        <v>222</v>
      </c>
      <c r="D1243" s="7" t="s">
        <v>266</v>
      </c>
      <c r="E1243" s="4">
        <v>1053</v>
      </c>
      <c r="F1243" s="4">
        <v>0</v>
      </c>
      <c r="G1243" s="4">
        <v>147</v>
      </c>
      <c r="H1243" s="4">
        <v>0</v>
      </c>
      <c r="I1243" s="4">
        <v>0</v>
      </c>
      <c r="J1243" s="4">
        <v>0</v>
      </c>
      <c r="K1243" s="4">
        <v>65</v>
      </c>
      <c r="L1243" s="4">
        <v>1200</v>
      </c>
      <c r="M1243" s="4">
        <v>0</v>
      </c>
      <c r="N1243" s="4">
        <v>147</v>
      </c>
      <c r="O1243" s="4">
        <v>1053</v>
      </c>
      <c r="P1243" s="4">
        <v>1200</v>
      </c>
    </row>
    <row r="1244" spans="1:16" x14ac:dyDescent="0.3">
      <c r="A1244" s="20">
        <v>44217</v>
      </c>
      <c r="B1244" s="7" t="s">
        <v>335</v>
      </c>
      <c r="C1244" s="7" t="s">
        <v>222</v>
      </c>
      <c r="D1244" s="7" t="s">
        <v>266</v>
      </c>
      <c r="E1244" s="4">
        <v>459</v>
      </c>
      <c r="F1244" s="4">
        <v>0</v>
      </c>
      <c r="G1244" s="4">
        <v>901</v>
      </c>
      <c r="H1244" s="4">
        <v>0</v>
      </c>
      <c r="I1244" s="4">
        <v>0</v>
      </c>
      <c r="J1244" s="4">
        <v>77</v>
      </c>
      <c r="K1244" s="4">
        <v>92</v>
      </c>
      <c r="L1244" s="4">
        <v>1360</v>
      </c>
      <c r="M1244" s="4">
        <v>0</v>
      </c>
      <c r="N1244" s="4">
        <v>901</v>
      </c>
      <c r="O1244" s="4">
        <v>459</v>
      </c>
      <c r="P1244" s="4">
        <v>1360</v>
      </c>
    </row>
    <row r="1245" spans="1:16" x14ac:dyDescent="0.3">
      <c r="A1245" s="20">
        <v>44217</v>
      </c>
      <c r="B1245" s="7" t="s">
        <v>335</v>
      </c>
      <c r="C1245" s="7" t="s">
        <v>222</v>
      </c>
      <c r="D1245" s="7" t="s">
        <v>266</v>
      </c>
      <c r="E1245" s="4">
        <v>440</v>
      </c>
      <c r="F1245" s="4">
        <v>0</v>
      </c>
      <c r="G1245" s="4">
        <v>417</v>
      </c>
      <c r="H1245" s="4">
        <v>0</v>
      </c>
      <c r="I1245" s="4">
        <v>2</v>
      </c>
      <c r="J1245" s="4">
        <v>28</v>
      </c>
      <c r="K1245" s="4">
        <v>71</v>
      </c>
      <c r="L1245" s="4">
        <v>859</v>
      </c>
      <c r="M1245" s="4">
        <v>0</v>
      </c>
      <c r="N1245" s="4">
        <v>417</v>
      </c>
      <c r="O1245" s="4">
        <v>440</v>
      </c>
      <c r="P1245" s="4">
        <v>859</v>
      </c>
    </row>
    <row r="1246" spans="1:16" x14ac:dyDescent="0.3">
      <c r="A1246" s="20">
        <v>44217</v>
      </c>
      <c r="B1246" s="7" t="s">
        <v>335</v>
      </c>
      <c r="C1246" s="7" t="s">
        <v>222</v>
      </c>
      <c r="D1246" s="7" t="s">
        <v>266</v>
      </c>
      <c r="E1246" s="4">
        <v>134</v>
      </c>
      <c r="F1246" s="4">
        <v>0</v>
      </c>
      <c r="G1246" s="4">
        <v>198</v>
      </c>
      <c r="H1246" s="4">
        <v>0</v>
      </c>
      <c r="I1246" s="4">
        <v>2</v>
      </c>
      <c r="J1246" s="4">
        <v>333</v>
      </c>
      <c r="K1246" s="4">
        <v>48</v>
      </c>
      <c r="L1246" s="4">
        <v>334</v>
      </c>
      <c r="M1246" s="4">
        <v>0</v>
      </c>
      <c r="N1246" s="4">
        <v>198</v>
      </c>
      <c r="O1246" s="4">
        <v>134</v>
      </c>
      <c r="P1246" s="4">
        <v>334</v>
      </c>
    </row>
    <row r="1247" spans="1:16" x14ac:dyDescent="0.3">
      <c r="A1247" s="20">
        <v>44217</v>
      </c>
      <c r="B1247" s="7" t="s">
        <v>345</v>
      </c>
      <c r="C1247" s="7" t="s">
        <v>222</v>
      </c>
      <c r="D1247" s="7" t="s">
        <v>266</v>
      </c>
      <c r="E1247" s="4">
        <v>0</v>
      </c>
      <c r="F1247" s="4">
        <v>0</v>
      </c>
      <c r="G1247" s="4">
        <v>54</v>
      </c>
      <c r="H1247" s="4">
        <v>0</v>
      </c>
      <c r="I1247" s="4">
        <v>0</v>
      </c>
      <c r="J1247" s="4">
        <v>0</v>
      </c>
      <c r="K1247" s="4">
        <v>23</v>
      </c>
      <c r="L1247" s="4">
        <v>54</v>
      </c>
      <c r="M1247" s="4">
        <v>0</v>
      </c>
      <c r="N1247" s="4">
        <v>54</v>
      </c>
      <c r="O1247" s="4">
        <v>0</v>
      </c>
      <c r="P1247" s="4">
        <v>54</v>
      </c>
    </row>
    <row r="1248" spans="1:16" x14ac:dyDescent="0.3">
      <c r="A1248" s="20">
        <v>44217</v>
      </c>
      <c r="B1248" s="7" t="s">
        <v>349</v>
      </c>
      <c r="C1248" s="7" t="s">
        <v>222</v>
      </c>
      <c r="D1248" s="7" t="s">
        <v>266</v>
      </c>
      <c r="E1248" s="4">
        <v>38</v>
      </c>
      <c r="F1248" s="4">
        <v>0</v>
      </c>
      <c r="G1248" s="4">
        <v>0</v>
      </c>
      <c r="H1248" s="4">
        <v>0</v>
      </c>
      <c r="I1248" s="4">
        <v>0</v>
      </c>
      <c r="J1248" s="4">
        <v>0</v>
      </c>
      <c r="K1248" s="4">
        <v>0</v>
      </c>
      <c r="L1248" s="4">
        <v>39</v>
      </c>
      <c r="M1248" s="4">
        <v>0</v>
      </c>
      <c r="N1248" s="4">
        <v>0</v>
      </c>
      <c r="O1248" s="4">
        <v>38</v>
      </c>
      <c r="P1248" s="4">
        <v>39</v>
      </c>
    </row>
    <row r="1249" spans="1:16" x14ac:dyDescent="0.3">
      <c r="A1249" s="20">
        <v>44217</v>
      </c>
      <c r="B1249" s="7" t="s">
        <v>401</v>
      </c>
      <c r="C1249" s="7" t="s">
        <v>222</v>
      </c>
      <c r="D1249" s="7" t="s">
        <v>266</v>
      </c>
      <c r="E1249" s="4">
        <v>1738</v>
      </c>
      <c r="F1249" s="4">
        <v>0</v>
      </c>
      <c r="G1249" s="4">
        <v>232</v>
      </c>
      <c r="H1249" s="4">
        <v>0</v>
      </c>
      <c r="I1249" s="4">
        <v>15</v>
      </c>
      <c r="J1249" s="4">
        <v>21</v>
      </c>
      <c r="K1249" s="4">
        <v>1</v>
      </c>
      <c r="L1249" s="4">
        <v>1985</v>
      </c>
      <c r="M1249" s="4">
        <v>0</v>
      </c>
      <c r="N1249" s="4">
        <v>232</v>
      </c>
      <c r="O1249" s="4">
        <v>1738</v>
      </c>
      <c r="P1249" s="4">
        <v>1985</v>
      </c>
    </row>
    <row r="1250" spans="1:16" x14ac:dyDescent="0.3">
      <c r="A1250" s="20">
        <v>44217</v>
      </c>
      <c r="B1250" s="7" t="s">
        <v>401</v>
      </c>
      <c r="C1250" s="7" t="s">
        <v>222</v>
      </c>
      <c r="D1250" s="7" t="s">
        <v>266</v>
      </c>
      <c r="E1250" s="4">
        <v>332</v>
      </c>
      <c r="F1250" s="4">
        <v>0</v>
      </c>
      <c r="G1250" s="4">
        <v>2</v>
      </c>
      <c r="H1250" s="4">
        <v>0</v>
      </c>
      <c r="I1250" s="4">
        <v>0</v>
      </c>
      <c r="J1250" s="4">
        <v>106</v>
      </c>
      <c r="K1250" s="4">
        <v>8</v>
      </c>
      <c r="L1250" s="4">
        <v>334</v>
      </c>
      <c r="M1250" s="4">
        <v>0</v>
      </c>
      <c r="N1250" s="4">
        <v>2</v>
      </c>
      <c r="O1250" s="4">
        <v>332</v>
      </c>
      <c r="P1250" s="4">
        <v>334</v>
      </c>
    </row>
    <row r="1251" spans="1:16" x14ac:dyDescent="0.3">
      <c r="A1251" s="20">
        <v>44217</v>
      </c>
      <c r="B1251" s="7" t="s">
        <v>433</v>
      </c>
      <c r="C1251" s="7" t="s">
        <v>222</v>
      </c>
      <c r="D1251" s="7" t="s">
        <v>266</v>
      </c>
      <c r="E1251" s="4">
        <v>0</v>
      </c>
      <c r="F1251" s="4">
        <v>0</v>
      </c>
      <c r="G1251" s="4">
        <v>1029</v>
      </c>
      <c r="H1251" s="4">
        <v>0</v>
      </c>
      <c r="I1251" s="4">
        <v>0</v>
      </c>
      <c r="J1251" s="4">
        <v>0</v>
      </c>
      <c r="K1251" s="4">
        <v>428</v>
      </c>
      <c r="L1251" s="4">
        <v>1029</v>
      </c>
      <c r="M1251" s="4">
        <v>0</v>
      </c>
      <c r="N1251" s="4">
        <v>1029</v>
      </c>
      <c r="O1251" s="4">
        <v>0</v>
      </c>
      <c r="P1251" s="4">
        <v>1029</v>
      </c>
    </row>
    <row r="1252" spans="1:16" x14ac:dyDescent="0.3">
      <c r="A1252" s="20">
        <v>44217</v>
      </c>
      <c r="B1252" s="7" t="s">
        <v>433</v>
      </c>
      <c r="C1252" s="7" t="s">
        <v>222</v>
      </c>
      <c r="D1252" s="7" t="s">
        <v>266</v>
      </c>
      <c r="E1252" s="4">
        <v>1767</v>
      </c>
      <c r="F1252" s="4">
        <v>0</v>
      </c>
      <c r="G1252" s="4">
        <v>66</v>
      </c>
      <c r="H1252" s="4">
        <v>0</v>
      </c>
      <c r="I1252" s="4">
        <v>0</v>
      </c>
      <c r="J1252" s="4">
        <v>0</v>
      </c>
      <c r="K1252" s="4">
        <v>46</v>
      </c>
      <c r="L1252" s="4">
        <v>1833</v>
      </c>
      <c r="M1252" s="4">
        <v>0</v>
      </c>
      <c r="N1252" s="4">
        <v>66</v>
      </c>
      <c r="O1252" s="4">
        <v>1767</v>
      </c>
      <c r="P1252" s="4">
        <v>1833</v>
      </c>
    </row>
    <row r="1253" spans="1:16" x14ac:dyDescent="0.3">
      <c r="A1253" s="20">
        <v>44217</v>
      </c>
      <c r="B1253" s="7" t="s">
        <v>433</v>
      </c>
      <c r="C1253" s="7" t="s">
        <v>222</v>
      </c>
      <c r="D1253" s="7" t="s">
        <v>266</v>
      </c>
      <c r="E1253" s="4">
        <v>3</v>
      </c>
      <c r="F1253" s="4">
        <v>0</v>
      </c>
      <c r="G1253" s="4">
        <v>3</v>
      </c>
      <c r="H1253" s="4">
        <v>0</v>
      </c>
      <c r="I1253" s="4">
        <v>0</v>
      </c>
      <c r="J1253" s="4">
        <v>4</v>
      </c>
      <c r="K1253" s="4">
        <v>0</v>
      </c>
      <c r="L1253" s="4">
        <v>6</v>
      </c>
      <c r="M1253" s="4">
        <v>0</v>
      </c>
      <c r="N1253" s="4">
        <v>3</v>
      </c>
      <c r="O1253" s="4">
        <v>3</v>
      </c>
      <c r="P1253" s="4">
        <v>6</v>
      </c>
    </row>
    <row r="1254" spans="1:16" x14ac:dyDescent="0.3">
      <c r="A1254" s="20">
        <v>44217</v>
      </c>
      <c r="B1254" s="7" t="s">
        <v>444</v>
      </c>
      <c r="C1254" s="7" t="s">
        <v>222</v>
      </c>
      <c r="D1254" s="7" t="s">
        <v>266</v>
      </c>
      <c r="E1254" s="4">
        <v>0</v>
      </c>
      <c r="F1254" s="4">
        <v>0</v>
      </c>
      <c r="G1254" s="4">
        <v>91</v>
      </c>
      <c r="H1254" s="4">
        <v>0</v>
      </c>
      <c r="I1254" s="4">
        <v>0</v>
      </c>
      <c r="J1254" s="4">
        <v>0</v>
      </c>
      <c r="K1254" s="4">
        <v>0</v>
      </c>
      <c r="L1254" s="4">
        <v>91</v>
      </c>
      <c r="M1254" s="4">
        <v>0</v>
      </c>
      <c r="N1254" s="4">
        <v>91</v>
      </c>
      <c r="O1254" s="4">
        <v>0</v>
      </c>
      <c r="P1254" s="4">
        <v>91</v>
      </c>
    </row>
    <row r="1255" spans="1:16" x14ac:dyDescent="0.3">
      <c r="A1255" s="20">
        <v>44217</v>
      </c>
      <c r="B1255" s="7" t="s">
        <v>462</v>
      </c>
      <c r="C1255" s="7" t="s">
        <v>222</v>
      </c>
      <c r="D1255" s="7" t="s">
        <v>266</v>
      </c>
      <c r="E1255" s="4">
        <v>226</v>
      </c>
      <c r="F1255" s="4">
        <v>0</v>
      </c>
      <c r="G1255" s="4">
        <v>180</v>
      </c>
      <c r="H1255" s="4">
        <v>0</v>
      </c>
      <c r="I1255" s="4">
        <v>0</v>
      </c>
      <c r="J1255" s="4">
        <v>0</v>
      </c>
      <c r="K1255" s="4">
        <v>55</v>
      </c>
      <c r="L1255" s="4">
        <v>406</v>
      </c>
      <c r="M1255" s="4">
        <v>0</v>
      </c>
      <c r="N1255" s="4">
        <v>180</v>
      </c>
      <c r="O1255" s="4">
        <v>226</v>
      </c>
      <c r="P1255" s="4">
        <v>406</v>
      </c>
    </row>
    <row r="1256" spans="1:16" x14ac:dyDescent="0.3">
      <c r="A1256" s="20">
        <v>44217</v>
      </c>
      <c r="B1256" s="7" t="s">
        <v>471</v>
      </c>
      <c r="C1256" s="7" t="s">
        <v>222</v>
      </c>
      <c r="D1256" s="7" t="s">
        <v>266</v>
      </c>
      <c r="E1256" s="4">
        <v>0</v>
      </c>
      <c r="F1256" s="4">
        <v>0</v>
      </c>
      <c r="G1256" s="4">
        <v>30</v>
      </c>
      <c r="H1256" s="4">
        <v>0</v>
      </c>
      <c r="I1256" s="4">
        <v>0</v>
      </c>
      <c r="J1256" s="4">
        <v>0</v>
      </c>
      <c r="K1256" s="4">
        <v>1</v>
      </c>
      <c r="L1256" s="4">
        <v>30</v>
      </c>
      <c r="M1256" s="4">
        <v>0</v>
      </c>
      <c r="N1256" s="4">
        <v>30</v>
      </c>
      <c r="O1256" s="4">
        <v>0</v>
      </c>
      <c r="P1256" s="4">
        <v>30</v>
      </c>
    </row>
    <row r="1257" spans="1:16" x14ac:dyDescent="0.3">
      <c r="A1257" s="20">
        <v>44217</v>
      </c>
      <c r="B1257" s="7" t="s">
        <v>474</v>
      </c>
      <c r="C1257" s="7" t="s">
        <v>222</v>
      </c>
      <c r="D1257" s="7" t="s">
        <v>266</v>
      </c>
      <c r="E1257" s="4">
        <v>575</v>
      </c>
      <c r="F1257" s="4">
        <v>0</v>
      </c>
      <c r="G1257" s="4">
        <v>57</v>
      </c>
      <c r="H1257" s="4">
        <v>0</v>
      </c>
      <c r="I1257" s="4">
        <v>0</v>
      </c>
      <c r="J1257" s="4">
        <v>351</v>
      </c>
      <c r="K1257" s="4">
        <v>0</v>
      </c>
      <c r="L1257" s="4">
        <v>632</v>
      </c>
      <c r="M1257" s="4">
        <v>0</v>
      </c>
      <c r="N1257" s="4">
        <v>57</v>
      </c>
      <c r="O1257" s="4">
        <v>575</v>
      </c>
      <c r="P1257" s="4">
        <v>632</v>
      </c>
    </row>
    <row r="1258" spans="1:16" x14ac:dyDescent="0.3">
      <c r="A1258" s="20">
        <v>44217</v>
      </c>
      <c r="B1258" s="7" t="s">
        <v>507</v>
      </c>
      <c r="C1258" s="7" t="s">
        <v>222</v>
      </c>
      <c r="D1258" s="7" t="s">
        <v>266</v>
      </c>
      <c r="E1258" s="4">
        <v>174</v>
      </c>
      <c r="F1258" s="4">
        <v>0</v>
      </c>
      <c r="G1258" s="4">
        <v>349</v>
      </c>
      <c r="H1258" s="4">
        <v>0</v>
      </c>
      <c r="I1258" s="4">
        <v>0</v>
      </c>
      <c r="J1258" s="4">
        <v>2</v>
      </c>
      <c r="K1258" s="4">
        <v>10</v>
      </c>
      <c r="L1258" s="4">
        <v>523</v>
      </c>
      <c r="M1258" s="4">
        <v>0</v>
      </c>
      <c r="N1258" s="4">
        <v>349</v>
      </c>
      <c r="O1258" s="4">
        <v>174</v>
      </c>
      <c r="P1258" s="4">
        <v>523</v>
      </c>
    </row>
    <row r="1259" spans="1:16" x14ac:dyDescent="0.3">
      <c r="A1259" s="20">
        <v>44217</v>
      </c>
      <c r="B1259" s="7" t="s">
        <v>507</v>
      </c>
      <c r="C1259" s="7" t="s">
        <v>222</v>
      </c>
      <c r="D1259" s="7" t="s">
        <v>266</v>
      </c>
      <c r="E1259" s="4">
        <v>0</v>
      </c>
      <c r="F1259" s="4">
        <v>0</v>
      </c>
      <c r="G1259" s="4">
        <v>408</v>
      </c>
      <c r="H1259" s="4">
        <v>0</v>
      </c>
      <c r="I1259" s="4">
        <v>0</v>
      </c>
      <c r="J1259" s="4">
        <v>36</v>
      </c>
      <c r="K1259" s="4">
        <v>123</v>
      </c>
      <c r="L1259" s="4">
        <v>408</v>
      </c>
      <c r="M1259" s="4">
        <v>0</v>
      </c>
      <c r="N1259" s="4">
        <v>408</v>
      </c>
      <c r="O1259" s="4">
        <v>0</v>
      </c>
      <c r="P1259" s="4">
        <v>408</v>
      </c>
    </row>
    <row r="1260" spans="1:16" x14ac:dyDescent="0.3">
      <c r="A1260" s="20">
        <v>44217</v>
      </c>
      <c r="B1260" s="7" t="s">
        <v>507</v>
      </c>
      <c r="C1260" s="7" t="s">
        <v>222</v>
      </c>
      <c r="D1260" s="7" t="s">
        <v>266</v>
      </c>
      <c r="E1260" s="4">
        <v>3436</v>
      </c>
      <c r="F1260" s="4">
        <v>0</v>
      </c>
      <c r="G1260" s="4">
        <v>157</v>
      </c>
      <c r="H1260" s="4">
        <v>0</v>
      </c>
      <c r="I1260" s="4">
        <v>0</v>
      </c>
      <c r="J1260" s="4">
        <v>1</v>
      </c>
      <c r="K1260" s="4">
        <v>0</v>
      </c>
      <c r="L1260" s="4">
        <v>3593</v>
      </c>
      <c r="M1260" s="4">
        <v>0</v>
      </c>
      <c r="N1260" s="4">
        <v>157</v>
      </c>
      <c r="O1260" s="4">
        <v>3436</v>
      </c>
      <c r="P1260" s="4">
        <v>3593</v>
      </c>
    </row>
    <row r="1261" spans="1:16" x14ac:dyDescent="0.3">
      <c r="A1261" s="20">
        <v>44217</v>
      </c>
      <c r="B1261" s="7" t="s">
        <v>507</v>
      </c>
      <c r="C1261" s="7" t="s">
        <v>222</v>
      </c>
      <c r="D1261" s="7" t="s">
        <v>266</v>
      </c>
      <c r="E1261" s="4">
        <v>1091</v>
      </c>
      <c r="F1261" s="4">
        <v>0</v>
      </c>
      <c r="G1261" s="4">
        <v>666</v>
      </c>
      <c r="H1261" s="4">
        <v>0</v>
      </c>
      <c r="I1261" s="4">
        <v>1</v>
      </c>
      <c r="J1261" s="4">
        <v>169</v>
      </c>
      <c r="K1261" s="4">
        <v>282</v>
      </c>
      <c r="L1261" s="4">
        <v>1758</v>
      </c>
      <c r="M1261" s="4">
        <v>0</v>
      </c>
      <c r="N1261" s="4">
        <v>666</v>
      </c>
      <c r="O1261" s="4">
        <v>1091</v>
      </c>
      <c r="P1261" s="4">
        <v>1758</v>
      </c>
    </row>
    <row r="1262" spans="1:16" x14ac:dyDescent="0.3">
      <c r="A1262" s="20">
        <v>44217</v>
      </c>
      <c r="B1262" s="7" t="s">
        <v>520</v>
      </c>
      <c r="C1262" s="7" t="s">
        <v>222</v>
      </c>
      <c r="D1262" s="7" t="s">
        <v>266</v>
      </c>
      <c r="E1262" s="4">
        <v>368</v>
      </c>
      <c r="F1262" s="4">
        <v>0</v>
      </c>
      <c r="G1262" s="4">
        <v>12</v>
      </c>
      <c r="H1262" s="4">
        <v>0</v>
      </c>
      <c r="I1262" s="4">
        <v>0</v>
      </c>
      <c r="J1262" s="4">
        <v>0</v>
      </c>
      <c r="K1262" s="4">
        <v>0</v>
      </c>
      <c r="L1262" s="4">
        <v>380</v>
      </c>
      <c r="M1262" s="4">
        <v>0</v>
      </c>
      <c r="N1262" s="4">
        <v>12</v>
      </c>
      <c r="O1262" s="4">
        <v>368</v>
      </c>
      <c r="P1262" s="4">
        <v>380</v>
      </c>
    </row>
    <row r="1263" spans="1:16" x14ac:dyDescent="0.3">
      <c r="A1263" s="20">
        <v>44217</v>
      </c>
      <c r="B1263" s="7" t="s">
        <v>541</v>
      </c>
      <c r="C1263" s="7" t="s">
        <v>222</v>
      </c>
      <c r="D1263" s="7" t="s">
        <v>266</v>
      </c>
      <c r="E1263" s="4">
        <v>800</v>
      </c>
      <c r="F1263" s="4">
        <v>0</v>
      </c>
      <c r="G1263" s="4">
        <v>90</v>
      </c>
      <c r="H1263" s="4">
        <v>0</v>
      </c>
      <c r="I1263" s="4">
        <v>0</v>
      </c>
      <c r="J1263" s="4">
        <v>0</v>
      </c>
      <c r="K1263" s="4">
        <v>13</v>
      </c>
      <c r="L1263" s="4">
        <v>890</v>
      </c>
      <c r="M1263" s="4">
        <v>0</v>
      </c>
      <c r="N1263" s="4">
        <v>90</v>
      </c>
      <c r="O1263" s="4">
        <v>800</v>
      </c>
      <c r="P1263" s="4">
        <v>890</v>
      </c>
    </row>
    <row r="1264" spans="1:16" x14ac:dyDescent="0.3">
      <c r="A1264" s="20">
        <v>44217</v>
      </c>
      <c r="B1264" s="7" t="s">
        <v>558</v>
      </c>
      <c r="C1264" s="7" t="s">
        <v>222</v>
      </c>
      <c r="D1264" s="7" t="s">
        <v>266</v>
      </c>
      <c r="E1264" s="4">
        <v>751</v>
      </c>
      <c r="F1264" s="4">
        <v>0</v>
      </c>
      <c r="G1264" s="4">
        <v>307</v>
      </c>
      <c r="H1264" s="4">
        <v>0</v>
      </c>
      <c r="I1264" s="4">
        <v>3</v>
      </c>
      <c r="J1264" s="4">
        <v>23</v>
      </c>
      <c r="K1264" s="4">
        <v>210</v>
      </c>
      <c r="L1264" s="4">
        <v>1061</v>
      </c>
      <c r="M1264" s="4">
        <v>0</v>
      </c>
      <c r="N1264" s="4">
        <v>307</v>
      </c>
      <c r="O1264" s="4">
        <v>751</v>
      </c>
      <c r="P1264" s="4">
        <v>1061</v>
      </c>
    </row>
    <row r="1265" spans="1:16" x14ac:dyDescent="0.3">
      <c r="A1265" s="20">
        <v>44551</v>
      </c>
      <c r="B1265" s="1" t="s">
        <v>227</v>
      </c>
      <c r="C1265" s="1" t="s">
        <v>222</v>
      </c>
      <c r="D1265" s="1" t="s">
        <v>245</v>
      </c>
      <c r="E1265" s="23">
        <v>528</v>
      </c>
      <c r="F1265" s="23">
        <v>0</v>
      </c>
      <c r="G1265" s="23">
        <v>508</v>
      </c>
      <c r="H1265" s="23">
        <v>0</v>
      </c>
      <c r="I1265" s="23">
        <v>312</v>
      </c>
      <c r="J1265" s="23">
        <v>82</v>
      </c>
      <c r="K1265" s="23">
        <v>66</v>
      </c>
      <c r="L1265" s="23">
        <v>1348</v>
      </c>
      <c r="M1265" s="23">
        <v>0</v>
      </c>
      <c r="N1265" s="23">
        <v>508</v>
      </c>
      <c r="O1265" s="23">
        <v>528</v>
      </c>
      <c r="P1265" s="23">
        <v>1348</v>
      </c>
    </row>
    <row r="1266" spans="1:16" x14ac:dyDescent="0.3">
      <c r="A1266" s="20">
        <v>44551</v>
      </c>
      <c r="B1266" s="2" t="s">
        <v>268</v>
      </c>
      <c r="C1266" s="2" t="s">
        <v>222</v>
      </c>
      <c r="D1266" s="2" t="s">
        <v>245</v>
      </c>
      <c r="E1266" s="3">
        <v>398</v>
      </c>
      <c r="F1266" s="3">
        <v>0</v>
      </c>
      <c r="G1266" s="3">
        <v>8138</v>
      </c>
      <c r="H1266" s="3">
        <v>0</v>
      </c>
      <c r="I1266" s="3">
        <v>0</v>
      </c>
      <c r="J1266" s="3">
        <v>230</v>
      </c>
      <c r="K1266" s="3">
        <v>2254</v>
      </c>
      <c r="L1266" s="3">
        <v>8536</v>
      </c>
      <c r="M1266" s="3">
        <v>0</v>
      </c>
      <c r="N1266" s="3">
        <v>8138</v>
      </c>
      <c r="O1266" s="3">
        <v>398</v>
      </c>
      <c r="P1266" s="3">
        <v>8536</v>
      </c>
    </row>
    <row r="1267" spans="1:16" x14ac:dyDescent="0.3">
      <c r="A1267" s="20">
        <v>44551</v>
      </c>
      <c r="B1267" s="7" t="s">
        <v>279</v>
      </c>
      <c r="C1267" s="7" t="s">
        <v>222</v>
      </c>
      <c r="D1267" s="7" t="s">
        <v>245</v>
      </c>
      <c r="E1267" s="4">
        <v>1802</v>
      </c>
      <c r="F1267" s="4">
        <v>0</v>
      </c>
      <c r="G1267" s="4">
        <v>11043</v>
      </c>
      <c r="H1267" s="4">
        <v>0</v>
      </c>
      <c r="I1267" s="4">
        <v>5</v>
      </c>
      <c r="J1267" s="4">
        <v>411</v>
      </c>
      <c r="K1267" s="4">
        <v>4998</v>
      </c>
      <c r="L1267" s="4">
        <v>12850</v>
      </c>
      <c r="M1267" s="4">
        <v>0</v>
      </c>
      <c r="N1267" s="4">
        <v>11043</v>
      </c>
      <c r="O1267" s="4">
        <v>1802</v>
      </c>
      <c r="P1267" s="4">
        <v>12850</v>
      </c>
    </row>
    <row r="1268" spans="1:16" x14ac:dyDescent="0.3">
      <c r="A1268" s="20">
        <v>44551</v>
      </c>
      <c r="B1268" s="7" t="s">
        <v>283</v>
      </c>
      <c r="C1268" s="7" t="s">
        <v>222</v>
      </c>
      <c r="D1268" s="7" t="s">
        <v>245</v>
      </c>
      <c r="E1268" s="4">
        <v>1327</v>
      </c>
      <c r="F1268" s="4">
        <v>0</v>
      </c>
      <c r="G1268" s="4">
        <v>652</v>
      </c>
      <c r="H1268" s="4">
        <v>0</v>
      </c>
      <c r="I1268" s="4">
        <v>0</v>
      </c>
      <c r="J1268" s="4">
        <v>34</v>
      </c>
      <c r="K1268" s="4">
        <v>278</v>
      </c>
      <c r="L1268" s="4">
        <v>1979</v>
      </c>
      <c r="M1268" s="4">
        <v>0</v>
      </c>
      <c r="N1268" s="4">
        <v>652</v>
      </c>
      <c r="O1268" s="4">
        <v>1327</v>
      </c>
      <c r="P1268" s="4">
        <v>1979</v>
      </c>
    </row>
    <row r="1269" spans="1:16" x14ac:dyDescent="0.3">
      <c r="A1269" s="20">
        <v>44551</v>
      </c>
      <c r="B1269" s="7" t="s">
        <v>294</v>
      </c>
      <c r="C1269" s="7" t="s">
        <v>222</v>
      </c>
      <c r="D1269" s="7" t="s">
        <v>245</v>
      </c>
      <c r="E1269" s="4">
        <v>0</v>
      </c>
      <c r="F1269" s="4">
        <v>0</v>
      </c>
      <c r="G1269" s="4">
        <v>241</v>
      </c>
      <c r="H1269" s="4">
        <v>0</v>
      </c>
      <c r="I1269" s="4">
        <v>0</v>
      </c>
      <c r="J1269" s="4">
        <v>463</v>
      </c>
      <c r="K1269" s="4">
        <v>0</v>
      </c>
      <c r="L1269" s="4">
        <v>241</v>
      </c>
      <c r="M1269" s="4">
        <v>0</v>
      </c>
      <c r="N1269" s="4">
        <v>241</v>
      </c>
      <c r="O1269" s="4">
        <v>0</v>
      </c>
      <c r="P1269" s="4">
        <v>241</v>
      </c>
    </row>
    <row r="1270" spans="1:16" x14ac:dyDescent="0.3">
      <c r="A1270" s="20">
        <v>44551</v>
      </c>
      <c r="B1270" s="7" t="s">
        <v>306</v>
      </c>
      <c r="C1270" s="7" t="s">
        <v>222</v>
      </c>
      <c r="D1270" s="7" t="s">
        <v>245</v>
      </c>
      <c r="E1270" s="4">
        <v>1468</v>
      </c>
      <c r="F1270" s="4">
        <v>0</v>
      </c>
      <c r="G1270" s="4">
        <v>9245</v>
      </c>
      <c r="H1270" s="4">
        <v>0</v>
      </c>
      <c r="I1270" s="4">
        <v>111</v>
      </c>
      <c r="J1270" s="4">
        <v>800</v>
      </c>
      <c r="K1270" s="4">
        <v>1962</v>
      </c>
      <c r="L1270" s="4">
        <v>10824</v>
      </c>
      <c r="M1270" s="4">
        <v>0</v>
      </c>
      <c r="N1270" s="4">
        <v>9245</v>
      </c>
      <c r="O1270" s="4">
        <v>1468</v>
      </c>
      <c r="P1270" s="4">
        <v>10824</v>
      </c>
    </row>
    <row r="1271" spans="1:16" x14ac:dyDescent="0.3">
      <c r="A1271" s="20">
        <v>44551</v>
      </c>
      <c r="B1271" s="7" t="s">
        <v>345</v>
      </c>
      <c r="C1271" s="7" t="s">
        <v>222</v>
      </c>
      <c r="D1271" s="7" t="s">
        <v>245</v>
      </c>
      <c r="E1271" s="4">
        <v>4945</v>
      </c>
      <c r="F1271" s="4">
        <v>0</v>
      </c>
      <c r="G1271" s="4">
        <v>5287</v>
      </c>
      <c r="H1271" s="4">
        <v>0</v>
      </c>
      <c r="I1271" s="4">
        <v>0</v>
      </c>
      <c r="J1271" s="4">
        <v>18</v>
      </c>
      <c r="K1271" s="4">
        <v>1618</v>
      </c>
      <c r="L1271" s="4">
        <v>10232</v>
      </c>
      <c r="M1271" s="4">
        <v>0</v>
      </c>
      <c r="N1271" s="4">
        <v>5287</v>
      </c>
      <c r="O1271" s="4">
        <v>4945</v>
      </c>
      <c r="P1271" s="4">
        <v>10232</v>
      </c>
    </row>
    <row r="1272" spans="1:16" x14ac:dyDescent="0.3">
      <c r="A1272" s="20">
        <v>44551</v>
      </c>
      <c r="B1272" s="7" t="s">
        <v>349</v>
      </c>
      <c r="C1272" s="7" t="s">
        <v>222</v>
      </c>
      <c r="D1272" s="7" t="s">
        <v>245</v>
      </c>
      <c r="E1272" s="4">
        <v>1240</v>
      </c>
      <c r="F1272" s="4">
        <v>0</v>
      </c>
      <c r="G1272" s="4">
        <v>3468</v>
      </c>
      <c r="H1272" s="4">
        <v>0</v>
      </c>
      <c r="I1272" s="4">
        <v>0</v>
      </c>
      <c r="J1272" s="4">
        <v>72</v>
      </c>
      <c r="K1272" s="4">
        <v>1264</v>
      </c>
      <c r="L1272" s="4">
        <v>4708</v>
      </c>
      <c r="M1272" s="4">
        <v>0</v>
      </c>
      <c r="N1272" s="4">
        <v>3468</v>
      </c>
      <c r="O1272" s="4">
        <v>1240</v>
      </c>
      <c r="P1272" s="4">
        <v>4708</v>
      </c>
    </row>
    <row r="1273" spans="1:16" x14ac:dyDescent="0.3">
      <c r="A1273" s="20">
        <v>44551</v>
      </c>
      <c r="B1273" s="7" t="s">
        <v>349</v>
      </c>
      <c r="C1273" s="7" t="s">
        <v>222</v>
      </c>
      <c r="D1273" s="7" t="s">
        <v>245</v>
      </c>
      <c r="E1273" s="4">
        <v>345</v>
      </c>
      <c r="F1273" s="4">
        <v>0</v>
      </c>
      <c r="G1273" s="4">
        <v>893</v>
      </c>
      <c r="H1273" s="4">
        <v>0</v>
      </c>
      <c r="I1273" s="4">
        <v>0</v>
      </c>
      <c r="J1273" s="4">
        <v>99</v>
      </c>
      <c r="K1273" s="4">
        <v>234</v>
      </c>
      <c r="L1273" s="4">
        <v>1238</v>
      </c>
      <c r="M1273" s="4">
        <v>0</v>
      </c>
      <c r="N1273" s="4">
        <v>893</v>
      </c>
      <c r="O1273" s="4">
        <v>345</v>
      </c>
      <c r="P1273" s="4">
        <v>1238</v>
      </c>
    </row>
    <row r="1274" spans="1:16" x14ac:dyDescent="0.3">
      <c r="A1274" s="20">
        <v>44551</v>
      </c>
      <c r="B1274" s="7" t="s">
        <v>349</v>
      </c>
      <c r="C1274" s="7" t="s">
        <v>222</v>
      </c>
      <c r="D1274" s="7" t="s">
        <v>245</v>
      </c>
      <c r="E1274" s="4">
        <v>4379</v>
      </c>
      <c r="F1274" s="4">
        <v>0</v>
      </c>
      <c r="G1274" s="4">
        <v>4281</v>
      </c>
      <c r="H1274" s="4">
        <v>0</v>
      </c>
      <c r="I1274" s="4">
        <v>0</v>
      </c>
      <c r="J1274" s="4">
        <v>1073</v>
      </c>
      <c r="K1274" s="4">
        <v>1329</v>
      </c>
      <c r="L1274" s="4">
        <v>8660</v>
      </c>
      <c r="M1274" s="4">
        <v>0</v>
      </c>
      <c r="N1274" s="4">
        <v>4281</v>
      </c>
      <c r="O1274" s="4">
        <v>4379</v>
      </c>
      <c r="P1274" s="4">
        <v>8660</v>
      </c>
    </row>
    <row r="1275" spans="1:16" x14ac:dyDescent="0.3">
      <c r="A1275" s="20">
        <v>44551</v>
      </c>
      <c r="B1275" s="7" t="s">
        <v>349</v>
      </c>
      <c r="C1275" s="7" t="s">
        <v>222</v>
      </c>
      <c r="D1275" s="7" t="s">
        <v>245</v>
      </c>
      <c r="E1275" s="4">
        <v>2224</v>
      </c>
      <c r="F1275" s="4">
        <v>0</v>
      </c>
      <c r="G1275" s="4">
        <v>1130</v>
      </c>
      <c r="H1275" s="4">
        <v>0</v>
      </c>
      <c r="I1275" s="4">
        <v>0</v>
      </c>
      <c r="J1275" s="4">
        <v>112</v>
      </c>
      <c r="K1275" s="4">
        <v>771</v>
      </c>
      <c r="L1275" s="4">
        <v>3354</v>
      </c>
      <c r="M1275" s="4">
        <v>0</v>
      </c>
      <c r="N1275" s="4">
        <v>1130</v>
      </c>
      <c r="O1275" s="4">
        <v>2224</v>
      </c>
      <c r="P1275" s="4">
        <v>3354</v>
      </c>
    </row>
    <row r="1276" spans="1:16" x14ac:dyDescent="0.3">
      <c r="A1276" s="20">
        <v>44551</v>
      </c>
      <c r="B1276" s="7" t="s">
        <v>349</v>
      </c>
      <c r="C1276" s="7" t="s">
        <v>222</v>
      </c>
      <c r="D1276" s="7" t="s">
        <v>245</v>
      </c>
      <c r="E1276" s="4">
        <v>614</v>
      </c>
      <c r="F1276" s="4">
        <v>0</v>
      </c>
      <c r="G1276" s="4">
        <v>1442</v>
      </c>
      <c r="H1276" s="4">
        <v>0</v>
      </c>
      <c r="I1276" s="4">
        <v>0</v>
      </c>
      <c r="J1276" s="4">
        <v>0</v>
      </c>
      <c r="K1276" s="4">
        <v>589</v>
      </c>
      <c r="L1276" s="4">
        <v>2056</v>
      </c>
      <c r="M1276" s="4">
        <v>0</v>
      </c>
      <c r="N1276" s="4">
        <v>1442</v>
      </c>
      <c r="O1276" s="4">
        <v>614</v>
      </c>
      <c r="P1276" s="4">
        <v>2056</v>
      </c>
    </row>
    <row r="1277" spans="1:16" x14ac:dyDescent="0.3">
      <c r="A1277" s="20">
        <v>44551</v>
      </c>
      <c r="B1277" s="7" t="s">
        <v>349</v>
      </c>
      <c r="C1277" s="7" t="s">
        <v>222</v>
      </c>
      <c r="D1277" s="7" t="s">
        <v>245</v>
      </c>
      <c r="E1277" s="4">
        <v>0</v>
      </c>
      <c r="F1277" s="4">
        <v>0</v>
      </c>
      <c r="G1277" s="4">
        <v>1806</v>
      </c>
      <c r="H1277" s="4">
        <v>0</v>
      </c>
      <c r="I1277" s="4">
        <v>0</v>
      </c>
      <c r="J1277" s="4">
        <v>0</v>
      </c>
      <c r="K1277" s="4">
        <v>806</v>
      </c>
      <c r="L1277" s="4">
        <v>1806</v>
      </c>
      <c r="M1277" s="4">
        <v>0</v>
      </c>
      <c r="N1277" s="4">
        <v>1806</v>
      </c>
      <c r="O1277" s="4">
        <v>0</v>
      </c>
      <c r="P1277" s="4">
        <v>1806</v>
      </c>
    </row>
    <row r="1278" spans="1:16" x14ac:dyDescent="0.3">
      <c r="A1278" s="20">
        <v>44551</v>
      </c>
      <c r="B1278" s="7" t="s">
        <v>394</v>
      </c>
      <c r="C1278" s="7" t="s">
        <v>222</v>
      </c>
      <c r="D1278" s="7" t="s">
        <v>245</v>
      </c>
      <c r="E1278" s="4">
        <v>2006</v>
      </c>
      <c r="F1278" s="4">
        <v>0</v>
      </c>
      <c r="G1278" s="4">
        <v>19283</v>
      </c>
      <c r="H1278" s="4">
        <v>0</v>
      </c>
      <c r="I1278" s="4">
        <v>0</v>
      </c>
      <c r="J1278" s="4">
        <v>533</v>
      </c>
      <c r="K1278" s="4">
        <v>7286</v>
      </c>
      <c r="L1278" s="4">
        <v>21289</v>
      </c>
      <c r="M1278" s="4">
        <v>0</v>
      </c>
      <c r="N1278" s="4">
        <v>19283</v>
      </c>
      <c r="O1278" s="4">
        <v>2006</v>
      </c>
      <c r="P1278" s="4">
        <v>21289</v>
      </c>
    </row>
    <row r="1279" spans="1:16" x14ac:dyDescent="0.3">
      <c r="A1279" s="20">
        <v>44551</v>
      </c>
      <c r="B1279" s="7" t="s">
        <v>401</v>
      </c>
      <c r="C1279" s="7" t="s">
        <v>222</v>
      </c>
      <c r="D1279" s="7" t="s">
        <v>245</v>
      </c>
      <c r="E1279" s="4">
        <v>2520</v>
      </c>
      <c r="F1279" s="4">
        <v>0</v>
      </c>
      <c r="G1279" s="4">
        <v>3336</v>
      </c>
      <c r="H1279" s="4">
        <v>0</v>
      </c>
      <c r="I1279" s="4">
        <v>0</v>
      </c>
      <c r="J1279" s="4">
        <v>19</v>
      </c>
      <c r="K1279" s="4">
        <v>1737</v>
      </c>
      <c r="L1279" s="4">
        <v>5856</v>
      </c>
      <c r="M1279" s="4">
        <v>0</v>
      </c>
      <c r="N1279" s="4">
        <v>3336</v>
      </c>
      <c r="O1279" s="4">
        <v>2520</v>
      </c>
      <c r="P1279" s="4">
        <v>5856</v>
      </c>
    </row>
    <row r="1280" spans="1:16" x14ac:dyDescent="0.3">
      <c r="A1280" s="20">
        <v>44551</v>
      </c>
      <c r="B1280" s="7" t="s">
        <v>401</v>
      </c>
      <c r="C1280" s="7" t="s">
        <v>222</v>
      </c>
      <c r="D1280" s="7" t="s">
        <v>245</v>
      </c>
      <c r="E1280" s="4">
        <v>10</v>
      </c>
      <c r="F1280" s="4">
        <v>0</v>
      </c>
      <c r="G1280" s="4">
        <v>8124</v>
      </c>
      <c r="H1280" s="4">
        <v>0</v>
      </c>
      <c r="I1280" s="4">
        <v>0</v>
      </c>
      <c r="J1280" s="4">
        <v>97</v>
      </c>
      <c r="K1280" s="4">
        <v>310</v>
      </c>
      <c r="L1280" s="4">
        <v>8134</v>
      </c>
      <c r="M1280" s="4">
        <v>0</v>
      </c>
      <c r="N1280" s="4">
        <v>8124</v>
      </c>
      <c r="O1280" s="4">
        <v>10</v>
      </c>
      <c r="P1280" s="4">
        <v>8134</v>
      </c>
    </row>
    <row r="1281" spans="1:16" x14ac:dyDescent="0.3">
      <c r="A1281" s="20">
        <v>44551</v>
      </c>
      <c r="B1281" s="7" t="s">
        <v>401</v>
      </c>
      <c r="C1281" s="7" t="s">
        <v>222</v>
      </c>
      <c r="D1281" s="7" t="s">
        <v>245</v>
      </c>
      <c r="E1281" s="4">
        <v>667</v>
      </c>
      <c r="F1281" s="4">
        <v>0</v>
      </c>
      <c r="G1281" s="4">
        <v>2042</v>
      </c>
      <c r="H1281" s="4">
        <v>0</v>
      </c>
      <c r="I1281" s="4">
        <v>0</v>
      </c>
      <c r="J1281" s="4">
        <v>35</v>
      </c>
      <c r="K1281" s="4">
        <v>689</v>
      </c>
      <c r="L1281" s="4">
        <v>2709</v>
      </c>
      <c r="M1281" s="4">
        <v>0</v>
      </c>
      <c r="N1281" s="4">
        <v>2042</v>
      </c>
      <c r="O1281" s="4">
        <v>667</v>
      </c>
      <c r="P1281" s="4">
        <v>2709</v>
      </c>
    </row>
    <row r="1282" spans="1:16" x14ac:dyDescent="0.3">
      <c r="A1282" s="20">
        <v>44551</v>
      </c>
      <c r="B1282" s="7" t="s">
        <v>401</v>
      </c>
      <c r="C1282" s="7" t="s">
        <v>222</v>
      </c>
      <c r="D1282" s="7" t="s">
        <v>245</v>
      </c>
      <c r="E1282" s="4">
        <v>1708</v>
      </c>
      <c r="F1282" s="4">
        <v>0</v>
      </c>
      <c r="G1282" s="4">
        <v>3554</v>
      </c>
      <c r="H1282" s="4">
        <v>0</v>
      </c>
      <c r="I1282" s="4">
        <v>0</v>
      </c>
      <c r="J1282" s="4">
        <v>2635</v>
      </c>
      <c r="K1282" s="4">
        <v>773</v>
      </c>
      <c r="L1282" s="4">
        <v>5262</v>
      </c>
      <c r="M1282" s="4">
        <v>0</v>
      </c>
      <c r="N1282" s="4">
        <v>3554</v>
      </c>
      <c r="O1282" s="4">
        <v>1708</v>
      </c>
      <c r="P1282" s="4">
        <v>5262</v>
      </c>
    </row>
    <row r="1283" spans="1:16" x14ac:dyDescent="0.3">
      <c r="A1283" s="20">
        <v>44551</v>
      </c>
      <c r="B1283" s="7" t="s">
        <v>401</v>
      </c>
      <c r="C1283" s="7" t="s">
        <v>222</v>
      </c>
      <c r="D1283" s="7" t="s">
        <v>245</v>
      </c>
      <c r="E1283" s="4">
        <v>1127</v>
      </c>
      <c r="F1283" s="4">
        <v>0</v>
      </c>
      <c r="G1283" s="4">
        <v>610</v>
      </c>
      <c r="H1283" s="4">
        <v>0</v>
      </c>
      <c r="I1283" s="4">
        <v>0</v>
      </c>
      <c r="J1283" s="4">
        <v>34</v>
      </c>
      <c r="K1283" s="4">
        <v>527</v>
      </c>
      <c r="L1283" s="4">
        <v>1737</v>
      </c>
      <c r="M1283" s="4">
        <v>0</v>
      </c>
      <c r="N1283" s="4">
        <v>610</v>
      </c>
      <c r="O1283" s="4">
        <v>1127</v>
      </c>
      <c r="P1283" s="4">
        <v>1737</v>
      </c>
    </row>
    <row r="1284" spans="1:16" x14ac:dyDescent="0.3">
      <c r="A1284" s="20">
        <v>44551</v>
      </c>
      <c r="B1284" s="7" t="s">
        <v>401</v>
      </c>
      <c r="C1284" s="7" t="s">
        <v>222</v>
      </c>
      <c r="D1284" s="7" t="s">
        <v>245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</row>
    <row r="1285" spans="1:16" x14ac:dyDescent="0.3">
      <c r="A1285" s="20">
        <v>44551</v>
      </c>
      <c r="B1285" s="7" t="s">
        <v>425</v>
      </c>
      <c r="C1285" s="7" t="s">
        <v>222</v>
      </c>
      <c r="D1285" s="7" t="s">
        <v>245</v>
      </c>
      <c r="E1285" s="4">
        <v>2908</v>
      </c>
      <c r="F1285" s="4">
        <v>0</v>
      </c>
      <c r="G1285" s="4">
        <v>6965</v>
      </c>
      <c r="H1285" s="4">
        <v>0</v>
      </c>
      <c r="I1285" s="4">
        <v>0</v>
      </c>
      <c r="J1285" s="4">
        <v>18</v>
      </c>
      <c r="K1285" s="4">
        <v>2993</v>
      </c>
      <c r="L1285" s="4">
        <v>9873</v>
      </c>
      <c r="M1285" s="4">
        <v>0</v>
      </c>
      <c r="N1285" s="4">
        <v>6965</v>
      </c>
      <c r="O1285" s="4">
        <v>2908</v>
      </c>
      <c r="P1285" s="4">
        <v>9873</v>
      </c>
    </row>
    <row r="1286" spans="1:16" x14ac:dyDescent="0.3">
      <c r="A1286" s="20">
        <v>44551</v>
      </c>
      <c r="B1286" s="7" t="s">
        <v>425</v>
      </c>
      <c r="C1286" s="7" t="s">
        <v>222</v>
      </c>
      <c r="D1286" s="7" t="s">
        <v>245</v>
      </c>
      <c r="E1286" s="4">
        <v>1269</v>
      </c>
      <c r="F1286" s="4">
        <v>0</v>
      </c>
      <c r="G1286" s="4">
        <v>2578</v>
      </c>
      <c r="H1286" s="4">
        <v>0</v>
      </c>
      <c r="I1286" s="4">
        <v>0</v>
      </c>
      <c r="J1286" s="4">
        <v>46</v>
      </c>
      <c r="K1286" s="4">
        <v>1401</v>
      </c>
      <c r="L1286" s="4">
        <v>3847</v>
      </c>
      <c r="M1286" s="4">
        <v>0</v>
      </c>
      <c r="N1286" s="4">
        <v>2578</v>
      </c>
      <c r="O1286" s="4">
        <v>1269</v>
      </c>
      <c r="P1286" s="4">
        <v>3847</v>
      </c>
    </row>
    <row r="1287" spans="1:16" x14ac:dyDescent="0.3">
      <c r="A1287" s="20">
        <v>44551</v>
      </c>
      <c r="B1287" s="7" t="s">
        <v>433</v>
      </c>
      <c r="C1287" s="7" t="s">
        <v>222</v>
      </c>
      <c r="D1287" s="7" t="s">
        <v>245</v>
      </c>
      <c r="E1287" s="4">
        <v>673</v>
      </c>
      <c r="F1287" s="4">
        <v>0</v>
      </c>
      <c r="G1287" s="4">
        <v>931</v>
      </c>
      <c r="H1287" s="4">
        <v>0</v>
      </c>
      <c r="I1287" s="4">
        <v>0</v>
      </c>
      <c r="J1287" s="4">
        <v>1351</v>
      </c>
      <c r="K1287" s="4">
        <v>319</v>
      </c>
      <c r="L1287" s="4">
        <v>1604</v>
      </c>
      <c r="M1287" s="4">
        <v>0</v>
      </c>
      <c r="N1287" s="4">
        <v>931</v>
      </c>
      <c r="O1287" s="4">
        <v>673</v>
      </c>
      <c r="P1287" s="4">
        <v>1604</v>
      </c>
    </row>
    <row r="1288" spans="1:16" x14ac:dyDescent="0.3">
      <c r="A1288" s="20">
        <v>44551</v>
      </c>
      <c r="B1288" s="7" t="s">
        <v>433</v>
      </c>
      <c r="C1288" s="7" t="s">
        <v>222</v>
      </c>
      <c r="D1288" s="7" t="s">
        <v>245</v>
      </c>
      <c r="E1288" s="4">
        <v>1396</v>
      </c>
      <c r="F1288" s="4">
        <v>0</v>
      </c>
      <c r="G1288" s="4">
        <v>6343</v>
      </c>
      <c r="H1288" s="4">
        <v>0</v>
      </c>
      <c r="I1288" s="4">
        <v>0</v>
      </c>
      <c r="J1288" s="4">
        <v>44</v>
      </c>
      <c r="K1288" s="4">
        <v>2477</v>
      </c>
      <c r="L1288" s="4">
        <v>7739</v>
      </c>
      <c r="M1288" s="4">
        <v>0</v>
      </c>
      <c r="N1288" s="4">
        <v>6343</v>
      </c>
      <c r="O1288" s="4">
        <v>1396</v>
      </c>
      <c r="P1288" s="4">
        <v>7739</v>
      </c>
    </row>
    <row r="1289" spans="1:16" x14ac:dyDescent="0.3">
      <c r="A1289" s="20">
        <v>44551</v>
      </c>
      <c r="B1289" s="7" t="s">
        <v>433</v>
      </c>
      <c r="C1289" s="7" t="s">
        <v>222</v>
      </c>
      <c r="D1289" s="7" t="s">
        <v>245</v>
      </c>
      <c r="E1289" s="4">
        <v>1025</v>
      </c>
      <c r="F1289" s="4">
        <v>0</v>
      </c>
      <c r="G1289" s="4">
        <v>6936</v>
      </c>
      <c r="H1289" s="4">
        <v>0</v>
      </c>
      <c r="I1289" s="4">
        <v>0</v>
      </c>
      <c r="J1289" s="4">
        <v>0</v>
      </c>
      <c r="K1289" s="4">
        <v>2386</v>
      </c>
      <c r="L1289" s="4">
        <v>7961</v>
      </c>
      <c r="M1289" s="4">
        <v>0</v>
      </c>
      <c r="N1289" s="4">
        <v>6936</v>
      </c>
      <c r="O1289" s="4">
        <v>1025</v>
      </c>
      <c r="P1289" s="4">
        <v>7961</v>
      </c>
    </row>
    <row r="1290" spans="1:16" x14ac:dyDescent="0.3">
      <c r="A1290" s="20">
        <v>44551</v>
      </c>
      <c r="B1290" s="7" t="s">
        <v>433</v>
      </c>
      <c r="C1290" s="7" t="s">
        <v>222</v>
      </c>
      <c r="D1290" s="7" t="s">
        <v>245</v>
      </c>
      <c r="E1290" s="4">
        <v>82</v>
      </c>
      <c r="F1290" s="4">
        <v>0</v>
      </c>
      <c r="G1290" s="4">
        <v>199</v>
      </c>
      <c r="H1290" s="4">
        <v>0</v>
      </c>
      <c r="I1290" s="4">
        <v>0</v>
      </c>
      <c r="J1290" s="4">
        <v>2</v>
      </c>
      <c r="K1290" s="4">
        <v>0</v>
      </c>
      <c r="L1290" s="4">
        <v>281</v>
      </c>
      <c r="M1290" s="4">
        <v>0</v>
      </c>
      <c r="N1290" s="4">
        <v>199</v>
      </c>
      <c r="O1290" s="4">
        <v>82</v>
      </c>
      <c r="P1290" s="4">
        <v>281</v>
      </c>
    </row>
    <row r="1291" spans="1:16" x14ac:dyDescent="0.3">
      <c r="A1291" s="20">
        <v>44551</v>
      </c>
      <c r="B1291" s="7" t="s">
        <v>433</v>
      </c>
      <c r="C1291" s="7" t="s">
        <v>222</v>
      </c>
      <c r="D1291" s="7" t="s">
        <v>245</v>
      </c>
      <c r="E1291" s="4">
        <v>1342</v>
      </c>
      <c r="F1291" s="4">
        <v>0</v>
      </c>
      <c r="G1291" s="4">
        <v>11673</v>
      </c>
      <c r="H1291" s="4">
        <v>0</v>
      </c>
      <c r="I1291" s="4">
        <v>0</v>
      </c>
      <c r="J1291" s="4">
        <v>21</v>
      </c>
      <c r="K1291" s="4">
        <v>4974</v>
      </c>
      <c r="L1291" s="4">
        <v>13015</v>
      </c>
      <c r="M1291" s="4">
        <v>0</v>
      </c>
      <c r="N1291" s="4">
        <v>11673</v>
      </c>
      <c r="O1291" s="4">
        <v>1342</v>
      </c>
      <c r="P1291" s="4">
        <v>13015</v>
      </c>
    </row>
    <row r="1292" spans="1:16" x14ac:dyDescent="0.3">
      <c r="A1292" s="20">
        <v>44551</v>
      </c>
      <c r="B1292" s="7" t="s">
        <v>444</v>
      </c>
      <c r="C1292" s="7" t="s">
        <v>222</v>
      </c>
      <c r="D1292" s="7" t="s">
        <v>245</v>
      </c>
      <c r="E1292" s="4">
        <v>7</v>
      </c>
      <c r="F1292" s="4">
        <v>0</v>
      </c>
      <c r="G1292" s="4">
        <v>1002</v>
      </c>
      <c r="H1292" s="4">
        <v>0</v>
      </c>
      <c r="I1292" s="4">
        <v>0</v>
      </c>
      <c r="J1292" s="4">
        <v>0</v>
      </c>
      <c r="K1292" s="4">
        <v>0</v>
      </c>
      <c r="L1292" s="4">
        <v>1009</v>
      </c>
      <c r="M1292" s="4">
        <v>0</v>
      </c>
      <c r="N1292" s="4">
        <v>1002</v>
      </c>
      <c r="O1292" s="4">
        <v>7</v>
      </c>
      <c r="P1292" s="4">
        <v>1009</v>
      </c>
    </row>
    <row r="1293" spans="1:16" x14ac:dyDescent="0.3">
      <c r="A1293" s="20">
        <v>44551</v>
      </c>
      <c r="B1293" s="7" t="s">
        <v>444</v>
      </c>
      <c r="C1293" s="7" t="s">
        <v>222</v>
      </c>
      <c r="D1293" s="7" t="s">
        <v>245</v>
      </c>
      <c r="E1293" s="4">
        <v>95</v>
      </c>
      <c r="F1293" s="4">
        <v>0</v>
      </c>
      <c r="G1293" s="4">
        <v>443</v>
      </c>
      <c r="H1293" s="4">
        <v>0</v>
      </c>
      <c r="I1293" s="4">
        <v>0</v>
      </c>
      <c r="J1293" s="4">
        <v>9</v>
      </c>
      <c r="K1293" s="4">
        <v>104</v>
      </c>
      <c r="L1293" s="4">
        <v>538</v>
      </c>
      <c r="M1293" s="4">
        <v>0</v>
      </c>
      <c r="N1293" s="4">
        <v>443</v>
      </c>
      <c r="O1293" s="4">
        <v>95</v>
      </c>
      <c r="P1293" s="4">
        <v>538</v>
      </c>
    </row>
    <row r="1294" spans="1:16" x14ac:dyDescent="0.3">
      <c r="A1294" s="20">
        <v>44551</v>
      </c>
      <c r="B1294" s="7" t="s">
        <v>444</v>
      </c>
      <c r="C1294" s="7" t="s">
        <v>222</v>
      </c>
      <c r="D1294" s="7" t="s">
        <v>245</v>
      </c>
      <c r="E1294" s="4">
        <v>0</v>
      </c>
      <c r="F1294" s="4">
        <v>0</v>
      </c>
      <c r="G1294" s="4">
        <v>1062</v>
      </c>
      <c r="H1294" s="4">
        <v>0</v>
      </c>
      <c r="I1294" s="4">
        <v>0</v>
      </c>
      <c r="J1294" s="4">
        <v>12</v>
      </c>
      <c r="K1294" s="4">
        <v>316</v>
      </c>
      <c r="L1294" s="4">
        <v>1062</v>
      </c>
      <c r="M1294" s="4">
        <v>0</v>
      </c>
      <c r="N1294" s="4">
        <v>1062</v>
      </c>
      <c r="O1294" s="4">
        <v>0</v>
      </c>
      <c r="P1294" s="4">
        <v>1062</v>
      </c>
    </row>
    <row r="1295" spans="1:16" x14ac:dyDescent="0.3">
      <c r="A1295" s="20">
        <v>44551</v>
      </c>
      <c r="B1295" s="7" t="s">
        <v>444</v>
      </c>
      <c r="C1295" s="7" t="s">
        <v>222</v>
      </c>
      <c r="D1295" s="7" t="s">
        <v>245</v>
      </c>
      <c r="E1295" s="4">
        <v>1959</v>
      </c>
      <c r="F1295" s="4">
        <v>0</v>
      </c>
      <c r="G1295" s="4">
        <v>2575</v>
      </c>
      <c r="H1295" s="4">
        <v>0</v>
      </c>
      <c r="I1295" s="4">
        <v>0</v>
      </c>
      <c r="J1295" s="4">
        <v>0</v>
      </c>
      <c r="K1295" s="4">
        <v>1357</v>
      </c>
      <c r="L1295" s="4">
        <v>4534</v>
      </c>
      <c r="M1295" s="4">
        <v>0</v>
      </c>
      <c r="N1295" s="4">
        <v>2575</v>
      </c>
      <c r="O1295" s="4">
        <v>1959</v>
      </c>
      <c r="P1295" s="4">
        <v>4534</v>
      </c>
    </row>
    <row r="1296" spans="1:16" x14ac:dyDescent="0.3">
      <c r="A1296" s="20">
        <v>44551</v>
      </c>
      <c r="B1296" s="7" t="s">
        <v>444</v>
      </c>
      <c r="C1296" s="7" t="s">
        <v>222</v>
      </c>
      <c r="D1296" s="7" t="s">
        <v>245</v>
      </c>
      <c r="E1296" s="4">
        <v>1681</v>
      </c>
      <c r="F1296" s="4">
        <v>0</v>
      </c>
      <c r="G1296" s="4">
        <v>2831</v>
      </c>
      <c r="H1296" s="4">
        <v>0</v>
      </c>
      <c r="I1296" s="4">
        <v>0</v>
      </c>
      <c r="J1296" s="4">
        <v>2217</v>
      </c>
      <c r="K1296" s="4">
        <v>863</v>
      </c>
      <c r="L1296" s="4">
        <v>4512</v>
      </c>
      <c r="M1296" s="4">
        <v>0</v>
      </c>
      <c r="N1296" s="4">
        <v>2831</v>
      </c>
      <c r="O1296" s="4">
        <v>1681</v>
      </c>
      <c r="P1296" s="4">
        <v>4512</v>
      </c>
    </row>
    <row r="1297" spans="1:16" x14ac:dyDescent="0.3">
      <c r="A1297" s="20">
        <v>44551</v>
      </c>
      <c r="B1297" s="7" t="s">
        <v>444</v>
      </c>
      <c r="C1297" s="7" t="s">
        <v>222</v>
      </c>
      <c r="D1297" s="7" t="s">
        <v>245</v>
      </c>
      <c r="E1297" s="4">
        <v>703</v>
      </c>
      <c r="F1297" s="4">
        <v>0</v>
      </c>
      <c r="G1297" s="4">
        <v>69</v>
      </c>
      <c r="H1297" s="4">
        <v>0</v>
      </c>
      <c r="I1297" s="4">
        <v>0</v>
      </c>
      <c r="J1297" s="4">
        <v>0</v>
      </c>
      <c r="K1297" s="4">
        <v>189</v>
      </c>
      <c r="L1297" s="4">
        <v>772</v>
      </c>
      <c r="M1297" s="4">
        <v>0</v>
      </c>
      <c r="N1297" s="4">
        <v>69</v>
      </c>
      <c r="O1297" s="4">
        <v>703</v>
      </c>
      <c r="P1297" s="4">
        <v>772</v>
      </c>
    </row>
    <row r="1298" spans="1:16" x14ac:dyDescent="0.3">
      <c r="A1298" s="20">
        <v>44551</v>
      </c>
      <c r="B1298" s="7" t="s">
        <v>462</v>
      </c>
      <c r="C1298" s="7" t="s">
        <v>222</v>
      </c>
      <c r="D1298" s="7" t="s">
        <v>245</v>
      </c>
      <c r="E1298" s="4">
        <v>2042</v>
      </c>
      <c r="F1298" s="4">
        <v>0</v>
      </c>
      <c r="G1298" s="4">
        <v>7792</v>
      </c>
      <c r="H1298" s="4">
        <v>0</v>
      </c>
      <c r="I1298" s="4">
        <v>0</v>
      </c>
      <c r="J1298" s="4">
        <v>213</v>
      </c>
      <c r="K1298" s="4">
        <v>3320</v>
      </c>
      <c r="L1298" s="4">
        <v>9834</v>
      </c>
      <c r="M1298" s="4">
        <v>0</v>
      </c>
      <c r="N1298" s="4">
        <v>7792</v>
      </c>
      <c r="O1298" s="4">
        <v>2042</v>
      </c>
      <c r="P1298" s="4">
        <v>9834</v>
      </c>
    </row>
    <row r="1299" spans="1:16" x14ac:dyDescent="0.3">
      <c r="A1299" s="20">
        <v>44551</v>
      </c>
      <c r="B1299" s="7" t="s">
        <v>462</v>
      </c>
      <c r="C1299" s="7" t="s">
        <v>222</v>
      </c>
      <c r="D1299" s="7" t="s">
        <v>245</v>
      </c>
      <c r="E1299" s="4">
        <v>2737</v>
      </c>
      <c r="F1299" s="4">
        <v>0</v>
      </c>
      <c r="G1299" s="4">
        <v>4115</v>
      </c>
      <c r="H1299" s="4">
        <v>0</v>
      </c>
      <c r="I1299" s="4">
        <v>0</v>
      </c>
      <c r="J1299" s="4">
        <v>864</v>
      </c>
      <c r="K1299" s="4">
        <v>2076</v>
      </c>
      <c r="L1299" s="4">
        <v>6852</v>
      </c>
      <c r="M1299" s="4">
        <v>0</v>
      </c>
      <c r="N1299" s="4">
        <v>4115</v>
      </c>
      <c r="O1299" s="4">
        <v>2737</v>
      </c>
      <c r="P1299" s="4">
        <v>6852</v>
      </c>
    </row>
    <row r="1300" spans="1:16" x14ac:dyDescent="0.3">
      <c r="A1300" s="20">
        <v>44551</v>
      </c>
      <c r="B1300" s="7" t="s">
        <v>468</v>
      </c>
      <c r="C1300" s="7" t="s">
        <v>222</v>
      </c>
      <c r="D1300" s="7" t="s">
        <v>245</v>
      </c>
      <c r="E1300" s="4">
        <v>1444</v>
      </c>
      <c r="F1300" s="4">
        <v>0</v>
      </c>
      <c r="G1300" s="4">
        <v>4316</v>
      </c>
      <c r="H1300" s="4">
        <v>0</v>
      </c>
      <c r="I1300" s="4">
        <v>8</v>
      </c>
      <c r="J1300" s="4">
        <v>11</v>
      </c>
      <c r="K1300" s="4">
        <v>1865</v>
      </c>
      <c r="L1300" s="4">
        <v>5768</v>
      </c>
      <c r="M1300" s="4">
        <v>0</v>
      </c>
      <c r="N1300" s="4">
        <v>4316</v>
      </c>
      <c r="O1300" s="4">
        <v>1444</v>
      </c>
      <c r="P1300" s="4">
        <v>5768</v>
      </c>
    </row>
    <row r="1301" spans="1:16" x14ac:dyDescent="0.3">
      <c r="A1301" s="20">
        <v>44551</v>
      </c>
      <c r="B1301" s="7" t="s">
        <v>486</v>
      </c>
      <c r="C1301" s="7" t="s">
        <v>222</v>
      </c>
      <c r="D1301" s="7" t="s">
        <v>245</v>
      </c>
      <c r="E1301" s="4">
        <v>1787</v>
      </c>
      <c r="F1301" s="4">
        <v>0</v>
      </c>
      <c r="G1301" s="4">
        <v>5477</v>
      </c>
      <c r="H1301" s="4">
        <v>0</v>
      </c>
      <c r="I1301" s="4">
        <v>0</v>
      </c>
      <c r="J1301" s="4">
        <v>1</v>
      </c>
      <c r="K1301" s="4">
        <v>1162</v>
      </c>
      <c r="L1301" s="4">
        <v>7264</v>
      </c>
      <c r="M1301" s="4">
        <v>0</v>
      </c>
      <c r="N1301" s="4">
        <v>5477</v>
      </c>
      <c r="O1301" s="4">
        <v>1787</v>
      </c>
      <c r="P1301" s="4">
        <v>7264</v>
      </c>
    </row>
    <row r="1302" spans="1:16" x14ac:dyDescent="0.3">
      <c r="A1302" s="20">
        <v>44551</v>
      </c>
      <c r="B1302" s="7" t="s">
        <v>486</v>
      </c>
      <c r="C1302" s="7" t="s">
        <v>222</v>
      </c>
      <c r="D1302" s="7" t="s">
        <v>245</v>
      </c>
      <c r="E1302" s="4">
        <v>232</v>
      </c>
      <c r="F1302" s="4">
        <v>0</v>
      </c>
      <c r="G1302" s="4">
        <v>0</v>
      </c>
      <c r="H1302" s="4">
        <v>0</v>
      </c>
      <c r="I1302" s="4">
        <v>0</v>
      </c>
      <c r="J1302" s="4">
        <v>0</v>
      </c>
      <c r="K1302" s="4">
        <v>2</v>
      </c>
      <c r="L1302" s="4">
        <v>232</v>
      </c>
      <c r="M1302" s="4">
        <v>0</v>
      </c>
      <c r="N1302" s="4">
        <v>0</v>
      </c>
      <c r="O1302" s="4">
        <v>232</v>
      </c>
      <c r="P1302" s="4">
        <v>232</v>
      </c>
    </row>
    <row r="1303" spans="1:16" x14ac:dyDescent="0.3">
      <c r="A1303" s="20">
        <v>44551</v>
      </c>
      <c r="B1303" s="7" t="s">
        <v>486</v>
      </c>
      <c r="C1303" s="7" t="s">
        <v>222</v>
      </c>
      <c r="D1303" s="7" t="s">
        <v>245</v>
      </c>
      <c r="E1303" s="4">
        <v>262</v>
      </c>
      <c r="F1303" s="4">
        <v>0</v>
      </c>
      <c r="G1303" s="4">
        <v>806</v>
      </c>
      <c r="H1303" s="4">
        <v>0</v>
      </c>
      <c r="I1303" s="4">
        <v>0</v>
      </c>
      <c r="J1303" s="4">
        <v>1590</v>
      </c>
      <c r="K1303" s="4">
        <v>7</v>
      </c>
      <c r="L1303" s="4">
        <v>1068</v>
      </c>
      <c r="M1303" s="4">
        <v>0</v>
      </c>
      <c r="N1303" s="4">
        <v>806</v>
      </c>
      <c r="O1303" s="4">
        <v>262</v>
      </c>
      <c r="P1303" s="4">
        <v>1068</v>
      </c>
    </row>
    <row r="1304" spans="1:16" x14ac:dyDescent="0.3">
      <c r="A1304" s="20">
        <v>44551</v>
      </c>
      <c r="B1304" s="7" t="s">
        <v>498</v>
      </c>
      <c r="C1304" s="7" t="s">
        <v>222</v>
      </c>
      <c r="D1304" s="7" t="s">
        <v>245</v>
      </c>
      <c r="E1304" s="4">
        <v>1598</v>
      </c>
      <c r="F1304" s="4">
        <v>0</v>
      </c>
      <c r="G1304" s="4">
        <v>860</v>
      </c>
      <c r="H1304" s="4">
        <v>0</v>
      </c>
      <c r="I1304" s="4">
        <v>0</v>
      </c>
      <c r="J1304" s="4">
        <v>26</v>
      </c>
      <c r="K1304" s="4">
        <v>288</v>
      </c>
      <c r="L1304" s="4">
        <v>2458</v>
      </c>
      <c r="M1304" s="4">
        <v>0</v>
      </c>
      <c r="N1304" s="4">
        <v>860</v>
      </c>
      <c r="O1304" s="4">
        <v>1598</v>
      </c>
      <c r="P1304" s="4">
        <v>2458</v>
      </c>
    </row>
    <row r="1305" spans="1:16" x14ac:dyDescent="0.3">
      <c r="A1305" s="20">
        <v>44551</v>
      </c>
      <c r="B1305" s="7" t="s">
        <v>498</v>
      </c>
      <c r="C1305" s="7" t="s">
        <v>222</v>
      </c>
      <c r="D1305" s="7" t="s">
        <v>245</v>
      </c>
      <c r="E1305" s="4">
        <v>394</v>
      </c>
      <c r="F1305" s="4">
        <v>0</v>
      </c>
      <c r="G1305" s="4">
        <v>3480</v>
      </c>
      <c r="H1305" s="4">
        <v>0</v>
      </c>
      <c r="I1305" s="4">
        <v>0</v>
      </c>
      <c r="J1305" s="4">
        <v>0</v>
      </c>
      <c r="K1305" s="4">
        <v>1305</v>
      </c>
      <c r="L1305" s="4">
        <v>3874</v>
      </c>
      <c r="M1305" s="4">
        <v>0</v>
      </c>
      <c r="N1305" s="4">
        <v>3480</v>
      </c>
      <c r="O1305" s="4">
        <v>394</v>
      </c>
      <c r="P1305" s="4">
        <v>3874</v>
      </c>
    </row>
    <row r="1306" spans="1:16" x14ac:dyDescent="0.3">
      <c r="A1306" s="20">
        <v>44551</v>
      </c>
      <c r="B1306" s="7" t="s">
        <v>498</v>
      </c>
      <c r="C1306" s="7" t="s">
        <v>222</v>
      </c>
      <c r="D1306" s="7" t="s">
        <v>245</v>
      </c>
      <c r="E1306" s="4">
        <v>1134</v>
      </c>
      <c r="F1306" s="4">
        <v>0</v>
      </c>
      <c r="G1306" s="4">
        <v>44207</v>
      </c>
      <c r="H1306" s="4">
        <v>0</v>
      </c>
      <c r="I1306" s="4">
        <v>0</v>
      </c>
      <c r="J1306" s="4">
        <v>61</v>
      </c>
      <c r="K1306" s="4">
        <v>19887</v>
      </c>
      <c r="L1306" s="4">
        <v>45341</v>
      </c>
      <c r="M1306" s="4">
        <v>0</v>
      </c>
      <c r="N1306" s="4">
        <v>44207</v>
      </c>
      <c r="O1306" s="4">
        <v>1134</v>
      </c>
      <c r="P1306" s="4">
        <v>45341</v>
      </c>
    </row>
    <row r="1307" spans="1:16" x14ac:dyDescent="0.3">
      <c r="A1307" s="20">
        <v>44551</v>
      </c>
      <c r="B1307" s="7" t="s">
        <v>498</v>
      </c>
      <c r="C1307" s="7" t="s">
        <v>222</v>
      </c>
      <c r="D1307" s="7" t="s">
        <v>245</v>
      </c>
      <c r="E1307" s="4">
        <v>589</v>
      </c>
      <c r="F1307" s="4">
        <v>0</v>
      </c>
      <c r="G1307" s="4">
        <v>2234</v>
      </c>
      <c r="H1307" s="4">
        <v>0</v>
      </c>
      <c r="I1307" s="4">
        <v>0</v>
      </c>
      <c r="J1307" s="4">
        <v>0</v>
      </c>
      <c r="K1307" s="4">
        <v>1089</v>
      </c>
      <c r="L1307" s="4">
        <v>2823</v>
      </c>
      <c r="M1307" s="4">
        <v>0</v>
      </c>
      <c r="N1307" s="4">
        <v>2234</v>
      </c>
      <c r="O1307" s="4">
        <v>589</v>
      </c>
      <c r="P1307" s="4">
        <v>2823</v>
      </c>
    </row>
    <row r="1308" spans="1:16" x14ac:dyDescent="0.3">
      <c r="A1308" s="20">
        <v>44551</v>
      </c>
      <c r="B1308" s="7" t="s">
        <v>498</v>
      </c>
      <c r="C1308" s="7" t="s">
        <v>222</v>
      </c>
      <c r="D1308" s="7" t="s">
        <v>245</v>
      </c>
      <c r="E1308" s="4">
        <v>0</v>
      </c>
      <c r="F1308" s="4">
        <v>0</v>
      </c>
      <c r="G1308" s="4">
        <v>122</v>
      </c>
      <c r="H1308" s="4">
        <v>0</v>
      </c>
      <c r="I1308" s="4">
        <v>0</v>
      </c>
      <c r="J1308" s="4">
        <v>312</v>
      </c>
      <c r="K1308" s="4">
        <v>7</v>
      </c>
      <c r="L1308" s="4">
        <v>122</v>
      </c>
      <c r="M1308" s="4">
        <v>0</v>
      </c>
      <c r="N1308" s="4">
        <v>122</v>
      </c>
      <c r="O1308" s="4">
        <v>0</v>
      </c>
      <c r="P1308" s="4">
        <v>122</v>
      </c>
    </row>
    <row r="1309" spans="1:16" x14ac:dyDescent="0.3">
      <c r="A1309" s="20">
        <v>44551</v>
      </c>
      <c r="B1309" s="7" t="s">
        <v>507</v>
      </c>
      <c r="C1309" s="7" t="s">
        <v>222</v>
      </c>
      <c r="D1309" s="7" t="s">
        <v>245</v>
      </c>
      <c r="E1309" s="4">
        <v>135</v>
      </c>
      <c r="F1309" s="4">
        <v>0</v>
      </c>
      <c r="G1309" s="4">
        <v>8460</v>
      </c>
      <c r="H1309" s="4">
        <v>0</v>
      </c>
      <c r="I1309" s="4">
        <v>0</v>
      </c>
      <c r="J1309" s="4">
        <v>244</v>
      </c>
      <c r="K1309" s="4">
        <v>2855</v>
      </c>
      <c r="L1309" s="4">
        <v>8595</v>
      </c>
      <c r="M1309" s="4">
        <v>0</v>
      </c>
      <c r="N1309" s="4">
        <v>8460</v>
      </c>
      <c r="O1309" s="4">
        <v>135</v>
      </c>
      <c r="P1309" s="4">
        <v>8595</v>
      </c>
    </row>
    <row r="1310" spans="1:16" x14ac:dyDescent="0.3">
      <c r="A1310" s="20">
        <v>44551</v>
      </c>
      <c r="B1310" s="7" t="s">
        <v>507</v>
      </c>
      <c r="C1310" s="7" t="s">
        <v>222</v>
      </c>
      <c r="D1310" s="7" t="s">
        <v>245</v>
      </c>
      <c r="E1310" s="4">
        <v>429</v>
      </c>
      <c r="F1310" s="4">
        <v>0</v>
      </c>
      <c r="G1310" s="4">
        <v>513</v>
      </c>
      <c r="H1310" s="4">
        <v>0</v>
      </c>
      <c r="I1310" s="4">
        <v>0</v>
      </c>
      <c r="J1310" s="4">
        <v>31</v>
      </c>
      <c r="K1310" s="4">
        <v>136</v>
      </c>
      <c r="L1310" s="4">
        <v>942</v>
      </c>
      <c r="M1310" s="4">
        <v>0</v>
      </c>
      <c r="N1310" s="4">
        <v>513</v>
      </c>
      <c r="O1310" s="4">
        <v>429</v>
      </c>
      <c r="P1310" s="4">
        <v>942</v>
      </c>
    </row>
    <row r="1311" spans="1:16" x14ac:dyDescent="0.3">
      <c r="A1311" s="20">
        <v>44551</v>
      </c>
      <c r="B1311" s="7" t="s">
        <v>507</v>
      </c>
      <c r="C1311" s="7" t="s">
        <v>222</v>
      </c>
      <c r="D1311" s="7" t="s">
        <v>245</v>
      </c>
      <c r="E1311" s="4">
        <v>48</v>
      </c>
      <c r="F1311" s="4">
        <v>0</v>
      </c>
      <c r="G1311" s="4">
        <v>3578</v>
      </c>
      <c r="H1311" s="4">
        <v>0</v>
      </c>
      <c r="I1311" s="4">
        <v>0</v>
      </c>
      <c r="J1311" s="4">
        <v>7</v>
      </c>
      <c r="K1311" s="4">
        <v>1040</v>
      </c>
      <c r="L1311" s="4">
        <v>3626</v>
      </c>
      <c r="M1311" s="4">
        <v>0</v>
      </c>
      <c r="N1311" s="4">
        <v>3578</v>
      </c>
      <c r="O1311" s="4">
        <v>48</v>
      </c>
      <c r="P1311" s="4">
        <v>3626</v>
      </c>
    </row>
    <row r="1312" spans="1:16" x14ac:dyDescent="0.3">
      <c r="A1312" s="20">
        <v>44551</v>
      </c>
      <c r="B1312" s="7" t="s">
        <v>507</v>
      </c>
      <c r="C1312" s="7" t="s">
        <v>222</v>
      </c>
      <c r="D1312" s="7" t="s">
        <v>245</v>
      </c>
      <c r="E1312" s="4">
        <v>2030</v>
      </c>
      <c r="F1312" s="4">
        <v>0</v>
      </c>
      <c r="G1312" s="4">
        <v>2550</v>
      </c>
      <c r="H1312" s="4">
        <v>0</v>
      </c>
      <c r="I1312" s="4">
        <v>3</v>
      </c>
      <c r="J1312" s="4">
        <v>3648</v>
      </c>
      <c r="K1312" s="4">
        <v>598</v>
      </c>
      <c r="L1312" s="4">
        <v>4583</v>
      </c>
      <c r="M1312" s="4">
        <v>0</v>
      </c>
      <c r="N1312" s="4">
        <v>2550</v>
      </c>
      <c r="O1312" s="4">
        <v>2030</v>
      </c>
      <c r="P1312" s="4">
        <v>4583</v>
      </c>
    </row>
    <row r="1313" spans="1:16" x14ac:dyDescent="0.3">
      <c r="A1313" s="20">
        <v>44551</v>
      </c>
      <c r="B1313" s="7" t="s">
        <v>520</v>
      </c>
      <c r="C1313" s="7" t="s">
        <v>222</v>
      </c>
      <c r="D1313" s="7" t="s">
        <v>245</v>
      </c>
      <c r="E1313" s="4">
        <v>762</v>
      </c>
      <c r="F1313" s="4">
        <v>0</v>
      </c>
      <c r="G1313" s="4">
        <v>2733</v>
      </c>
      <c r="H1313" s="4">
        <v>0</v>
      </c>
      <c r="I1313" s="4">
        <v>0</v>
      </c>
      <c r="J1313" s="4">
        <v>0</v>
      </c>
      <c r="K1313" s="4">
        <v>692</v>
      </c>
      <c r="L1313" s="4">
        <v>3495</v>
      </c>
      <c r="M1313" s="4">
        <v>0</v>
      </c>
      <c r="N1313" s="4">
        <v>2733</v>
      </c>
      <c r="O1313" s="4">
        <v>762</v>
      </c>
      <c r="P1313" s="4">
        <v>3495</v>
      </c>
    </row>
    <row r="1314" spans="1:16" x14ac:dyDescent="0.3">
      <c r="A1314" s="20">
        <v>44551</v>
      </c>
      <c r="B1314" s="7" t="s">
        <v>520</v>
      </c>
      <c r="C1314" s="7" t="s">
        <v>222</v>
      </c>
      <c r="D1314" s="7" t="s">
        <v>245</v>
      </c>
      <c r="E1314" s="4">
        <v>1659</v>
      </c>
      <c r="F1314" s="4">
        <v>0</v>
      </c>
      <c r="G1314" s="4">
        <v>3461</v>
      </c>
      <c r="H1314" s="4">
        <v>0</v>
      </c>
      <c r="I1314" s="4">
        <v>0</v>
      </c>
      <c r="J1314" s="4">
        <v>72</v>
      </c>
      <c r="K1314" s="4">
        <v>1367</v>
      </c>
      <c r="L1314" s="4">
        <v>5120</v>
      </c>
      <c r="M1314" s="4">
        <v>0</v>
      </c>
      <c r="N1314" s="4">
        <v>3461</v>
      </c>
      <c r="O1314" s="4">
        <v>1659</v>
      </c>
      <c r="P1314" s="4">
        <v>5120</v>
      </c>
    </row>
    <row r="1315" spans="1:16" x14ac:dyDescent="0.3">
      <c r="A1315" s="20">
        <v>44551</v>
      </c>
      <c r="B1315" s="7" t="s">
        <v>527</v>
      </c>
      <c r="C1315" s="7" t="s">
        <v>222</v>
      </c>
      <c r="D1315" s="7" t="s">
        <v>245</v>
      </c>
      <c r="E1315" s="4">
        <v>11143</v>
      </c>
      <c r="F1315" s="4">
        <v>0</v>
      </c>
      <c r="G1315" s="4">
        <v>33800</v>
      </c>
      <c r="H1315" s="4">
        <v>0</v>
      </c>
      <c r="I1315" s="4">
        <v>0</v>
      </c>
      <c r="J1315" s="4">
        <v>202</v>
      </c>
      <c r="K1315" s="4">
        <v>13777</v>
      </c>
      <c r="L1315" s="4">
        <v>44943</v>
      </c>
      <c r="M1315" s="4">
        <v>0</v>
      </c>
      <c r="N1315" s="4">
        <v>33800</v>
      </c>
      <c r="O1315" s="4">
        <v>11143</v>
      </c>
      <c r="P1315" s="4">
        <v>44943</v>
      </c>
    </row>
    <row r="1316" spans="1:16" x14ac:dyDescent="0.3">
      <c r="A1316" s="20">
        <v>44551</v>
      </c>
      <c r="B1316" s="7" t="s">
        <v>527</v>
      </c>
      <c r="C1316" s="7" t="s">
        <v>222</v>
      </c>
      <c r="D1316" s="7" t="s">
        <v>245</v>
      </c>
      <c r="E1316" s="4">
        <v>4437</v>
      </c>
      <c r="F1316" s="4">
        <v>0</v>
      </c>
      <c r="G1316" s="4">
        <v>1797</v>
      </c>
      <c r="H1316" s="4">
        <v>0</v>
      </c>
      <c r="I1316" s="4">
        <v>36</v>
      </c>
      <c r="J1316" s="4">
        <v>94</v>
      </c>
      <c r="K1316" s="4">
        <v>1344</v>
      </c>
      <c r="L1316" s="4">
        <v>6270</v>
      </c>
      <c r="M1316" s="4">
        <v>0</v>
      </c>
      <c r="N1316" s="4">
        <v>1797</v>
      </c>
      <c r="O1316" s="4">
        <v>4437</v>
      </c>
      <c r="P1316" s="4">
        <v>6270</v>
      </c>
    </row>
    <row r="1317" spans="1:16" x14ac:dyDescent="0.3">
      <c r="A1317" s="20">
        <v>44551</v>
      </c>
      <c r="B1317" s="7" t="s">
        <v>534</v>
      </c>
      <c r="C1317" s="7" t="s">
        <v>222</v>
      </c>
      <c r="D1317" s="7" t="s">
        <v>245</v>
      </c>
      <c r="E1317" s="4">
        <v>8290</v>
      </c>
      <c r="F1317" s="4">
        <v>0</v>
      </c>
      <c r="G1317" s="4">
        <v>13238</v>
      </c>
      <c r="H1317" s="4">
        <v>0</v>
      </c>
      <c r="I1317" s="4">
        <v>0</v>
      </c>
      <c r="J1317" s="4">
        <v>0</v>
      </c>
      <c r="K1317" s="4">
        <v>4649</v>
      </c>
      <c r="L1317" s="4">
        <v>21528</v>
      </c>
      <c r="M1317" s="4">
        <v>0</v>
      </c>
      <c r="N1317" s="4">
        <v>13238</v>
      </c>
      <c r="O1317" s="4">
        <v>8290</v>
      </c>
      <c r="P1317" s="4">
        <v>21528</v>
      </c>
    </row>
    <row r="1318" spans="1:16" x14ac:dyDescent="0.3">
      <c r="A1318" s="20">
        <v>44551</v>
      </c>
      <c r="B1318" s="7" t="s">
        <v>541</v>
      </c>
      <c r="C1318" s="7" t="s">
        <v>222</v>
      </c>
      <c r="D1318" s="7" t="s">
        <v>245</v>
      </c>
      <c r="E1318" s="4">
        <v>595</v>
      </c>
      <c r="F1318" s="4">
        <v>0</v>
      </c>
      <c r="G1318" s="4">
        <v>851</v>
      </c>
      <c r="H1318" s="4">
        <v>0</v>
      </c>
      <c r="I1318" s="4">
        <v>0</v>
      </c>
      <c r="J1318" s="4">
        <v>308</v>
      </c>
      <c r="K1318" s="4">
        <v>194</v>
      </c>
      <c r="L1318" s="4">
        <v>1446</v>
      </c>
      <c r="M1318" s="4">
        <v>0</v>
      </c>
      <c r="N1318" s="4">
        <v>851</v>
      </c>
      <c r="O1318" s="4">
        <v>595</v>
      </c>
      <c r="P1318" s="4">
        <v>1446</v>
      </c>
    </row>
    <row r="1319" spans="1:16" x14ac:dyDescent="0.3">
      <c r="A1319" s="20">
        <v>44551</v>
      </c>
      <c r="B1319" s="7" t="s">
        <v>541</v>
      </c>
      <c r="C1319" s="7" t="s">
        <v>222</v>
      </c>
      <c r="D1319" s="7" t="s">
        <v>245</v>
      </c>
      <c r="E1319" s="4">
        <v>0</v>
      </c>
      <c r="F1319" s="4">
        <v>0</v>
      </c>
      <c r="G1319" s="4">
        <v>788</v>
      </c>
      <c r="H1319" s="4">
        <v>0</v>
      </c>
      <c r="I1319" s="4">
        <v>0</v>
      </c>
      <c r="J1319" s="4">
        <v>0</v>
      </c>
      <c r="K1319" s="4">
        <v>61</v>
      </c>
      <c r="L1319" s="4">
        <v>788</v>
      </c>
      <c r="M1319" s="4">
        <v>0</v>
      </c>
      <c r="N1319" s="4">
        <v>788</v>
      </c>
      <c r="O1319" s="4">
        <v>0</v>
      </c>
      <c r="P1319" s="4">
        <v>788</v>
      </c>
    </row>
    <row r="1320" spans="1:16" x14ac:dyDescent="0.3">
      <c r="A1320" s="20">
        <v>44551</v>
      </c>
      <c r="B1320" s="7" t="s">
        <v>541</v>
      </c>
      <c r="C1320" s="7" t="s">
        <v>222</v>
      </c>
      <c r="D1320" s="7" t="s">
        <v>245</v>
      </c>
      <c r="E1320" s="4">
        <v>1409</v>
      </c>
      <c r="F1320" s="4">
        <v>0</v>
      </c>
      <c r="G1320" s="4">
        <v>93</v>
      </c>
      <c r="H1320" s="4">
        <v>0</v>
      </c>
      <c r="I1320" s="4">
        <v>0</v>
      </c>
      <c r="J1320" s="4">
        <v>1175</v>
      </c>
      <c r="K1320" s="4">
        <v>64</v>
      </c>
      <c r="L1320" s="4">
        <v>1502</v>
      </c>
      <c r="M1320" s="4">
        <v>0</v>
      </c>
      <c r="N1320" s="4">
        <v>93</v>
      </c>
      <c r="O1320" s="4">
        <v>1409</v>
      </c>
      <c r="P1320" s="4">
        <v>1502</v>
      </c>
    </row>
    <row r="1321" spans="1:16" x14ac:dyDescent="0.3">
      <c r="A1321" s="20">
        <v>44551</v>
      </c>
      <c r="B1321" s="7" t="s">
        <v>541</v>
      </c>
      <c r="C1321" s="7" t="s">
        <v>222</v>
      </c>
      <c r="D1321" s="7" t="s">
        <v>245</v>
      </c>
      <c r="E1321" s="4">
        <v>219</v>
      </c>
      <c r="F1321" s="4">
        <v>0</v>
      </c>
      <c r="G1321" s="4">
        <v>1508</v>
      </c>
      <c r="H1321" s="4">
        <v>0</v>
      </c>
      <c r="I1321" s="4">
        <v>0</v>
      </c>
      <c r="J1321" s="4">
        <v>38</v>
      </c>
      <c r="K1321" s="4">
        <v>551</v>
      </c>
      <c r="L1321" s="4">
        <v>1727</v>
      </c>
      <c r="M1321" s="4">
        <v>0</v>
      </c>
      <c r="N1321" s="4">
        <v>1508</v>
      </c>
      <c r="O1321" s="4">
        <v>219</v>
      </c>
      <c r="P1321" s="4">
        <v>1727</v>
      </c>
    </row>
    <row r="1322" spans="1:16" x14ac:dyDescent="0.3">
      <c r="A1322" s="20">
        <v>44551</v>
      </c>
      <c r="B1322" s="7" t="s">
        <v>541</v>
      </c>
      <c r="C1322" s="7" t="s">
        <v>222</v>
      </c>
      <c r="D1322" s="7" t="s">
        <v>245</v>
      </c>
      <c r="E1322" s="4">
        <v>0</v>
      </c>
      <c r="F1322" s="4">
        <v>0</v>
      </c>
      <c r="G1322" s="4">
        <v>36</v>
      </c>
      <c r="H1322" s="4">
        <v>0</v>
      </c>
      <c r="I1322" s="4">
        <v>0</v>
      </c>
      <c r="J1322" s="4">
        <v>46</v>
      </c>
      <c r="K1322" s="4">
        <v>0</v>
      </c>
      <c r="L1322" s="4">
        <v>36</v>
      </c>
      <c r="M1322" s="4">
        <v>0</v>
      </c>
      <c r="N1322" s="4">
        <v>36</v>
      </c>
      <c r="O1322" s="4">
        <v>0</v>
      </c>
      <c r="P1322" s="4">
        <v>36</v>
      </c>
    </row>
    <row r="1323" spans="1:16" x14ac:dyDescent="0.3">
      <c r="A1323" s="20">
        <v>44551</v>
      </c>
      <c r="B1323" s="7" t="s">
        <v>541</v>
      </c>
      <c r="C1323" s="7" t="s">
        <v>222</v>
      </c>
      <c r="D1323" s="7" t="s">
        <v>245</v>
      </c>
      <c r="E1323" s="4">
        <v>22</v>
      </c>
      <c r="F1323" s="4">
        <v>0</v>
      </c>
      <c r="G1323" s="4">
        <v>2450</v>
      </c>
      <c r="H1323" s="4">
        <v>0</v>
      </c>
      <c r="I1323" s="4">
        <v>0</v>
      </c>
      <c r="J1323" s="4">
        <v>0</v>
      </c>
      <c r="K1323" s="4">
        <v>581</v>
      </c>
      <c r="L1323" s="4">
        <v>2472</v>
      </c>
      <c r="M1323" s="4">
        <v>0</v>
      </c>
      <c r="N1323" s="4">
        <v>2450</v>
      </c>
      <c r="O1323" s="4">
        <v>22</v>
      </c>
      <c r="P1323" s="4">
        <v>2472</v>
      </c>
    </row>
    <row r="1324" spans="1:16" x14ac:dyDescent="0.3">
      <c r="A1324" s="20">
        <v>44551</v>
      </c>
      <c r="B1324" s="7" t="s">
        <v>569</v>
      </c>
      <c r="C1324" s="7" t="s">
        <v>222</v>
      </c>
      <c r="D1324" s="7" t="s">
        <v>245</v>
      </c>
      <c r="E1324" s="4">
        <v>1230</v>
      </c>
      <c r="F1324" s="4">
        <v>0</v>
      </c>
      <c r="G1324" s="4">
        <v>1217</v>
      </c>
      <c r="H1324" s="4">
        <v>0</v>
      </c>
      <c r="I1324" s="4">
        <v>18</v>
      </c>
      <c r="J1324" s="4">
        <v>121</v>
      </c>
      <c r="K1324" s="4">
        <v>265</v>
      </c>
      <c r="L1324" s="4">
        <v>2498</v>
      </c>
      <c r="M1324" s="4">
        <v>0</v>
      </c>
      <c r="N1324" s="4">
        <v>1217</v>
      </c>
      <c r="O1324" s="4">
        <v>1230</v>
      </c>
      <c r="P1324" s="4">
        <v>2498</v>
      </c>
    </row>
    <row r="1325" spans="1:16" x14ac:dyDescent="0.3">
      <c r="A1325" s="20">
        <v>44551</v>
      </c>
      <c r="B1325" s="7" t="s">
        <v>569</v>
      </c>
      <c r="C1325" s="7" t="s">
        <v>222</v>
      </c>
      <c r="D1325" s="7" t="s">
        <v>245</v>
      </c>
      <c r="E1325" s="4">
        <v>844</v>
      </c>
      <c r="F1325" s="4">
        <v>0</v>
      </c>
      <c r="G1325" s="4">
        <v>388</v>
      </c>
      <c r="H1325" s="4">
        <v>0</v>
      </c>
      <c r="I1325" s="4">
        <v>0</v>
      </c>
      <c r="J1325" s="4">
        <v>37</v>
      </c>
      <c r="K1325" s="4">
        <v>399</v>
      </c>
      <c r="L1325" s="4">
        <v>1232</v>
      </c>
      <c r="M1325" s="4">
        <v>0</v>
      </c>
      <c r="N1325" s="4">
        <v>388</v>
      </c>
      <c r="O1325" s="4">
        <v>844</v>
      </c>
      <c r="P1325" s="4">
        <v>1232</v>
      </c>
    </row>
    <row r="1326" spans="1:16" x14ac:dyDescent="0.3">
      <c r="A1326" s="20">
        <v>44551</v>
      </c>
      <c r="B1326" s="7" t="s">
        <v>569</v>
      </c>
      <c r="C1326" s="7" t="s">
        <v>222</v>
      </c>
      <c r="D1326" s="7" t="s">
        <v>245</v>
      </c>
      <c r="E1326" s="4">
        <v>493</v>
      </c>
      <c r="F1326" s="4">
        <v>0</v>
      </c>
      <c r="G1326" s="4">
        <v>31</v>
      </c>
      <c r="H1326" s="4">
        <v>0</v>
      </c>
      <c r="I1326" s="4">
        <v>1520</v>
      </c>
      <c r="J1326" s="4">
        <v>87</v>
      </c>
      <c r="K1326" s="4">
        <v>155</v>
      </c>
      <c r="L1326" s="4">
        <v>2044</v>
      </c>
      <c r="M1326" s="4">
        <v>0</v>
      </c>
      <c r="N1326" s="4">
        <v>31</v>
      </c>
      <c r="O1326" s="4">
        <v>493</v>
      </c>
      <c r="P1326" s="4">
        <v>2044</v>
      </c>
    </row>
    <row r="1327" spans="1:16" x14ac:dyDescent="0.3">
      <c r="A1327" s="20">
        <v>44551</v>
      </c>
      <c r="B1327" s="7" t="s">
        <v>569</v>
      </c>
      <c r="C1327" s="7" t="s">
        <v>222</v>
      </c>
      <c r="D1327" s="7" t="s">
        <v>245</v>
      </c>
      <c r="E1327" s="4">
        <v>100</v>
      </c>
      <c r="F1327" s="4">
        <v>0</v>
      </c>
      <c r="G1327" s="4">
        <v>779</v>
      </c>
      <c r="H1327" s="4">
        <v>0</v>
      </c>
      <c r="I1327" s="4">
        <v>0</v>
      </c>
      <c r="J1327" s="4">
        <v>0</v>
      </c>
      <c r="K1327" s="4">
        <v>305</v>
      </c>
      <c r="L1327" s="4">
        <v>879</v>
      </c>
      <c r="M1327" s="4">
        <v>0</v>
      </c>
      <c r="N1327" s="4">
        <v>779</v>
      </c>
      <c r="O1327" s="4">
        <v>100</v>
      </c>
      <c r="P1327" s="4">
        <v>879</v>
      </c>
    </row>
    <row r="1328" spans="1:16" x14ac:dyDescent="0.3">
      <c r="A1328" s="20">
        <v>44551</v>
      </c>
      <c r="B1328" s="7" t="s">
        <v>569</v>
      </c>
      <c r="C1328" s="7" t="s">
        <v>222</v>
      </c>
      <c r="D1328" s="7" t="s">
        <v>245</v>
      </c>
      <c r="E1328" s="4">
        <v>0</v>
      </c>
      <c r="F1328" s="4">
        <v>0</v>
      </c>
      <c r="G1328" s="4">
        <v>3205</v>
      </c>
      <c r="H1328" s="4">
        <v>0</v>
      </c>
      <c r="I1328" s="4">
        <v>0</v>
      </c>
      <c r="J1328" s="4">
        <v>2</v>
      </c>
      <c r="K1328" s="4">
        <v>1331</v>
      </c>
      <c r="L1328" s="4">
        <v>3205</v>
      </c>
      <c r="M1328" s="4">
        <v>0</v>
      </c>
      <c r="N1328" s="4">
        <v>3205</v>
      </c>
      <c r="O1328" s="4">
        <v>0</v>
      </c>
      <c r="P1328" s="4">
        <v>3205</v>
      </c>
    </row>
    <row r="1329" spans="1:16" x14ac:dyDescent="0.3">
      <c r="A1329" s="20">
        <v>44551</v>
      </c>
      <c r="B1329" s="7" t="s">
        <v>588</v>
      </c>
      <c r="C1329" s="7" t="s">
        <v>222</v>
      </c>
      <c r="D1329" s="7" t="s">
        <v>245</v>
      </c>
      <c r="E1329" s="4">
        <v>221</v>
      </c>
      <c r="F1329" s="4">
        <v>0</v>
      </c>
      <c r="G1329" s="4">
        <v>1023</v>
      </c>
      <c r="H1329" s="4">
        <v>0</v>
      </c>
      <c r="I1329" s="4">
        <v>47</v>
      </c>
      <c r="J1329" s="4">
        <v>4587</v>
      </c>
      <c r="K1329" s="4">
        <v>71</v>
      </c>
      <c r="L1329" s="4">
        <v>1291</v>
      </c>
      <c r="M1329" s="4">
        <v>0</v>
      </c>
      <c r="N1329" s="4">
        <v>1023</v>
      </c>
      <c r="O1329" s="4">
        <v>221</v>
      </c>
      <c r="P1329" s="4">
        <v>1291</v>
      </c>
    </row>
    <row r="1330" spans="1:16" x14ac:dyDescent="0.3">
      <c r="A1330" s="20">
        <v>44551</v>
      </c>
      <c r="B1330" s="7" t="s">
        <v>588</v>
      </c>
      <c r="C1330" s="7" t="s">
        <v>222</v>
      </c>
      <c r="D1330" s="7" t="s">
        <v>245</v>
      </c>
      <c r="E1330" s="4">
        <v>1067</v>
      </c>
      <c r="F1330" s="4">
        <v>0</v>
      </c>
      <c r="G1330" s="4">
        <v>1172</v>
      </c>
      <c r="H1330" s="4">
        <v>0</v>
      </c>
      <c r="I1330" s="4">
        <v>0</v>
      </c>
      <c r="J1330" s="4">
        <v>202</v>
      </c>
      <c r="K1330" s="4">
        <v>384</v>
      </c>
      <c r="L1330" s="4">
        <v>2239</v>
      </c>
      <c r="M1330" s="4">
        <v>0</v>
      </c>
      <c r="N1330" s="4">
        <v>1172</v>
      </c>
      <c r="O1330" s="4">
        <v>1067</v>
      </c>
      <c r="P1330" s="4">
        <v>2239</v>
      </c>
    </row>
    <row r="1331" spans="1:16" x14ac:dyDescent="0.3">
      <c r="A1331" s="20">
        <v>44551</v>
      </c>
      <c r="B1331" s="7" t="s">
        <v>595</v>
      </c>
      <c r="C1331" s="7" t="s">
        <v>222</v>
      </c>
      <c r="D1331" s="7" t="s">
        <v>245</v>
      </c>
      <c r="E1331" s="4">
        <v>97</v>
      </c>
      <c r="F1331" s="4">
        <v>0</v>
      </c>
      <c r="G1331" s="4">
        <v>480</v>
      </c>
      <c r="H1331" s="4">
        <v>0</v>
      </c>
      <c r="I1331" s="4">
        <v>8</v>
      </c>
      <c r="J1331" s="4">
        <v>3</v>
      </c>
      <c r="K1331" s="4">
        <v>165</v>
      </c>
      <c r="L1331" s="4">
        <v>585</v>
      </c>
      <c r="M1331" s="4">
        <v>0</v>
      </c>
      <c r="N1331" s="4">
        <v>480</v>
      </c>
      <c r="O1331" s="4">
        <v>97</v>
      </c>
      <c r="P1331" s="4">
        <v>585</v>
      </c>
    </row>
    <row r="1332" spans="1:16" x14ac:dyDescent="0.3">
      <c r="A1332" s="20">
        <v>44551</v>
      </c>
      <c r="B1332" s="7" t="s">
        <v>609</v>
      </c>
      <c r="C1332" s="7" t="s">
        <v>222</v>
      </c>
      <c r="D1332" s="7" t="s">
        <v>245</v>
      </c>
      <c r="E1332" s="4">
        <v>1715</v>
      </c>
      <c r="F1332" s="4">
        <v>0</v>
      </c>
      <c r="G1332" s="4">
        <v>4191</v>
      </c>
      <c r="H1332" s="4">
        <v>0</v>
      </c>
      <c r="I1332" s="4">
        <v>13</v>
      </c>
      <c r="J1332" s="4">
        <v>124</v>
      </c>
      <c r="K1332" s="4">
        <v>1222</v>
      </c>
      <c r="L1332" s="4">
        <v>5919</v>
      </c>
      <c r="M1332" s="4">
        <v>0</v>
      </c>
      <c r="N1332" s="4">
        <v>4191</v>
      </c>
      <c r="O1332" s="4">
        <v>1715</v>
      </c>
      <c r="P1332" s="4">
        <v>5919</v>
      </c>
    </row>
    <row r="1333" spans="1:16" x14ac:dyDescent="0.3">
      <c r="A1333" s="20">
        <v>44521</v>
      </c>
      <c r="B1333" s="7" t="s">
        <v>227</v>
      </c>
      <c r="C1333" s="7" t="s">
        <v>222</v>
      </c>
      <c r="D1333" s="7" t="s">
        <v>245</v>
      </c>
      <c r="E1333" s="4">
        <v>994</v>
      </c>
      <c r="F1333" s="4">
        <v>0</v>
      </c>
      <c r="G1333" s="4">
        <v>324</v>
      </c>
      <c r="H1333" s="4">
        <v>0</v>
      </c>
      <c r="I1333" s="4">
        <v>201</v>
      </c>
      <c r="J1333" s="4">
        <v>194</v>
      </c>
      <c r="K1333" s="4">
        <v>225</v>
      </c>
      <c r="L1333" s="4">
        <v>1519</v>
      </c>
      <c r="M1333" s="4">
        <v>0</v>
      </c>
      <c r="N1333" s="4">
        <v>324</v>
      </c>
      <c r="O1333" s="4">
        <v>994</v>
      </c>
      <c r="P1333" s="4">
        <v>1519</v>
      </c>
    </row>
    <row r="1334" spans="1:16" x14ac:dyDescent="0.3">
      <c r="A1334" s="20">
        <v>44521</v>
      </c>
      <c r="B1334" s="7" t="s">
        <v>268</v>
      </c>
      <c r="C1334" s="7" t="s">
        <v>222</v>
      </c>
      <c r="D1334" s="7" t="s">
        <v>245</v>
      </c>
      <c r="E1334" s="4">
        <v>1018</v>
      </c>
      <c r="F1334" s="4">
        <v>0</v>
      </c>
      <c r="G1334" s="4">
        <v>11676</v>
      </c>
      <c r="H1334" s="4">
        <v>0</v>
      </c>
      <c r="I1334" s="4">
        <v>0</v>
      </c>
      <c r="J1334" s="4">
        <v>154</v>
      </c>
      <c r="K1334" s="4">
        <v>3377</v>
      </c>
      <c r="L1334" s="4">
        <v>12694</v>
      </c>
      <c r="M1334" s="4">
        <v>0</v>
      </c>
      <c r="N1334" s="4">
        <v>11676</v>
      </c>
      <c r="O1334" s="4">
        <v>1018</v>
      </c>
      <c r="P1334" s="4">
        <v>12694</v>
      </c>
    </row>
    <row r="1335" spans="1:16" x14ac:dyDescent="0.3">
      <c r="A1335" s="20">
        <v>44521</v>
      </c>
      <c r="B1335" s="7" t="s">
        <v>279</v>
      </c>
      <c r="C1335" s="7" t="s">
        <v>222</v>
      </c>
      <c r="D1335" s="7" t="s">
        <v>245</v>
      </c>
      <c r="E1335" s="4">
        <v>2673</v>
      </c>
      <c r="F1335" s="4">
        <v>0</v>
      </c>
      <c r="G1335" s="4">
        <v>15627</v>
      </c>
      <c r="H1335" s="4">
        <v>0</v>
      </c>
      <c r="I1335" s="4">
        <v>20</v>
      </c>
      <c r="J1335" s="4">
        <v>394</v>
      </c>
      <c r="K1335" s="4">
        <v>7118</v>
      </c>
      <c r="L1335" s="4">
        <v>18320</v>
      </c>
      <c r="M1335" s="4">
        <v>0</v>
      </c>
      <c r="N1335" s="4">
        <v>15627</v>
      </c>
      <c r="O1335" s="4">
        <v>2673</v>
      </c>
      <c r="P1335" s="4">
        <v>18320</v>
      </c>
    </row>
    <row r="1336" spans="1:16" x14ac:dyDescent="0.3">
      <c r="A1336" s="20">
        <v>44521</v>
      </c>
      <c r="B1336" s="7" t="s">
        <v>283</v>
      </c>
      <c r="C1336" s="7" t="s">
        <v>222</v>
      </c>
      <c r="D1336" s="7" t="s">
        <v>245</v>
      </c>
      <c r="E1336" s="4">
        <v>160</v>
      </c>
      <c r="F1336" s="4">
        <v>0</v>
      </c>
      <c r="G1336" s="4">
        <v>1051</v>
      </c>
      <c r="H1336" s="4">
        <v>0</v>
      </c>
      <c r="I1336" s="4">
        <v>0</v>
      </c>
      <c r="J1336" s="4">
        <v>42</v>
      </c>
      <c r="K1336" s="4">
        <v>335</v>
      </c>
      <c r="L1336" s="4">
        <v>1211</v>
      </c>
      <c r="M1336" s="4">
        <v>0</v>
      </c>
      <c r="N1336" s="4">
        <v>1051</v>
      </c>
      <c r="O1336" s="4">
        <v>160</v>
      </c>
      <c r="P1336" s="4">
        <v>1211</v>
      </c>
    </row>
    <row r="1337" spans="1:16" x14ac:dyDescent="0.3">
      <c r="A1337" s="20">
        <v>44521</v>
      </c>
      <c r="B1337" s="7" t="s">
        <v>294</v>
      </c>
      <c r="C1337" s="7" t="s">
        <v>222</v>
      </c>
      <c r="D1337" s="7" t="s">
        <v>245</v>
      </c>
      <c r="E1337" s="4">
        <v>0</v>
      </c>
      <c r="F1337" s="4">
        <v>0</v>
      </c>
      <c r="G1337" s="4">
        <v>314</v>
      </c>
      <c r="H1337" s="4">
        <v>0</v>
      </c>
      <c r="I1337" s="4">
        <v>0</v>
      </c>
      <c r="J1337" s="4">
        <v>596</v>
      </c>
      <c r="K1337" s="4">
        <v>0</v>
      </c>
      <c r="L1337" s="4">
        <v>314</v>
      </c>
      <c r="M1337" s="4">
        <v>0</v>
      </c>
      <c r="N1337" s="4">
        <v>314</v>
      </c>
      <c r="O1337" s="4">
        <v>0</v>
      </c>
      <c r="P1337" s="4">
        <v>314</v>
      </c>
    </row>
    <row r="1338" spans="1:16" x14ac:dyDescent="0.3">
      <c r="A1338" s="20">
        <v>44521</v>
      </c>
      <c r="B1338" s="7" t="s">
        <v>306</v>
      </c>
      <c r="C1338" s="7" t="s">
        <v>222</v>
      </c>
      <c r="D1338" s="7" t="s">
        <v>245</v>
      </c>
      <c r="E1338" s="4">
        <v>1401</v>
      </c>
      <c r="F1338" s="4">
        <v>0</v>
      </c>
      <c r="G1338" s="4">
        <v>16768</v>
      </c>
      <c r="H1338" s="4">
        <v>0</v>
      </c>
      <c r="I1338" s="4">
        <v>57</v>
      </c>
      <c r="J1338" s="4">
        <v>806</v>
      </c>
      <c r="K1338" s="4">
        <v>732</v>
      </c>
      <c r="L1338" s="4">
        <v>18226</v>
      </c>
      <c r="M1338" s="4">
        <v>0</v>
      </c>
      <c r="N1338" s="4">
        <v>16768</v>
      </c>
      <c r="O1338" s="4">
        <v>1401</v>
      </c>
      <c r="P1338" s="4">
        <v>18226</v>
      </c>
    </row>
    <row r="1339" spans="1:16" x14ac:dyDescent="0.3">
      <c r="A1339" s="20">
        <v>44521</v>
      </c>
      <c r="B1339" s="7" t="s">
        <v>345</v>
      </c>
      <c r="C1339" s="7" t="s">
        <v>222</v>
      </c>
      <c r="D1339" s="7" t="s">
        <v>245</v>
      </c>
      <c r="E1339" s="4">
        <v>5047</v>
      </c>
      <c r="F1339" s="4">
        <v>0</v>
      </c>
      <c r="G1339" s="4">
        <v>7116</v>
      </c>
      <c r="H1339" s="4">
        <v>0</v>
      </c>
      <c r="I1339" s="4">
        <v>0</v>
      </c>
      <c r="J1339" s="4">
        <v>14</v>
      </c>
      <c r="K1339" s="4">
        <v>2329</v>
      </c>
      <c r="L1339" s="4">
        <v>12163</v>
      </c>
      <c r="M1339" s="4">
        <v>0</v>
      </c>
      <c r="N1339" s="4">
        <v>7116</v>
      </c>
      <c r="O1339" s="4">
        <v>5047</v>
      </c>
      <c r="P1339" s="4">
        <v>12163</v>
      </c>
    </row>
    <row r="1340" spans="1:16" x14ac:dyDescent="0.3">
      <c r="A1340" s="20">
        <v>44521</v>
      </c>
      <c r="B1340" s="7" t="s">
        <v>349</v>
      </c>
      <c r="C1340" s="7" t="s">
        <v>222</v>
      </c>
      <c r="D1340" s="7" t="s">
        <v>245</v>
      </c>
      <c r="E1340" s="4">
        <v>1145</v>
      </c>
      <c r="F1340" s="4">
        <v>0</v>
      </c>
      <c r="G1340" s="4">
        <v>7215</v>
      </c>
      <c r="H1340" s="4">
        <v>0</v>
      </c>
      <c r="I1340" s="4">
        <v>0</v>
      </c>
      <c r="J1340" s="4">
        <v>54</v>
      </c>
      <c r="K1340" s="4">
        <v>2236</v>
      </c>
      <c r="L1340" s="4">
        <v>8360</v>
      </c>
      <c r="M1340" s="4">
        <v>0</v>
      </c>
      <c r="N1340" s="4">
        <v>7215</v>
      </c>
      <c r="O1340" s="4">
        <v>1145</v>
      </c>
      <c r="P1340" s="4">
        <v>8360</v>
      </c>
    </row>
    <row r="1341" spans="1:16" x14ac:dyDescent="0.3">
      <c r="A1341" s="20">
        <v>44521</v>
      </c>
      <c r="B1341" s="7" t="s">
        <v>349</v>
      </c>
      <c r="C1341" s="7" t="s">
        <v>222</v>
      </c>
      <c r="D1341" s="7" t="s">
        <v>245</v>
      </c>
      <c r="E1341" s="4">
        <v>903</v>
      </c>
      <c r="F1341" s="4">
        <v>0</v>
      </c>
      <c r="G1341" s="4">
        <v>1376</v>
      </c>
      <c r="H1341" s="4">
        <v>0</v>
      </c>
      <c r="I1341" s="4">
        <v>0</v>
      </c>
      <c r="J1341" s="4">
        <v>73</v>
      </c>
      <c r="K1341" s="4">
        <v>439</v>
      </c>
      <c r="L1341" s="4">
        <v>2279</v>
      </c>
      <c r="M1341" s="4">
        <v>0</v>
      </c>
      <c r="N1341" s="4">
        <v>1376</v>
      </c>
      <c r="O1341" s="4">
        <v>903</v>
      </c>
      <c r="P1341" s="4">
        <v>2279</v>
      </c>
    </row>
    <row r="1342" spans="1:16" x14ac:dyDescent="0.3">
      <c r="A1342" s="20">
        <v>44521</v>
      </c>
      <c r="B1342" s="7" t="s">
        <v>349</v>
      </c>
      <c r="C1342" s="7" t="s">
        <v>222</v>
      </c>
      <c r="D1342" s="7" t="s">
        <v>245</v>
      </c>
      <c r="E1342" s="4">
        <v>6003</v>
      </c>
      <c r="F1342" s="4">
        <v>0</v>
      </c>
      <c r="G1342" s="4">
        <v>4587</v>
      </c>
      <c r="H1342" s="4">
        <v>0</v>
      </c>
      <c r="I1342" s="4">
        <v>0</v>
      </c>
      <c r="J1342" s="4">
        <v>2865</v>
      </c>
      <c r="K1342" s="4">
        <v>1158</v>
      </c>
      <c r="L1342" s="4">
        <v>10590</v>
      </c>
      <c r="M1342" s="4">
        <v>0</v>
      </c>
      <c r="N1342" s="4">
        <v>4587</v>
      </c>
      <c r="O1342" s="4">
        <v>6003</v>
      </c>
      <c r="P1342" s="4">
        <v>10590</v>
      </c>
    </row>
    <row r="1343" spans="1:16" x14ac:dyDescent="0.3">
      <c r="A1343" s="20">
        <v>44521</v>
      </c>
      <c r="B1343" s="7" t="s">
        <v>349</v>
      </c>
      <c r="C1343" s="7" t="s">
        <v>222</v>
      </c>
      <c r="D1343" s="7" t="s">
        <v>245</v>
      </c>
      <c r="E1343" s="4">
        <v>4627</v>
      </c>
      <c r="F1343" s="4">
        <v>0</v>
      </c>
      <c r="G1343" s="4">
        <v>549</v>
      </c>
      <c r="H1343" s="4">
        <v>0</v>
      </c>
      <c r="I1343" s="4">
        <v>0</v>
      </c>
      <c r="J1343" s="4">
        <v>254</v>
      </c>
      <c r="K1343" s="4">
        <v>1505</v>
      </c>
      <c r="L1343" s="4">
        <v>5176</v>
      </c>
      <c r="M1343" s="4">
        <v>0</v>
      </c>
      <c r="N1343" s="4">
        <v>549</v>
      </c>
      <c r="O1343" s="4">
        <v>4627</v>
      </c>
      <c r="P1343" s="4">
        <v>5176</v>
      </c>
    </row>
    <row r="1344" spans="1:16" x14ac:dyDescent="0.3">
      <c r="A1344" s="20">
        <v>44521</v>
      </c>
      <c r="B1344" s="7" t="s">
        <v>349</v>
      </c>
      <c r="C1344" s="7" t="s">
        <v>222</v>
      </c>
      <c r="D1344" s="7" t="s">
        <v>245</v>
      </c>
      <c r="E1344" s="4">
        <v>1588</v>
      </c>
      <c r="F1344" s="4">
        <v>0</v>
      </c>
      <c r="G1344" s="4">
        <v>2261</v>
      </c>
      <c r="H1344" s="4">
        <v>0</v>
      </c>
      <c r="I1344" s="4">
        <v>0</v>
      </c>
      <c r="J1344" s="4">
        <v>0</v>
      </c>
      <c r="K1344" s="4">
        <v>1224</v>
      </c>
      <c r="L1344" s="4">
        <v>3849</v>
      </c>
      <c r="M1344" s="4">
        <v>0</v>
      </c>
      <c r="N1344" s="4">
        <v>2261</v>
      </c>
      <c r="O1344" s="4">
        <v>1588</v>
      </c>
      <c r="P1344" s="4">
        <v>3849</v>
      </c>
    </row>
    <row r="1345" spans="1:16" x14ac:dyDescent="0.3">
      <c r="A1345" s="20">
        <v>44521</v>
      </c>
      <c r="B1345" s="7" t="s">
        <v>349</v>
      </c>
      <c r="C1345" s="7" t="s">
        <v>222</v>
      </c>
      <c r="D1345" s="7" t="s">
        <v>245</v>
      </c>
      <c r="E1345" s="4">
        <v>0</v>
      </c>
      <c r="F1345" s="4">
        <v>0</v>
      </c>
      <c r="G1345" s="4">
        <v>3045</v>
      </c>
      <c r="H1345" s="4">
        <v>0</v>
      </c>
      <c r="I1345" s="4">
        <v>0</v>
      </c>
      <c r="J1345" s="4">
        <v>0</v>
      </c>
      <c r="K1345" s="4">
        <v>1407</v>
      </c>
      <c r="L1345" s="4">
        <v>3045</v>
      </c>
      <c r="M1345" s="4">
        <v>0</v>
      </c>
      <c r="N1345" s="4">
        <v>3045</v>
      </c>
      <c r="O1345" s="4">
        <v>0</v>
      </c>
      <c r="P1345" s="4">
        <v>3045</v>
      </c>
    </row>
    <row r="1346" spans="1:16" x14ac:dyDescent="0.3">
      <c r="A1346" s="20">
        <v>44521</v>
      </c>
      <c r="B1346" s="7" t="s">
        <v>394</v>
      </c>
      <c r="C1346" s="7" t="s">
        <v>222</v>
      </c>
      <c r="D1346" s="7" t="s">
        <v>245</v>
      </c>
      <c r="E1346" s="4">
        <v>2232</v>
      </c>
      <c r="F1346" s="4">
        <v>0</v>
      </c>
      <c r="G1346" s="4">
        <v>23519</v>
      </c>
      <c r="H1346" s="4">
        <v>0</v>
      </c>
      <c r="I1346" s="4">
        <v>0</v>
      </c>
      <c r="J1346" s="4">
        <v>477</v>
      </c>
      <c r="K1346" s="4">
        <v>9136</v>
      </c>
      <c r="L1346" s="4">
        <v>25751</v>
      </c>
      <c r="M1346" s="4">
        <v>0</v>
      </c>
      <c r="N1346" s="4">
        <v>23519</v>
      </c>
      <c r="O1346" s="4">
        <v>2232</v>
      </c>
      <c r="P1346" s="4">
        <v>25751</v>
      </c>
    </row>
    <row r="1347" spans="1:16" x14ac:dyDescent="0.3">
      <c r="A1347" s="20">
        <v>44521</v>
      </c>
      <c r="B1347" s="21" t="s">
        <v>401</v>
      </c>
      <c r="C1347" s="21" t="s">
        <v>222</v>
      </c>
      <c r="D1347" s="21" t="s">
        <v>245</v>
      </c>
      <c r="E1347" s="22">
        <v>2328</v>
      </c>
      <c r="F1347" s="22">
        <v>0</v>
      </c>
      <c r="G1347" s="22">
        <v>3904</v>
      </c>
      <c r="H1347" s="22">
        <v>0</v>
      </c>
      <c r="I1347" s="22">
        <v>0</v>
      </c>
      <c r="J1347" s="22">
        <v>3</v>
      </c>
      <c r="K1347" s="22">
        <v>1289</v>
      </c>
      <c r="L1347" s="22">
        <v>6232</v>
      </c>
      <c r="M1347" s="22">
        <v>0</v>
      </c>
      <c r="N1347" s="22">
        <v>3904</v>
      </c>
      <c r="O1347" s="22">
        <v>2328</v>
      </c>
      <c r="P1347" s="22">
        <v>6232</v>
      </c>
    </row>
    <row r="1348" spans="1:16" x14ac:dyDescent="0.3">
      <c r="A1348" s="20">
        <v>44521</v>
      </c>
      <c r="B1348" s="21" t="s">
        <v>401</v>
      </c>
      <c r="C1348" s="21" t="s">
        <v>222</v>
      </c>
      <c r="D1348" s="21" t="s">
        <v>245</v>
      </c>
      <c r="E1348" s="22">
        <v>776</v>
      </c>
      <c r="F1348" s="22">
        <v>0</v>
      </c>
      <c r="G1348" s="22">
        <v>4238</v>
      </c>
      <c r="H1348" s="22">
        <v>0</v>
      </c>
      <c r="I1348" s="22">
        <v>0</v>
      </c>
      <c r="J1348" s="22">
        <v>339</v>
      </c>
      <c r="K1348" s="22">
        <v>1141</v>
      </c>
      <c r="L1348" s="22">
        <v>5014</v>
      </c>
      <c r="M1348" s="22">
        <v>0</v>
      </c>
      <c r="N1348" s="22">
        <v>4238</v>
      </c>
      <c r="O1348" s="22">
        <v>776</v>
      </c>
      <c r="P1348" s="22">
        <v>5014</v>
      </c>
    </row>
    <row r="1349" spans="1:16" x14ac:dyDescent="0.3">
      <c r="A1349" s="20">
        <v>44521</v>
      </c>
      <c r="B1349" s="21" t="s">
        <v>401</v>
      </c>
      <c r="C1349" s="21" t="s">
        <v>222</v>
      </c>
      <c r="D1349" s="21" t="s">
        <v>245</v>
      </c>
      <c r="E1349" s="22">
        <v>2139</v>
      </c>
      <c r="F1349" s="22">
        <v>0</v>
      </c>
      <c r="G1349" s="22">
        <v>3407</v>
      </c>
      <c r="H1349" s="22">
        <v>0</v>
      </c>
      <c r="I1349" s="22">
        <v>0</v>
      </c>
      <c r="J1349" s="22">
        <v>13</v>
      </c>
      <c r="K1349" s="22">
        <v>1658</v>
      </c>
      <c r="L1349" s="22">
        <v>5546</v>
      </c>
      <c r="M1349" s="22">
        <v>0</v>
      </c>
      <c r="N1349" s="22">
        <v>3407</v>
      </c>
      <c r="O1349" s="22">
        <v>2139</v>
      </c>
      <c r="P1349" s="22">
        <v>5546</v>
      </c>
    </row>
    <row r="1350" spans="1:16" x14ac:dyDescent="0.3">
      <c r="A1350" s="20">
        <v>44521</v>
      </c>
      <c r="B1350" s="21" t="s">
        <v>401</v>
      </c>
      <c r="C1350" s="21" t="s">
        <v>222</v>
      </c>
      <c r="D1350" s="21" t="s">
        <v>245</v>
      </c>
      <c r="E1350" s="22">
        <v>2160</v>
      </c>
      <c r="F1350" s="22">
        <v>0</v>
      </c>
      <c r="G1350" s="22">
        <v>4657</v>
      </c>
      <c r="H1350" s="22">
        <v>0</v>
      </c>
      <c r="I1350" s="22">
        <v>0</v>
      </c>
      <c r="J1350" s="22">
        <v>4027</v>
      </c>
      <c r="K1350" s="22">
        <v>1077</v>
      </c>
      <c r="L1350" s="22">
        <v>6817</v>
      </c>
      <c r="M1350" s="22">
        <v>0</v>
      </c>
      <c r="N1350" s="22">
        <v>4657</v>
      </c>
      <c r="O1350" s="22">
        <v>2160</v>
      </c>
      <c r="P1350" s="22">
        <v>6817</v>
      </c>
    </row>
    <row r="1351" spans="1:16" x14ac:dyDescent="0.3">
      <c r="A1351" s="20">
        <v>44521</v>
      </c>
      <c r="B1351" s="21" t="s">
        <v>401</v>
      </c>
      <c r="C1351" s="21" t="s">
        <v>222</v>
      </c>
      <c r="D1351" s="21" t="s">
        <v>245</v>
      </c>
      <c r="E1351" s="22">
        <v>1669</v>
      </c>
      <c r="F1351" s="22">
        <v>0</v>
      </c>
      <c r="G1351" s="22">
        <v>704</v>
      </c>
      <c r="H1351" s="22">
        <v>0</v>
      </c>
      <c r="I1351" s="22">
        <v>0</v>
      </c>
      <c r="J1351" s="22">
        <v>78</v>
      </c>
      <c r="K1351" s="22">
        <v>611</v>
      </c>
      <c r="L1351" s="22">
        <v>2373</v>
      </c>
      <c r="M1351" s="22">
        <v>0</v>
      </c>
      <c r="N1351" s="22">
        <v>704</v>
      </c>
      <c r="O1351" s="22">
        <v>1669</v>
      </c>
      <c r="P1351" s="22">
        <v>2373</v>
      </c>
    </row>
    <row r="1352" spans="1:16" x14ac:dyDescent="0.3">
      <c r="A1352" s="20">
        <v>44521</v>
      </c>
      <c r="B1352" s="21" t="s">
        <v>401</v>
      </c>
      <c r="C1352" s="21" t="s">
        <v>222</v>
      </c>
      <c r="D1352" s="21" t="s">
        <v>245</v>
      </c>
      <c r="E1352" s="22">
        <v>0</v>
      </c>
      <c r="F1352" s="22">
        <v>0</v>
      </c>
      <c r="G1352" s="22">
        <v>0</v>
      </c>
      <c r="H1352" s="22">
        <v>0</v>
      </c>
      <c r="I1352" s="22">
        <v>0</v>
      </c>
      <c r="J1352" s="22">
        <v>0</v>
      </c>
      <c r="K1352" s="22">
        <v>0</v>
      </c>
      <c r="L1352" s="22">
        <v>0</v>
      </c>
      <c r="M1352" s="22">
        <v>0</v>
      </c>
      <c r="N1352" s="22">
        <v>0</v>
      </c>
      <c r="O1352" s="22">
        <v>0</v>
      </c>
      <c r="P1352" s="22">
        <v>0</v>
      </c>
    </row>
    <row r="1353" spans="1:16" x14ac:dyDescent="0.3">
      <c r="A1353" s="20">
        <v>44521</v>
      </c>
      <c r="B1353" s="21" t="s">
        <v>425</v>
      </c>
      <c r="C1353" s="21" t="s">
        <v>222</v>
      </c>
      <c r="D1353" s="21" t="s">
        <v>245</v>
      </c>
      <c r="E1353" s="22">
        <v>4175</v>
      </c>
      <c r="F1353" s="22">
        <v>0</v>
      </c>
      <c r="G1353" s="22">
        <v>9426</v>
      </c>
      <c r="H1353" s="22">
        <v>0</v>
      </c>
      <c r="I1353" s="22">
        <v>0</v>
      </c>
      <c r="J1353" s="22">
        <v>18</v>
      </c>
      <c r="K1353" s="22">
        <v>3886</v>
      </c>
      <c r="L1353" s="22">
        <v>13601</v>
      </c>
      <c r="M1353" s="22">
        <v>0</v>
      </c>
      <c r="N1353" s="22">
        <v>9426</v>
      </c>
      <c r="O1353" s="22">
        <v>4175</v>
      </c>
      <c r="P1353" s="22">
        <v>13601</v>
      </c>
    </row>
    <row r="1354" spans="1:16" x14ac:dyDescent="0.3">
      <c r="A1354" s="20">
        <v>44521</v>
      </c>
      <c r="B1354" s="21" t="s">
        <v>425</v>
      </c>
      <c r="C1354" s="21" t="s">
        <v>222</v>
      </c>
      <c r="D1354" s="21" t="s">
        <v>245</v>
      </c>
      <c r="E1354" s="22">
        <v>1312</v>
      </c>
      <c r="F1354" s="22">
        <v>0</v>
      </c>
      <c r="G1354" s="22">
        <v>3660</v>
      </c>
      <c r="H1354" s="22">
        <v>0</v>
      </c>
      <c r="I1354" s="22">
        <v>0</v>
      </c>
      <c r="J1354" s="22">
        <v>0</v>
      </c>
      <c r="K1354" s="22">
        <v>1473</v>
      </c>
      <c r="L1354" s="22">
        <v>4972</v>
      </c>
      <c r="M1354" s="22">
        <v>0</v>
      </c>
      <c r="N1354" s="22">
        <v>3660</v>
      </c>
      <c r="O1354" s="22">
        <v>1312</v>
      </c>
      <c r="P1354" s="22">
        <v>4972</v>
      </c>
    </row>
    <row r="1355" spans="1:16" x14ac:dyDescent="0.3">
      <c r="A1355" s="20">
        <v>44521</v>
      </c>
      <c r="B1355" s="21" t="s">
        <v>433</v>
      </c>
      <c r="C1355" s="21" t="s">
        <v>222</v>
      </c>
      <c r="D1355" s="21" t="s">
        <v>245</v>
      </c>
      <c r="E1355" s="22">
        <v>240</v>
      </c>
      <c r="F1355" s="22">
        <v>0</v>
      </c>
      <c r="G1355" s="22">
        <v>773</v>
      </c>
      <c r="H1355" s="22">
        <v>0</v>
      </c>
      <c r="I1355" s="22">
        <v>0</v>
      </c>
      <c r="J1355" s="22">
        <v>794</v>
      </c>
      <c r="K1355" s="22">
        <v>199</v>
      </c>
      <c r="L1355" s="22">
        <v>1013</v>
      </c>
      <c r="M1355" s="22">
        <v>0</v>
      </c>
      <c r="N1355" s="22">
        <v>773</v>
      </c>
      <c r="O1355" s="22">
        <v>240</v>
      </c>
      <c r="P1355" s="22">
        <v>1013</v>
      </c>
    </row>
    <row r="1356" spans="1:16" x14ac:dyDescent="0.3">
      <c r="A1356" s="20">
        <v>44521</v>
      </c>
      <c r="B1356" s="21" t="s">
        <v>433</v>
      </c>
      <c r="C1356" s="21" t="s">
        <v>222</v>
      </c>
      <c r="D1356" s="21" t="s">
        <v>245</v>
      </c>
      <c r="E1356" s="22">
        <v>1500</v>
      </c>
      <c r="F1356" s="22">
        <v>0</v>
      </c>
      <c r="G1356" s="22">
        <v>5524</v>
      </c>
      <c r="H1356" s="22">
        <v>0</v>
      </c>
      <c r="I1356" s="22">
        <v>0</v>
      </c>
      <c r="J1356" s="22">
        <v>358</v>
      </c>
      <c r="K1356" s="22">
        <v>2738</v>
      </c>
      <c r="L1356" s="22">
        <v>7024</v>
      </c>
      <c r="M1356" s="22">
        <v>0</v>
      </c>
      <c r="N1356" s="22">
        <v>5524</v>
      </c>
      <c r="O1356" s="22">
        <v>1500</v>
      </c>
      <c r="P1356" s="22">
        <v>7024</v>
      </c>
    </row>
    <row r="1357" spans="1:16" x14ac:dyDescent="0.3">
      <c r="A1357" s="20">
        <v>44521</v>
      </c>
      <c r="B1357" s="21" t="s">
        <v>433</v>
      </c>
      <c r="C1357" s="21" t="s">
        <v>222</v>
      </c>
      <c r="D1357" s="21" t="s">
        <v>245</v>
      </c>
      <c r="E1357" s="22">
        <v>43</v>
      </c>
      <c r="F1357" s="22">
        <v>0</v>
      </c>
      <c r="G1357" s="22">
        <v>8403</v>
      </c>
      <c r="H1357" s="22">
        <v>0</v>
      </c>
      <c r="I1357" s="22">
        <v>0</v>
      </c>
      <c r="J1357" s="22">
        <v>0</v>
      </c>
      <c r="K1357" s="22">
        <v>2564</v>
      </c>
      <c r="L1357" s="22">
        <v>8446</v>
      </c>
      <c r="M1357" s="22">
        <v>0</v>
      </c>
      <c r="N1357" s="22">
        <v>8403</v>
      </c>
      <c r="O1357" s="22">
        <v>43</v>
      </c>
      <c r="P1357" s="22">
        <v>8446</v>
      </c>
    </row>
    <row r="1358" spans="1:16" x14ac:dyDescent="0.3">
      <c r="A1358" s="20">
        <v>44521</v>
      </c>
      <c r="B1358" s="21" t="s">
        <v>433</v>
      </c>
      <c r="C1358" s="21" t="s">
        <v>222</v>
      </c>
      <c r="D1358" s="21" t="s">
        <v>245</v>
      </c>
      <c r="E1358" s="22">
        <v>1200</v>
      </c>
      <c r="F1358" s="22">
        <v>0</v>
      </c>
      <c r="G1358" s="22">
        <v>421</v>
      </c>
      <c r="H1358" s="22">
        <v>0</v>
      </c>
      <c r="I1358" s="22">
        <v>0</v>
      </c>
      <c r="J1358" s="22">
        <v>16</v>
      </c>
      <c r="K1358" s="22">
        <v>0</v>
      </c>
      <c r="L1358" s="22">
        <v>1621</v>
      </c>
      <c r="M1358" s="22">
        <v>0</v>
      </c>
      <c r="N1358" s="22">
        <v>421</v>
      </c>
      <c r="O1358" s="22">
        <v>1200</v>
      </c>
      <c r="P1358" s="22">
        <v>1621</v>
      </c>
    </row>
    <row r="1359" spans="1:16" x14ac:dyDescent="0.3">
      <c r="A1359" s="20">
        <v>44521</v>
      </c>
      <c r="B1359" s="21" t="s">
        <v>433</v>
      </c>
      <c r="C1359" s="21" t="s">
        <v>222</v>
      </c>
      <c r="D1359" s="21" t="s">
        <v>245</v>
      </c>
      <c r="E1359" s="22">
        <v>1927</v>
      </c>
      <c r="F1359" s="22">
        <v>0</v>
      </c>
      <c r="G1359" s="22">
        <v>12099</v>
      </c>
      <c r="H1359" s="22">
        <v>0</v>
      </c>
      <c r="I1359" s="22">
        <v>0</v>
      </c>
      <c r="J1359" s="22">
        <v>6</v>
      </c>
      <c r="K1359" s="22">
        <v>4965</v>
      </c>
      <c r="L1359" s="22">
        <v>14026</v>
      </c>
      <c r="M1359" s="22">
        <v>0</v>
      </c>
      <c r="N1359" s="22">
        <v>12099</v>
      </c>
      <c r="O1359" s="22">
        <v>1927</v>
      </c>
      <c r="P1359" s="22">
        <v>14026</v>
      </c>
    </row>
    <row r="1360" spans="1:16" x14ac:dyDescent="0.3">
      <c r="A1360" s="20">
        <v>44521</v>
      </c>
      <c r="B1360" s="21" t="s">
        <v>444</v>
      </c>
      <c r="C1360" s="21" t="s">
        <v>222</v>
      </c>
      <c r="D1360" s="21" t="s">
        <v>245</v>
      </c>
      <c r="E1360" s="22">
        <v>1</v>
      </c>
      <c r="F1360" s="22">
        <v>0</v>
      </c>
      <c r="G1360" s="22">
        <v>2134</v>
      </c>
      <c r="H1360" s="22">
        <v>0</v>
      </c>
      <c r="I1360" s="22">
        <v>0</v>
      </c>
      <c r="J1360" s="22">
        <v>0</v>
      </c>
      <c r="K1360" s="22">
        <v>284</v>
      </c>
      <c r="L1360" s="22">
        <v>2135</v>
      </c>
      <c r="M1360" s="22">
        <v>0</v>
      </c>
      <c r="N1360" s="22">
        <v>2134</v>
      </c>
      <c r="O1360" s="22">
        <v>1</v>
      </c>
      <c r="P1360" s="22">
        <v>2135</v>
      </c>
    </row>
    <row r="1361" spans="1:16" x14ac:dyDescent="0.3">
      <c r="A1361" s="20">
        <v>44521</v>
      </c>
      <c r="B1361" s="21" t="s">
        <v>444</v>
      </c>
      <c r="C1361" s="21" t="s">
        <v>222</v>
      </c>
      <c r="D1361" s="21" t="s">
        <v>245</v>
      </c>
      <c r="E1361" s="22">
        <v>498</v>
      </c>
      <c r="F1361" s="22">
        <v>0</v>
      </c>
      <c r="G1361" s="22">
        <v>765</v>
      </c>
      <c r="H1361" s="22">
        <v>0</v>
      </c>
      <c r="I1361" s="22">
        <v>0</v>
      </c>
      <c r="J1361" s="22">
        <v>9</v>
      </c>
      <c r="K1361" s="22">
        <v>394</v>
      </c>
      <c r="L1361" s="22">
        <v>1263</v>
      </c>
      <c r="M1361" s="22">
        <v>0</v>
      </c>
      <c r="N1361" s="22">
        <v>765</v>
      </c>
      <c r="O1361" s="22">
        <v>498</v>
      </c>
      <c r="P1361" s="22">
        <v>1263</v>
      </c>
    </row>
    <row r="1362" spans="1:16" x14ac:dyDescent="0.3">
      <c r="A1362" s="20">
        <v>44521</v>
      </c>
      <c r="B1362" s="21" t="s">
        <v>444</v>
      </c>
      <c r="C1362" s="21" t="s">
        <v>222</v>
      </c>
      <c r="D1362" s="21" t="s">
        <v>245</v>
      </c>
      <c r="E1362" s="22">
        <v>0</v>
      </c>
      <c r="F1362" s="22">
        <v>0</v>
      </c>
      <c r="G1362" s="22">
        <v>986</v>
      </c>
      <c r="H1362" s="22">
        <v>0</v>
      </c>
      <c r="I1362" s="22">
        <v>0</v>
      </c>
      <c r="J1362" s="22">
        <v>9</v>
      </c>
      <c r="K1362" s="22">
        <v>331</v>
      </c>
      <c r="L1362" s="22">
        <v>986</v>
      </c>
      <c r="M1362" s="22">
        <v>0</v>
      </c>
      <c r="N1362" s="22">
        <v>986</v>
      </c>
      <c r="O1362" s="22">
        <v>0</v>
      </c>
      <c r="P1362" s="22">
        <v>986</v>
      </c>
    </row>
    <row r="1363" spans="1:16" x14ac:dyDescent="0.3">
      <c r="A1363" s="20">
        <v>44521</v>
      </c>
      <c r="B1363" s="21" t="s">
        <v>444</v>
      </c>
      <c r="C1363" s="21" t="s">
        <v>222</v>
      </c>
      <c r="D1363" s="21" t="s">
        <v>245</v>
      </c>
      <c r="E1363" s="22">
        <v>2419</v>
      </c>
      <c r="F1363" s="22">
        <v>0</v>
      </c>
      <c r="G1363" s="22">
        <v>6822</v>
      </c>
      <c r="H1363" s="22">
        <v>0</v>
      </c>
      <c r="I1363" s="22">
        <v>0</v>
      </c>
      <c r="J1363" s="22">
        <v>0</v>
      </c>
      <c r="K1363" s="22">
        <v>2532</v>
      </c>
      <c r="L1363" s="22">
        <v>9241</v>
      </c>
      <c r="M1363" s="22">
        <v>0</v>
      </c>
      <c r="N1363" s="22">
        <v>6822</v>
      </c>
      <c r="O1363" s="22">
        <v>2419</v>
      </c>
      <c r="P1363" s="22">
        <v>9241</v>
      </c>
    </row>
    <row r="1364" spans="1:16" x14ac:dyDescent="0.3">
      <c r="A1364" s="20">
        <v>44521</v>
      </c>
      <c r="B1364" s="21" t="s">
        <v>444</v>
      </c>
      <c r="C1364" s="21" t="s">
        <v>222</v>
      </c>
      <c r="D1364" s="21" t="s">
        <v>245</v>
      </c>
      <c r="E1364" s="22">
        <v>1676</v>
      </c>
      <c r="F1364" s="22">
        <v>0</v>
      </c>
      <c r="G1364" s="22">
        <v>2929</v>
      </c>
      <c r="H1364" s="22">
        <v>0</v>
      </c>
      <c r="I1364" s="22">
        <v>0</v>
      </c>
      <c r="J1364" s="22">
        <v>1994</v>
      </c>
      <c r="K1364" s="22">
        <v>785</v>
      </c>
      <c r="L1364" s="22">
        <v>4605</v>
      </c>
      <c r="M1364" s="22">
        <v>0</v>
      </c>
      <c r="N1364" s="22">
        <v>2929</v>
      </c>
      <c r="O1364" s="22">
        <v>1676</v>
      </c>
      <c r="P1364" s="22">
        <v>4605</v>
      </c>
    </row>
    <row r="1365" spans="1:16" x14ac:dyDescent="0.3">
      <c r="A1365" s="20">
        <v>44521</v>
      </c>
      <c r="B1365" s="21" t="s">
        <v>444</v>
      </c>
      <c r="C1365" s="21" t="s">
        <v>222</v>
      </c>
      <c r="D1365" s="21" t="s">
        <v>245</v>
      </c>
      <c r="E1365" s="22">
        <v>351</v>
      </c>
      <c r="F1365" s="22">
        <v>0</v>
      </c>
      <c r="G1365" s="22">
        <v>28</v>
      </c>
      <c r="H1365" s="22">
        <v>0</v>
      </c>
      <c r="I1365" s="22">
        <v>0</v>
      </c>
      <c r="J1365" s="22">
        <v>1</v>
      </c>
      <c r="K1365" s="22">
        <v>36</v>
      </c>
      <c r="L1365" s="22">
        <v>379</v>
      </c>
      <c r="M1365" s="22">
        <v>0</v>
      </c>
      <c r="N1365" s="22">
        <v>28</v>
      </c>
      <c r="O1365" s="22">
        <v>351</v>
      </c>
      <c r="P1365" s="22">
        <v>379</v>
      </c>
    </row>
    <row r="1366" spans="1:16" x14ac:dyDescent="0.3">
      <c r="A1366" s="20">
        <v>44521</v>
      </c>
      <c r="B1366" s="21" t="s">
        <v>462</v>
      </c>
      <c r="C1366" s="21" t="s">
        <v>222</v>
      </c>
      <c r="D1366" s="21" t="s">
        <v>245</v>
      </c>
      <c r="E1366" s="22">
        <v>1940</v>
      </c>
      <c r="F1366" s="22">
        <v>0</v>
      </c>
      <c r="G1366" s="22">
        <v>4302</v>
      </c>
      <c r="H1366" s="22">
        <v>0</v>
      </c>
      <c r="I1366" s="22">
        <v>0</v>
      </c>
      <c r="J1366" s="22">
        <v>587</v>
      </c>
      <c r="K1366" s="22">
        <v>1335</v>
      </c>
      <c r="L1366" s="22">
        <v>6242</v>
      </c>
      <c r="M1366" s="22">
        <v>0</v>
      </c>
      <c r="N1366" s="22">
        <v>4302</v>
      </c>
      <c r="O1366" s="22">
        <v>1940</v>
      </c>
      <c r="P1366" s="22">
        <v>6242</v>
      </c>
    </row>
    <row r="1367" spans="1:16" x14ac:dyDescent="0.3">
      <c r="A1367" s="20">
        <v>44521</v>
      </c>
      <c r="B1367" s="21" t="s">
        <v>462</v>
      </c>
      <c r="C1367" s="21" t="s">
        <v>222</v>
      </c>
      <c r="D1367" s="21" t="s">
        <v>245</v>
      </c>
      <c r="E1367" s="22">
        <v>3903</v>
      </c>
      <c r="F1367" s="22">
        <v>0</v>
      </c>
      <c r="G1367" s="22">
        <v>4169</v>
      </c>
      <c r="H1367" s="22">
        <v>0</v>
      </c>
      <c r="I1367" s="22">
        <v>0</v>
      </c>
      <c r="J1367" s="22">
        <v>965</v>
      </c>
      <c r="K1367" s="22">
        <v>2618</v>
      </c>
      <c r="L1367" s="22">
        <v>8072</v>
      </c>
      <c r="M1367" s="22">
        <v>0</v>
      </c>
      <c r="N1367" s="22">
        <v>4169</v>
      </c>
      <c r="O1367" s="22">
        <v>3903</v>
      </c>
      <c r="P1367" s="22">
        <v>8072</v>
      </c>
    </row>
    <row r="1368" spans="1:16" x14ac:dyDescent="0.3">
      <c r="A1368" s="20">
        <v>44521</v>
      </c>
      <c r="B1368" s="21" t="s">
        <v>468</v>
      </c>
      <c r="C1368" s="21" t="s">
        <v>222</v>
      </c>
      <c r="D1368" s="21" t="s">
        <v>245</v>
      </c>
      <c r="E1368" s="22">
        <v>2087</v>
      </c>
      <c r="F1368" s="22">
        <v>0</v>
      </c>
      <c r="G1368" s="22">
        <v>5727</v>
      </c>
      <c r="H1368" s="22">
        <v>0</v>
      </c>
      <c r="I1368" s="22">
        <v>27</v>
      </c>
      <c r="J1368" s="22">
        <v>36</v>
      </c>
      <c r="K1368" s="22">
        <v>2564</v>
      </c>
      <c r="L1368" s="22">
        <v>7841</v>
      </c>
      <c r="M1368" s="22">
        <v>0</v>
      </c>
      <c r="N1368" s="22">
        <v>5727</v>
      </c>
      <c r="O1368" s="22">
        <v>2087</v>
      </c>
      <c r="P1368" s="22">
        <v>7841</v>
      </c>
    </row>
    <row r="1369" spans="1:16" x14ac:dyDescent="0.3">
      <c r="A1369" s="20">
        <v>44521</v>
      </c>
      <c r="B1369" s="21" t="s">
        <v>486</v>
      </c>
      <c r="C1369" s="21" t="s">
        <v>222</v>
      </c>
      <c r="D1369" s="21" t="s">
        <v>245</v>
      </c>
      <c r="E1369" s="22">
        <v>1346</v>
      </c>
      <c r="F1369" s="22">
        <v>0</v>
      </c>
      <c r="G1369" s="22">
        <v>1326</v>
      </c>
      <c r="H1369" s="22">
        <v>0</v>
      </c>
      <c r="I1369" s="22">
        <v>0</v>
      </c>
      <c r="J1369" s="22">
        <v>136</v>
      </c>
      <c r="K1369" s="22">
        <v>601</v>
      </c>
      <c r="L1369" s="22">
        <v>2672</v>
      </c>
      <c r="M1369" s="22">
        <v>0</v>
      </c>
      <c r="N1369" s="22">
        <v>1326</v>
      </c>
      <c r="O1369" s="22">
        <v>1346</v>
      </c>
      <c r="P1369" s="22">
        <v>2672</v>
      </c>
    </row>
    <row r="1370" spans="1:16" x14ac:dyDescent="0.3">
      <c r="A1370" s="20">
        <v>44521</v>
      </c>
      <c r="B1370" s="21" t="s">
        <v>486</v>
      </c>
      <c r="C1370" s="21" t="s">
        <v>222</v>
      </c>
      <c r="D1370" s="21" t="s">
        <v>245</v>
      </c>
      <c r="E1370" s="22">
        <v>65</v>
      </c>
      <c r="F1370" s="22">
        <v>0</v>
      </c>
      <c r="G1370" s="22">
        <v>77</v>
      </c>
      <c r="H1370" s="22">
        <v>0</v>
      </c>
      <c r="I1370" s="22">
        <v>0</v>
      </c>
      <c r="J1370" s="22">
        <v>2</v>
      </c>
      <c r="K1370" s="22">
        <v>47</v>
      </c>
      <c r="L1370" s="22">
        <v>142</v>
      </c>
      <c r="M1370" s="22">
        <v>0</v>
      </c>
      <c r="N1370" s="22">
        <v>77</v>
      </c>
      <c r="O1370" s="22">
        <v>65</v>
      </c>
      <c r="P1370" s="22">
        <v>142</v>
      </c>
    </row>
    <row r="1371" spans="1:16" x14ac:dyDescent="0.3">
      <c r="A1371" s="20">
        <v>44521</v>
      </c>
      <c r="B1371" s="21" t="s">
        <v>486</v>
      </c>
      <c r="C1371" s="21" t="s">
        <v>222</v>
      </c>
      <c r="D1371" s="21" t="s">
        <v>245</v>
      </c>
      <c r="E1371" s="22">
        <v>577</v>
      </c>
      <c r="F1371" s="22">
        <v>0</v>
      </c>
      <c r="G1371" s="22">
        <v>477</v>
      </c>
      <c r="H1371" s="22">
        <v>0</v>
      </c>
      <c r="I1371" s="22">
        <v>0</v>
      </c>
      <c r="J1371" s="22">
        <v>1049</v>
      </c>
      <c r="K1371" s="22">
        <v>121</v>
      </c>
      <c r="L1371" s="22">
        <v>1054</v>
      </c>
      <c r="M1371" s="22">
        <v>0</v>
      </c>
      <c r="N1371" s="22">
        <v>477</v>
      </c>
      <c r="O1371" s="22">
        <v>577</v>
      </c>
      <c r="P1371" s="22">
        <v>1054</v>
      </c>
    </row>
    <row r="1372" spans="1:16" x14ac:dyDescent="0.3">
      <c r="A1372" s="20">
        <v>44521</v>
      </c>
      <c r="B1372" s="21" t="s">
        <v>498</v>
      </c>
      <c r="C1372" s="21" t="s">
        <v>222</v>
      </c>
      <c r="D1372" s="21" t="s">
        <v>245</v>
      </c>
      <c r="E1372" s="22">
        <v>1463</v>
      </c>
      <c r="F1372" s="22">
        <v>0</v>
      </c>
      <c r="G1372" s="22">
        <v>1794</v>
      </c>
      <c r="H1372" s="22">
        <v>0</v>
      </c>
      <c r="I1372" s="22">
        <v>0</v>
      </c>
      <c r="J1372" s="22">
        <v>736</v>
      </c>
      <c r="K1372" s="22">
        <v>679</v>
      </c>
      <c r="L1372" s="22">
        <v>3257</v>
      </c>
      <c r="M1372" s="22">
        <v>0</v>
      </c>
      <c r="N1372" s="22">
        <v>1794</v>
      </c>
      <c r="O1372" s="22">
        <v>1463</v>
      </c>
      <c r="P1372" s="22">
        <v>3257</v>
      </c>
    </row>
    <row r="1373" spans="1:16" x14ac:dyDescent="0.3">
      <c r="A1373" s="20">
        <v>44521</v>
      </c>
      <c r="B1373" s="21" t="s">
        <v>498</v>
      </c>
      <c r="C1373" s="21" t="s">
        <v>222</v>
      </c>
      <c r="D1373" s="21" t="s">
        <v>245</v>
      </c>
      <c r="E1373" s="22">
        <v>286</v>
      </c>
      <c r="F1373" s="22">
        <v>0</v>
      </c>
      <c r="G1373" s="22">
        <v>6494</v>
      </c>
      <c r="H1373" s="22">
        <v>0</v>
      </c>
      <c r="I1373" s="22">
        <v>0</v>
      </c>
      <c r="J1373" s="22">
        <v>0</v>
      </c>
      <c r="K1373" s="22">
        <v>1811</v>
      </c>
      <c r="L1373" s="22">
        <v>6780</v>
      </c>
      <c r="M1373" s="22">
        <v>0</v>
      </c>
      <c r="N1373" s="22">
        <v>6494</v>
      </c>
      <c r="O1373" s="22">
        <v>286</v>
      </c>
      <c r="P1373" s="22">
        <v>6780</v>
      </c>
    </row>
    <row r="1374" spans="1:16" x14ac:dyDescent="0.3">
      <c r="A1374" s="20">
        <v>44521</v>
      </c>
      <c r="B1374" s="21" t="s">
        <v>498</v>
      </c>
      <c r="C1374" s="21" t="s">
        <v>222</v>
      </c>
      <c r="D1374" s="21" t="s">
        <v>245</v>
      </c>
      <c r="E1374" s="22">
        <v>1938</v>
      </c>
      <c r="F1374" s="22">
        <v>0</v>
      </c>
      <c r="G1374" s="22">
        <v>28949</v>
      </c>
      <c r="H1374" s="22">
        <v>0</v>
      </c>
      <c r="I1374" s="22">
        <v>0</v>
      </c>
      <c r="J1374" s="22">
        <v>40</v>
      </c>
      <c r="K1374" s="22">
        <v>10841</v>
      </c>
      <c r="L1374" s="22">
        <v>30887</v>
      </c>
      <c r="M1374" s="22">
        <v>0</v>
      </c>
      <c r="N1374" s="22">
        <v>28949</v>
      </c>
      <c r="O1374" s="22">
        <v>1938</v>
      </c>
      <c r="P1374" s="22">
        <v>30887</v>
      </c>
    </row>
    <row r="1375" spans="1:16" x14ac:dyDescent="0.3">
      <c r="A1375" s="20">
        <v>44521</v>
      </c>
      <c r="B1375" s="21" t="s">
        <v>498</v>
      </c>
      <c r="C1375" s="21" t="s">
        <v>222</v>
      </c>
      <c r="D1375" s="21" t="s">
        <v>245</v>
      </c>
      <c r="E1375" s="22">
        <v>530</v>
      </c>
      <c r="F1375" s="22">
        <v>0</v>
      </c>
      <c r="G1375" s="22">
        <v>3454</v>
      </c>
      <c r="H1375" s="22">
        <v>0</v>
      </c>
      <c r="I1375" s="22">
        <v>0</v>
      </c>
      <c r="J1375" s="22">
        <v>0</v>
      </c>
      <c r="K1375" s="22">
        <v>1240</v>
      </c>
      <c r="L1375" s="22">
        <v>3984</v>
      </c>
      <c r="M1375" s="22">
        <v>0</v>
      </c>
      <c r="N1375" s="22">
        <v>3454</v>
      </c>
      <c r="O1375" s="22">
        <v>530</v>
      </c>
      <c r="P1375" s="22">
        <v>3984</v>
      </c>
    </row>
    <row r="1376" spans="1:16" x14ac:dyDescent="0.3">
      <c r="A1376" s="20">
        <v>44521</v>
      </c>
      <c r="B1376" s="21" t="s">
        <v>498</v>
      </c>
      <c r="C1376" s="21" t="s">
        <v>222</v>
      </c>
      <c r="D1376" s="21" t="s">
        <v>245</v>
      </c>
      <c r="E1376" s="22">
        <v>0</v>
      </c>
      <c r="F1376" s="22">
        <v>0</v>
      </c>
      <c r="G1376" s="22">
        <v>3132</v>
      </c>
      <c r="H1376" s="22">
        <v>0</v>
      </c>
      <c r="I1376" s="22">
        <v>0</v>
      </c>
      <c r="J1376" s="22">
        <v>0</v>
      </c>
      <c r="K1376" s="22">
        <v>1411</v>
      </c>
      <c r="L1376" s="22">
        <v>3132</v>
      </c>
      <c r="M1376" s="22">
        <v>0</v>
      </c>
      <c r="N1376" s="22">
        <v>3132</v>
      </c>
      <c r="O1376" s="22">
        <v>0</v>
      </c>
      <c r="P1376" s="22">
        <v>3132</v>
      </c>
    </row>
    <row r="1377" spans="1:16" x14ac:dyDescent="0.3">
      <c r="A1377" s="20">
        <v>44521</v>
      </c>
      <c r="B1377" s="21" t="s">
        <v>507</v>
      </c>
      <c r="C1377" s="21" t="s">
        <v>222</v>
      </c>
      <c r="D1377" s="21" t="s">
        <v>245</v>
      </c>
      <c r="E1377" s="22">
        <v>811</v>
      </c>
      <c r="F1377" s="22">
        <v>0</v>
      </c>
      <c r="G1377" s="22">
        <v>12013</v>
      </c>
      <c r="H1377" s="22">
        <v>0</v>
      </c>
      <c r="I1377" s="22">
        <v>0</v>
      </c>
      <c r="J1377" s="22">
        <v>448</v>
      </c>
      <c r="K1377" s="22">
        <v>4674</v>
      </c>
      <c r="L1377" s="22">
        <v>12824</v>
      </c>
      <c r="M1377" s="22">
        <v>0</v>
      </c>
      <c r="N1377" s="22">
        <v>12013</v>
      </c>
      <c r="O1377" s="22">
        <v>811</v>
      </c>
      <c r="P1377" s="22">
        <v>12824</v>
      </c>
    </row>
    <row r="1378" spans="1:16" x14ac:dyDescent="0.3">
      <c r="A1378" s="20">
        <v>44521</v>
      </c>
      <c r="B1378" s="21" t="s">
        <v>507</v>
      </c>
      <c r="C1378" s="21" t="s">
        <v>222</v>
      </c>
      <c r="D1378" s="21" t="s">
        <v>245</v>
      </c>
      <c r="E1378" s="22">
        <v>1197</v>
      </c>
      <c r="F1378" s="22">
        <v>0</v>
      </c>
      <c r="G1378" s="22">
        <v>849</v>
      </c>
      <c r="H1378" s="22">
        <v>0</v>
      </c>
      <c r="I1378" s="22">
        <v>0</v>
      </c>
      <c r="J1378" s="22">
        <v>184</v>
      </c>
      <c r="K1378" s="22">
        <v>587</v>
      </c>
      <c r="L1378" s="22">
        <v>2046</v>
      </c>
      <c r="M1378" s="22">
        <v>0</v>
      </c>
      <c r="N1378" s="22">
        <v>849</v>
      </c>
      <c r="O1378" s="22">
        <v>1197</v>
      </c>
      <c r="P1378" s="22">
        <v>2046</v>
      </c>
    </row>
    <row r="1379" spans="1:16" x14ac:dyDescent="0.3">
      <c r="A1379" s="20">
        <v>44521</v>
      </c>
      <c r="B1379" s="21" t="s">
        <v>507</v>
      </c>
      <c r="C1379" s="21" t="s">
        <v>222</v>
      </c>
      <c r="D1379" s="21" t="s">
        <v>245</v>
      </c>
      <c r="E1379" s="22">
        <v>29</v>
      </c>
      <c r="F1379" s="22">
        <v>0</v>
      </c>
      <c r="G1379" s="22">
        <v>3382</v>
      </c>
      <c r="H1379" s="22">
        <v>0</v>
      </c>
      <c r="I1379" s="22">
        <v>0</v>
      </c>
      <c r="J1379" s="22">
        <v>0</v>
      </c>
      <c r="K1379" s="22">
        <v>592</v>
      </c>
      <c r="L1379" s="22">
        <v>3411</v>
      </c>
      <c r="M1379" s="22">
        <v>0</v>
      </c>
      <c r="N1379" s="22">
        <v>3382</v>
      </c>
      <c r="O1379" s="22">
        <v>29</v>
      </c>
      <c r="P1379" s="22">
        <v>3411</v>
      </c>
    </row>
    <row r="1380" spans="1:16" x14ac:dyDescent="0.3">
      <c r="A1380" s="20">
        <v>44521</v>
      </c>
      <c r="B1380" s="21" t="s">
        <v>507</v>
      </c>
      <c r="C1380" s="21" t="s">
        <v>222</v>
      </c>
      <c r="D1380" s="21" t="s">
        <v>245</v>
      </c>
      <c r="E1380" s="22">
        <v>2628</v>
      </c>
      <c r="F1380" s="22">
        <v>0</v>
      </c>
      <c r="G1380" s="22">
        <v>4380</v>
      </c>
      <c r="H1380" s="22">
        <v>0</v>
      </c>
      <c r="I1380" s="22">
        <v>0</v>
      </c>
      <c r="J1380" s="22">
        <v>4895</v>
      </c>
      <c r="K1380" s="22">
        <v>1288</v>
      </c>
      <c r="L1380" s="22">
        <v>7008</v>
      </c>
      <c r="M1380" s="22">
        <v>0</v>
      </c>
      <c r="N1380" s="22">
        <v>4380</v>
      </c>
      <c r="O1380" s="22">
        <v>2628</v>
      </c>
      <c r="P1380" s="22">
        <v>7008</v>
      </c>
    </row>
    <row r="1381" spans="1:16" x14ac:dyDescent="0.3">
      <c r="A1381" s="20">
        <v>44521</v>
      </c>
      <c r="B1381" s="21" t="s">
        <v>520</v>
      </c>
      <c r="C1381" s="21" t="s">
        <v>222</v>
      </c>
      <c r="D1381" s="21" t="s">
        <v>245</v>
      </c>
      <c r="E1381" s="22">
        <v>688</v>
      </c>
      <c r="F1381" s="22">
        <v>0</v>
      </c>
      <c r="G1381" s="22">
        <v>1380</v>
      </c>
      <c r="H1381" s="22">
        <v>0</v>
      </c>
      <c r="I1381" s="22">
        <v>0</v>
      </c>
      <c r="J1381" s="22">
        <v>7</v>
      </c>
      <c r="K1381" s="22">
        <v>161</v>
      </c>
      <c r="L1381" s="22">
        <v>2068</v>
      </c>
      <c r="M1381" s="22">
        <v>0</v>
      </c>
      <c r="N1381" s="22">
        <v>1380</v>
      </c>
      <c r="O1381" s="22">
        <v>688</v>
      </c>
      <c r="P1381" s="22">
        <v>2068</v>
      </c>
    </row>
    <row r="1382" spans="1:16" x14ac:dyDescent="0.3">
      <c r="A1382" s="20">
        <v>44521</v>
      </c>
      <c r="B1382" s="21" t="s">
        <v>520</v>
      </c>
      <c r="C1382" s="21" t="s">
        <v>222</v>
      </c>
      <c r="D1382" s="21" t="s">
        <v>245</v>
      </c>
      <c r="E1382" s="22">
        <v>3338</v>
      </c>
      <c r="F1382" s="22">
        <v>0</v>
      </c>
      <c r="G1382" s="22">
        <v>4485</v>
      </c>
      <c r="H1382" s="22">
        <v>0</v>
      </c>
      <c r="I1382" s="22">
        <v>0</v>
      </c>
      <c r="J1382" s="22">
        <v>82</v>
      </c>
      <c r="K1382" s="22">
        <v>1585</v>
      </c>
      <c r="L1382" s="22">
        <v>7823</v>
      </c>
      <c r="M1382" s="22">
        <v>0</v>
      </c>
      <c r="N1382" s="22">
        <v>4485</v>
      </c>
      <c r="O1382" s="22">
        <v>3338</v>
      </c>
      <c r="P1382" s="22">
        <v>7823</v>
      </c>
    </row>
    <row r="1383" spans="1:16" x14ac:dyDescent="0.3">
      <c r="A1383" s="20">
        <v>44521</v>
      </c>
      <c r="B1383" s="21" t="s">
        <v>527</v>
      </c>
      <c r="C1383" s="21" t="s">
        <v>222</v>
      </c>
      <c r="D1383" s="21" t="s">
        <v>245</v>
      </c>
      <c r="E1383" s="22">
        <v>20894</v>
      </c>
      <c r="F1383" s="22">
        <v>0</v>
      </c>
      <c r="G1383" s="22">
        <v>40871</v>
      </c>
      <c r="H1383" s="22">
        <v>0</v>
      </c>
      <c r="I1383" s="22">
        <v>0</v>
      </c>
      <c r="J1383" s="22">
        <v>239</v>
      </c>
      <c r="K1383" s="22">
        <v>19816</v>
      </c>
      <c r="L1383" s="22">
        <v>61765</v>
      </c>
      <c r="M1383" s="22">
        <v>0</v>
      </c>
      <c r="N1383" s="22">
        <v>40871</v>
      </c>
      <c r="O1383" s="22">
        <v>20894</v>
      </c>
      <c r="P1383" s="22">
        <v>61765</v>
      </c>
    </row>
    <row r="1384" spans="1:16" x14ac:dyDescent="0.3">
      <c r="A1384" s="20">
        <v>44521</v>
      </c>
      <c r="B1384" s="21" t="s">
        <v>527</v>
      </c>
      <c r="C1384" s="21" t="s">
        <v>222</v>
      </c>
      <c r="D1384" s="21" t="s">
        <v>245</v>
      </c>
      <c r="E1384" s="22">
        <v>3291</v>
      </c>
      <c r="F1384" s="22">
        <v>0</v>
      </c>
      <c r="G1384" s="22">
        <v>3957</v>
      </c>
      <c r="H1384" s="22">
        <v>0</v>
      </c>
      <c r="I1384" s="22">
        <v>58</v>
      </c>
      <c r="J1384" s="22">
        <v>221</v>
      </c>
      <c r="K1384" s="22">
        <v>1529</v>
      </c>
      <c r="L1384" s="22">
        <v>7306</v>
      </c>
      <c r="M1384" s="22">
        <v>0</v>
      </c>
      <c r="N1384" s="22">
        <v>3957</v>
      </c>
      <c r="O1384" s="22">
        <v>3291</v>
      </c>
      <c r="P1384" s="22">
        <v>7306</v>
      </c>
    </row>
    <row r="1385" spans="1:16" x14ac:dyDescent="0.3">
      <c r="A1385" s="20">
        <v>44521</v>
      </c>
      <c r="B1385" s="21" t="s">
        <v>534</v>
      </c>
      <c r="C1385" s="21" t="s">
        <v>222</v>
      </c>
      <c r="D1385" s="21" t="s">
        <v>245</v>
      </c>
      <c r="E1385" s="22">
        <v>5751</v>
      </c>
      <c r="F1385" s="22">
        <v>0</v>
      </c>
      <c r="G1385" s="22">
        <v>8672</v>
      </c>
      <c r="H1385" s="22">
        <v>0</v>
      </c>
      <c r="I1385" s="22">
        <v>0</v>
      </c>
      <c r="J1385" s="22">
        <v>0</v>
      </c>
      <c r="K1385" s="22">
        <v>3553</v>
      </c>
      <c r="L1385" s="22">
        <v>14423</v>
      </c>
      <c r="M1385" s="22">
        <v>0</v>
      </c>
      <c r="N1385" s="22">
        <v>8672</v>
      </c>
      <c r="O1385" s="22">
        <v>5751</v>
      </c>
      <c r="P1385" s="22">
        <v>14423</v>
      </c>
    </row>
    <row r="1386" spans="1:16" x14ac:dyDescent="0.3">
      <c r="A1386" s="20">
        <v>44521</v>
      </c>
      <c r="B1386" s="21" t="s">
        <v>541</v>
      </c>
      <c r="C1386" s="21" t="s">
        <v>222</v>
      </c>
      <c r="D1386" s="21" t="s">
        <v>245</v>
      </c>
      <c r="E1386" s="22">
        <v>857</v>
      </c>
      <c r="F1386" s="22">
        <v>0</v>
      </c>
      <c r="G1386" s="22">
        <v>1532</v>
      </c>
      <c r="H1386" s="22">
        <v>0</v>
      </c>
      <c r="I1386" s="22">
        <v>0</v>
      </c>
      <c r="J1386" s="22">
        <v>1141</v>
      </c>
      <c r="K1386" s="22">
        <v>271</v>
      </c>
      <c r="L1386" s="22">
        <v>2389</v>
      </c>
      <c r="M1386" s="22">
        <v>0</v>
      </c>
      <c r="N1386" s="22">
        <v>1532</v>
      </c>
      <c r="O1386" s="22">
        <v>857</v>
      </c>
      <c r="P1386" s="22">
        <v>2389</v>
      </c>
    </row>
    <row r="1387" spans="1:16" x14ac:dyDescent="0.3">
      <c r="A1387" s="20">
        <v>44521</v>
      </c>
      <c r="B1387" s="21" t="s">
        <v>541</v>
      </c>
      <c r="C1387" s="21" t="s">
        <v>222</v>
      </c>
      <c r="D1387" s="21" t="s">
        <v>245</v>
      </c>
      <c r="E1387" s="22">
        <v>0</v>
      </c>
      <c r="F1387" s="22">
        <v>0</v>
      </c>
      <c r="G1387" s="22">
        <v>318</v>
      </c>
      <c r="H1387" s="22">
        <v>0</v>
      </c>
      <c r="I1387" s="22">
        <v>0</v>
      </c>
      <c r="J1387" s="22">
        <v>0</v>
      </c>
      <c r="K1387" s="22">
        <v>131</v>
      </c>
      <c r="L1387" s="22">
        <v>318</v>
      </c>
      <c r="M1387" s="22">
        <v>0</v>
      </c>
      <c r="N1387" s="22">
        <v>318</v>
      </c>
      <c r="O1387" s="22">
        <v>0</v>
      </c>
      <c r="P1387" s="22">
        <v>318</v>
      </c>
    </row>
    <row r="1388" spans="1:16" x14ac:dyDescent="0.3">
      <c r="A1388" s="20">
        <v>44521</v>
      </c>
      <c r="B1388" s="21" t="s">
        <v>541</v>
      </c>
      <c r="C1388" s="21" t="s">
        <v>222</v>
      </c>
      <c r="D1388" s="21" t="s">
        <v>245</v>
      </c>
      <c r="E1388" s="22">
        <v>2002</v>
      </c>
      <c r="F1388" s="22">
        <v>0</v>
      </c>
      <c r="G1388" s="22">
        <v>394</v>
      </c>
      <c r="H1388" s="22">
        <v>0</v>
      </c>
      <c r="I1388" s="22">
        <v>0</v>
      </c>
      <c r="J1388" s="22">
        <v>2581</v>
      </c>
      <c r="K1388" s="22">
        <v>39</v>
      </c>
      <c r="L1388" s="22">
        <v>2396</v>
      </c>
      <c r="M1388" s="22">
        <v>0</v>
      </c>
      <c r="N1388" s="22">
        <v>394</v>
      </c>
      <c r="O1388" s="22">
        <v>2002</v>
      </c>
      <c r="P1388" s="22">
        <v>2396</v>
      </c>
    </row>
    <row r="1389" spans="1:16" x14ac:dyDescent="0.3">
      <c r="A1389" s="20">
        <v>44521</v>
      </c>
      <c r="B1389" s="21" t="s">
        <v>541</v>
      </c>
      <c r="C1389" s="21" t="s">
        <v>222</v>
      </c>
      <c r="D1389" s="21" t="s">
        <v>245</v>
      </c>
      <c r="E1389" s="22">
        <v>91</v>
      </c>
      <c r="F1389" s="22">
        <v>0</v>
      </c>
      <c r="G1389" s="22">
        <v>2356</v>
      </c>
      <c r="H1389" s="22">
        <v>0</v>
      </c>
      <c r="I1389" s="22">
        <v>0</v>
      </c>
      <c r="J1389" s="22">
        <v>0</v>
      </c>
      <c r="K1389" s="22">
        <v>662</v>
      </c>
      <c r="L1389" s="22">
        <v>2447</v>
      </c>
      <c r="M1389" s="22">
        <v>0</v>
      </c>
      <c r="N1389" s="22">
        <v>2356</v>
      </c>
      <c r="O1389" s="22">
        <v>91</v>
      </c>
      <c r="P1389" s="22">
        <v>2447</v>
      </c>
    </row>
    <row r="1390" spans="1:16" x14ac:dyDescent="0.3">
      <c r="A1390" s="20">
        <v>44521</v>
      </c>
      <c r="B1390" s="21" t="s">
        <v>541</v>
      </c>
      <c r="C1390" s="21" t="s">
        <v>222</v>
      </c>
      <c r="D1390" s="21" t="s">
        <v>245</v>
      </c>
      <c r="E1390" s="22">
        <v>95</v>
      </c>
      <c r="F1390" s="22">
        <v>0</v>
      </c>
      <c r="G1390" s="22">
        <v>76</v>
      </c>
      <c r="H1390" s="22">
        <v>0</v>
      </c>
      <c r="I1390" s="22">
        <v>0</v>
      </c>
      <c r="J1390" s="22">
        <v>129</v>
      </c>
      <c r="K1390" s="22">
        <v>0</v>
      </c>
      <c r="L1390" s="22">
        <v>171</v>
      </c>
      <c r="M1390" s="22">
        <v>0</v>
      </c>
      <c r="N1390" s="22">
        <v>76</v>
      </c>
      <c r="O1390" s="22">
        <v>95</v>
      </c>
      <c r="P1390" s="22">
        <v>171</v>
      </c>
    </row>
    <row r="1391" spans="1:16" x14ac:dyDescent="0.3">
      <c r="A1391" s="20">
        <v>44521</v>
      </c>
      <c r="B1391" s="21" t="s">
        <v>541</v>
      </c>
      <c r="C1391" s="21" t="s">
        <v>222</v>
      </c>
      <c r="D1391" s="21" t="s">
        <v>245</v>
      </c>
      <c r="E1391" s="22">
        <v>62</v>
      </c>
      <c r="F1391" s="22">
        <v>0</v>
      </c>
      <c r="G1391" s="22">
        <v>6959</v>
      </c>
      <c r="H1391" s="22">
        <v>0</v>
      </c>
      <c r="I1391" s="22">
        <v>0</v>
      </c>
      <c r="J1391" s="22">
        <v>0</v>
      </c>
      <c r="K1391" s="22">
        <v>2375</v>
      </c>
      <c r="L1391" s="22">
        <v>7021</v>
      </c>
      <c r="M1391" s="22">
        <v>0</v>
      </c>
      <c r="N1391" s="22">
        <v>6959</v>
      </c>
      <c r="O1391" s="22">
        <v>62</v>
      </c>
      <c r="P1391" s="22">
        <v>7021</v>
      </c>
    </row>
    <row r="1392" spans="1:16" x14ac:dyDescent="0.3">
      <c r="A1392" s="20">
        <v>44521</v>
      </c>
      <c r="B1392" s="21" t="s">
        <v>569</v>
      </c>
      <c r="C1392" s="21" t="s">
        <v>222</v>
      </c>
      <c r="D1392" s="21" t="s">
        <v>245</v>
      </c>
      <c r="E1392" s="22">
        <v>804</v>
      </c>
      <c r="F1392" s="22">
        <v>0</v>
      </c>
      <c r="G1392" s="22">
        <v>1476</v>
      </c>
      <c r="H1392" s="22">
        <v>0</v>
      </c>
      <c r="I1392" s="22">
        <v>41</v>
      </c>
      <c r="J1392" s="22">
        <v>87</v>
      </c>
      <c r="K1392" s="22">
        <v>228</v>
      </c>
      <c r="L1392" s="22">
        <v>2373</v>
      </c>
      <c r="M1392" s="22">
        <v>0</v>
      </c>
      <c r="N1392" s="22">
        <v>1476</v>
      </c>
      <c r="O1392" s="22">
        <v>804</v>
      </c>
      <c r="P1392" s="22">
        <v>2373</v>
      </c>
    </row>
    <row r="1393" spans="1:16" x14ac:dyDescent="0.3">
      <c r="A1393" s="20">
        <v>44521</v>
      </c>
      <c r="B1393" s="21" t="s">
        <v>569</v>
      </c>
      <c r="C1393" s="21" t="s">
        <v>222</v>
      </c>
      <c r="D1393" s="21" t="s">
        <v>245</v>
      </c>
      <c r="E1393" s="22">
        <v>1043</v>
      </c>
      <c r="F1393" s="22">
        <v>0</v>
      </c>
      <c r="G1393" s="22">
        <v>374</v>
      </c>
      <c r="H1393" s="22">
        <v>0</v>
      </c>
      <c r="I1393" s="22">
        <v>0</v>
      </c>
      <c r="J1393" s="22">
        <v>12</v>
      </c>
      <c r="K1393" s="22">
        <v>369</v>
      </c>
      <c r="L1393" s="22">
        <v>1417</v>
      </c>
      <c r="M1393" s="22">
        <v>0</v>
      </c>
      <c r="N1393" s="22">
        <v>374</v>
      </c>
      <c r="O1393" s="22">
        <v>1043</v>
      </c>
      <c r="P1393" s="22">
        <v>1417</v>
      </c>
    </row>
    <row r="1394" spans="1:16" x14ac:dyDescent="0.3">
      <c r="A1394" s="20">
        <v>44521</v>
      </c>
      <c r="B1394" s="21" t="s">
        <v>569</v>
      </c>
      <c r="C1394" s="21" t="s">
        <v>222</v>
      </c>
      <c r="D1394" s="21" t="s">
        <v>245</v>
      </c>
      <c r="E1394" s="22">
        <v>508</v>
      </c>
      <c r="F1394" s="22">
        <v>0</v>
      </c>
      <c r="G1394" s="22">
        <v>57</v>
      </c>
      <c r="H1394" s="22">
        <v>0</v>
      </c>
      <c r="I1394" s="22">
        <v>1264</v>
      </c>
      <c r="J1394" s="22">
        <v>8</v>
      </c>
      <c r="K1394" s="22">
        <v>179</v>
      </c>
      <c r="L1394" s="22">
        <v>1829</v>
      </c>
      <c r="M1394" s="22">
        <v>0</v>
      </c>
      <c r="N1394" s="22">
        <v>57</v>
      </c>
      <c r="O1394" s="22">
        <v>508</v>
      </c>
      <c r="P1394" s="22">
        <v>1829</v>
      </c>
    </row>
    <row r="1395" spans="1:16" x14ac:dyDescent="0.3">
      <c r="A1395" s="20">
        <v>44521</v>
      </c>
      <c r="B1395" s="21" t="s">
        <v>569</v>
      </c>
      <c r="C1395" s="21" t="s">
        <v>222</v>
      </c>
      <c r="D1395" s="21" t="s">
        <v>245</v>
      </c>
      <c r="E1395" s="22">
        <v>327</v>
      </c>
      <c r="F1395" s="22">
        <v>0</v>
      </c>
      <c r="G1395" s="22">
        <v>1364</v>
      </c>
      <c r="H1395" s="22">
        <v>0</v>
      </c>
      <c r="I1395" s="22">
        <v>0</v>
      </c>
      <c r="J1395" s="22">
        <v>0</v>
      </c>
      <c r="K1395" s="22">
        <v>338</v>
      </c>
      <c r="L1395" s="22">
        <v>1691</v>
      </c>
      <c r="M1395" s="22">
        <v>0</v>
      </c>
      <c r="N1395" s="22">
        <v>1364</v>
      </c>
      <c r="O1395" s="22">
        <v>327</v>
      </c>
      <c r="P1395" s="22">
        <v>1691</v>
      </c>
    </row>
    <row r="1396" spans="1:16" x14ac:dyDescent="0.3">
      <c r="A1396" s="20">
        <v>44521</v>
      </c>
      <c r="B1396" s="21" t="s">
        <v>569</v>
      </c>
      <c r="C1396" s="21" t="s">
        <v>222</v>
      </c>
      <c r="D1396" s="21" t="s">
        <v>245</v>
      </c>
      <c r="E1396" s="22">
        <v>0</v>
      </c>
      <c r="F1396" s="22">
        <v>0</v>
      </c>
      <c r="G1396" s="22">
        <v>2812</v>
      </c>
      <c r="H1396" s="22">
        <v>0</v>
      </c>
      <c r="I1396" s="22">
        <v>0</v>
      </c>
      <c r="J1396" s="22">
        <v>6</v>
      </c>
      <c r="K1396" s="22">
        <v>618</v>
      </c>
      <c r="L1396" s="22">
        <v>2812</v>
      </c>
      <c r="M1396" s="22">
        <v>0</v>
      </c>
      <c r="N1396" s="22">
        <v>2812</v>
      </c>
      <c r="O1396" s="22">
        <v>0</v>
      </c>
      <c r="P1396" s="22">
        <v>2812</v>
      </c>
    </row>
    <row r="1397" spans="1:16" x14ac:dyDescent="0.3">
      <c r="A1397" s="20">
        <v>44521</v>
      </c>
      <c r="B1397" s="21" t="s">
        <v>588</v>
      </c>
      <c r="C1397" s="21" t="s">
        <v>222</v>
      </c>
      <c r="D1397" s="21" t="s">
        <v>245</v>
      </c>
      <c r="E1397" s="22">
        <v>325</v>
      </c>
      <c r="F1397" s="22">
        <v>0</v>
      </c>
      <c r="G1397" s="22">
        <v>1587</v>
      </c>
      <c r="H1397" s="22">
        <v>0</v>
      </c>
      <c r="I1397" s="22">
        <v>112</v>
      </c>
      <c r="J1397" s="22">
        <v>5493</v>
      </c>
      <c r="K1397" s="22">
        <v>15</v>
      </c>
      <c r="L1397" s="22">
        <v>2024</v>
      </c>
      <c r="M1397" s="22">
        <v>0</v>
      </c>
      <c r="N1397" s="22">
        <v>1587</v>
      </c>
      <c r="O1397" s="22">
        <v>325</v>
      </c>
      <c r="P1397" s="22">
        <v>2024</v>
      </c>
    </row>
    <row r="1398" spans="1:16" x14ac:dyDescent="0.3">
      <c r="A1398" s="20">
        <v>44521</v>
      </c>
      <c r="B1398" s="21" t="s">
        <v>588</v>
      </c>
      <c r="C1398" s="21" t="s">
        <v>222</v>
      </c>
      <c r="D1398" s="21" t="s">
        <v>245</v>
      </c>
      <c r="E1398" s="22">
        <v>1142</v>
      </c>
      <c r="F1398" s="22">
        <v>0</v>
      </c>
      <c r="G1398" s="22">
        <v>1213</v>
      </c>
      <c r="H1398" s="22">
        <v>0</v>
      </c>
      <c r="I1398" s="22">
        <v>0</v>
      </c>
      <c r="J1398" s="22">
        <v>160</v>
      </c>
      <c r="K1398" s="22">
        <v>157</v>
      </c>
      <c r="L1398" s="22">
        <v>2355</v>
      </c>
      <c r="M1398" s="22">
        <v>0</v>
      </c>
      <c r="N1398" s="22">
        <v>1213</v>
      </c>
      <c r="O1398" s="22">
        <v>1142</v>
      </c>
      <c r="P1398" s="22">
        <v>2355</v>
      </c>
    </row>
    <row r="1399" spans="1:16" x14ac:dyDescent="0.3">
      <c r="A1399" s="20">
        <v>44521</v>
      </c>
      <c r="B1399" s="21" t="s">
        <v>595</v>
      </c>
      <c r="C1399" s="21" t="s">
        <v>222</v>
      </c>
      <c r="D1399" s="21" t="s">
        <v>245</v>
      </c>
      <c r="E1399" s="22">
        <v>386</v>
      </c>
      <c r="F1399" s="22">
        <v>0</v>
      </c>
      <c r="G1399" s="22">
        <v>217</v>
      </c>
      <c r="H1399" s="22">
        <v>0</v>
      </c>
      <c r="I1399" s="22">
        <v>3</v>
      </c>
      <c r="J1399" s="22">
        <v>8</v>
      </c>
      <c r="K1399" s="22">
        <v>51</v>
      </c>
      <c r="L1399" s="22">
        <v>606</v>
      </c>
      <c r="M1399" s="22">
        <v>0</v>
      </c>
      <c r="N1399" s="22">
        <v>217</v>
      </c>
      <c r="O1399" s="22">
        <v>386</v>
      </c>
      <c r="P1399" s="22">
        <v>606</v>
      </c>
    </row>
    <row r="1400" spans="1:16" x14ac:dyDescent="0.3">
      <c r="A1400" s="20">
        <v>44521</v>
      </c>
      <c r="B1400" s="21" t="s">
        <v>609</v>
      </c>
      <c r="C1400" s="21" t="s">
        <v>222</v>
      </c>
      <c r="D1400" s="21" t="s">
        <v>245</v>
      </c>
      <c r="E1400" s="22">
        <v>2253</v>
      </c>
      <c r="F1400" s="22">
        <v>0</v>
      </c>
      <c r="G1400" s="22">
        <v>8362</v>
      </c>
      <c r="H1400" s="22">
        <v>0</v>
      </c>
      <c r="I1400" s="22">
        <v>10</v>
      </c>
      <c r="J1400" s="22">
        <v>45</v>
      </c>
      <c r="K1400" s="22">
        <v>3511</v>
      </c>
      <c r="L1400" s="22">
        <v>10625</v>
      </c>
      <c r="M1400" s="22">
        <v>0</v>
      </c>
      <c r="N1400" s="22">
        <v>8362</v>
      </c>
      <c r="O1400" s="22">
        <v>2253</v>
      </c>
      <c r="P1400" s="22">
        <v>10625</v>
      </c>
    </row>
    <row r="1401" spans="1:16" x14ac:dyDescent="0.3">
      <c r="A1401" s="20">
        <v>44490</v>
      </c>
      <c r="B1401" s="7" t="s">
        <v>227</v>
      </c>
      <c r="C1401" s="7" t="s">
        <v>222</v>
      </c>
      <c r="D1401" s="7" t="s">
        <v>245</v>
      </c>
      <c r="E1401" s="4">
        <v>187</v>
      </c>
      <c r="F1401" s="4">
        <v>0</v>
      </c>
      <c r="G1401" s="4">
        <v>260</v>
      </c>
      <c r="H1401" s="4">
        <v>0</v>
      </c>
      <c r="I1401" s="4">
        <v>320</v>
      </c>
      <c r="J1401" s="4">
        <v>370</v>
      </c>
      <c r="K1401" s="4">
        <v>38</v>
      </c>
      <c r="L1401" s="4">
        <v>767</v>
      </c>
      <c r="M1401" s="4">
        <v>0</v>
      </c>
      <c r="N1401" s="4">
        <v>260</v>
      </c>
      <c r="O1401" s="4">
        <v>187</v>
      </c>
      <c r="P1401" s="4">
        <v>767</v>
      </c>
    </row>
    <row r="1402" spans="1:16" x14ac:dyDescent="0.3">
      <c r="A1402" s="20">
        <v>44490</v>
      </c>
      <c r="B1402" s="7" t="s">
        <v>268</v>
      </c>
      <c r="C1402" s="7" t="s">
        <v>222</v>
      </c>
      <c r="D1402" s="7" t="s">
        <v>245</v>
      </c>
      <c r="E1402" s="4">
        <v>767</v>
      </c>
      <c r="F1402" s="4">
        <v>0</v>
      </c>
      <c r="G1402" s="4">
        <v>7484</v>
      </c>
      <c r="H1402" s="4">
        <v>0</v>
      </c>
      <c r="I1402" s="4">
        <v>0</v>
      </c>
      <c r="J1402" s="4">
        <v>58</v>
      </c>
      <c r="K1402" s="4">
        <v>1146</v>
      </c>
      <c r="L1402" s="4">
        <v>8251</v>
      </c>
      <c r="M1402" s="4">
        <v>0</v>
      </c>
      <c r="N1402" s="4">
        <v>7484</v>
      </c>
      <c r="O1402" s="4">
        <v>767</v>
      </c>
      <c r="P1402" s="4">
        <v>8251</v>
      </c>
    </row>
    <row r="1403" spans="1:16" x14ac:dyDescent="0.3">
      <c r="A1403" s="20">
        <v>44490</v>
      </c>
      <c r="B1403" s="2" t="s">
        <v>279</v>
      </c>
      <c r="C1403" s="2" t="s">
        <v>222</v>
      </c>
      <c r="D1403" s="2" t="s">
        <v>245</v>
      </c>
      <c r="E1403" s="3">
        <v>2432</v>
      </c>
      <c r="F1403" s="3">
        <v>0</v>
      </c>
      <c r="G1403" s="3">
        <v>24172</v>
      </c>
      <c r="H1403" s="3">
        <v>0</v>
      </c>
      <c r="I1403" s="3">
        <v>82</v>
      </c>
      <c r="J1403" s="3">
        <v>612</v>
      </c>
      <c r="K1403" s="3">
        <v>11338</v>
      </c>
      <c r="L1403" s="3">
        <v>26686</v>
      </c>
      <c r="M1403" s="3">
        <v>0</v>
      </c>
      <c r="N1403" s="3">
        <v>24172</v>
      </c>
      <c r="O1403" s="3">
        <v>2432</v>
      </c>
      <c r="P1403" s="3">
        <v>26686</v>
      </c>
    </row>
    <row r="1404" spans="1:16" x14ac:dyDescent="0.3">
      <c r="A1404" s="20">
        <v>44490</v>
      </c>
      <c r="B1404" s="2" t="s">
        <v>283</v>
      </c>
      <c r="C1404" s="2" t="s">
        <v>222</v>
      </c>
      <c r="D1404" s="2" t="s">
        <v>245</v>
      </c>
      <c r="E1404" s="3">
        <v>204</v>
      </c>
      <c r="F1404" s="3">
        <v>0</v>
      </c>
      <c r="G1404" s="3">
        <v>1536</v>
      </c>
      <c r="H1404" s="3">
        <v>0</v>
      </c>
      <c r="I1404" s="3">
        <v>0</v>
      </c>
      <c r="J1404" s="3">
        <v>42</v>
      </c>
      <c r="K1404" s="3">
        <v>477</v>
      </c>
      <c r="L1404" s="3">
        <v>1740</v>
      </c>
      <c r="M1404" s="3">
        <v>0</v>
      </c>
      <c r="N1404" s="3">
        <v>1536</v>
      </c>
      <c r="O1404" s="3">
        <v>204</v>
      </c>
      <c r="P1404" s="3">
        <v>1740</v>
      </c>
    </row>
    <row r="1405" spans="1:16" x14ac:dyDescent="0.3">
      <c r="A1405" s="20">
        <v>44490</v>
      </c>
      <c r="B1405" s="2" t="s">
        <v>294</v>
      </c>
      <c r="C1405" s="2" t="s">
        <v>222</v>
      </c>
      <c r="D1405" s="2" t="s">
        <v>245</v>
      </c>
      <c r="E1405" s="3">
        <v>0</v>
      </c>
      <c r="F1405" s="3">
        <v>0</v>
      </c>
      <c r="G1405" s="3">
        <v>291</v>
      </c>
      <c r="H1405" s="3">
        <v>0</v>
      </c>
      <c r="I1405" s="3">
        <v>0</v>
      </c>
      <c r="J1405" s="3">
        <v>543</v>
      </c>
      <c r="K1405" s="3">
        <v>5</v>
      </c>
      <c r="L1405" s="3">
        <v>291</v>
      </c>
      <c r="M1405" s="3">
        <v>0</v>
      </c>
      <c r="N1405" s="3">
        <v>291</v>
      </c>
      <c r="O1405" s="3">
        <v>0</v>
      </c>
      <c r="P1405" s="3">
        <v>291</v>
      </c>
    </row>
    <row r="1406" spans="1:16" x14ac:dyDescent="0.3">
      <c r="A1406" s="20">
        <v>44490</v>
      </c>
      <c r="B1406" s="2" t="s">
        <v>306</v>
      </c>
      <c r="C1406" s="2" t="s">
        <v>222</v>
      </c>
      <c r="D1406" s="2" t="s">
        <v>245</v>
      </c>
      <c r="E1406" s="3">
        <v>3433</v>
      </c>
      <c r="F1406" s="3">
        <v>0</v>
      </c>
      <c r="G1406" s="3">
        <v>24246</v>
      </c>
      <c r="H1406" s="3">
        <v>0</v>
      </c>
      <c r="I1406" s="3">
        <v>49</v>
      </c>
      <c r="J1406" s="3">
        <v>558</v>
      </c>
      <c r="K1406" s="3">
        <v>3309</v>
      </c>
      <c r="L1406" s="3">
        <v>27728</v>
      </c>
      <c r="M1406" s="3">
        <v>0</v>
      </c>
      <c r="N1406" s="3">
        <v>24246</v>
      </c>
      <c r="O1406" s="3">
        <v>3433</v>
      </c>
      <c r="P1406" s="3">
        <v>27728</v>
      </c>
    </row>
    <row r="1407" spans="1:16" x14ac:dyDescent="0.3">
      <c r="A1407" s="20">
        <v>44490</v>
      </c>
      <c r="B1407" s="2" t="s">
        <v>345</v>
      </c>
      <c r="C1407" s="2" t="s">
        <v>222</v>
      </c>
      <c r="D1407" s="2" t="s">
        <v>245</v>
      </c>
      <c r="E1407" s="3">
        <v>6085</v>
      </c>
      <c r="F1407" s="3">
        <v>0</v>
      </c>
      <c r="G1407" s="3">
        <v>7577</v>
      </c>
      <c r="H1407" s="3">
        <v>0</v>
      </c>
      <c r="I1407" s="3">
        <v>0</v>
      </c>
      <c r="J1407" s="3">
        <v>14</v>
      </c>
      <c r="K1407" s="3">
        <v>2924</v>
      </c>
      <c r="L1407" s="3">
        <v>13662</v>
      </c>
      <c r="M1407" s="3">
        <v>0</v>
      </c>
      <c r="N1407" s="3">
        <v>7577</v>
      </c>
      <c r="O1407" s="3">
        <v>6085</v>
      </c>
      <c r="P1407" s="3">
        <v>13662</v>
      </c>
    </row>
    <row r="1408" spans="1:16" x14ac:dyDescent="0.3">
      <c r="A1408" s="20">
        <v>44490</v>
      </c>
      <c r="B1408" s="1" t="s">
        <v>349</v>
      </c>
      <c r="C1408" s="1" t="s">
        <v>222</v>
      </c>
      <c r="D1408" s="1" t="s">
        <v>245</v>
      </c>
      <c r="E1408" s="23">
        <v>669</v>
      </c>
      <c r="F1408" s="23">
        <v>0</v>
      </c>
      <c r="G1408" s="23">
        <v>6252</v>
      </c>
      <c r="H1408" s="23">
        <v>0</v>
      </c>
      <c r="I1408" s="23">
        <v>0</v>
      </c>
      <c r="J1408" s="23">
        <v>25</v>
      </c>
      <c r="K1408" s="23">
        <v>2260</v>
      </c>
      <c r="L1408" s="23">
        <v>6921</v>
      </c>
      <c r="M1408" s="23">
        <v>0</v>
      </c>
      <c r="N1408" s="23">
        <v>6252</v>
      </c>
      <c r="O1408" s="23">
        <v>669</v>
      </c>
      <c r="P1408" s="23">
        <v>6921</v>
      </c>
    </row>
    <row r="1409" spans="1:16" x14ac:dyDescent="0.3">
      <c r="A1409" s="20">
        <v>44490</v>
      </c>
      <c r="B1409" s="1" t="s">
        <v>349</v>
      </c>
      <c r="C1409" s="1" t="s">
        <v>222</v>
      </c>
      <c r="D1409" s="1" t="s">
        <v>245</v>
      </c>
      <c r="E1409" s="23">
        <v>1222</v>
      </c>
      <c r="F1409" s="23">
        <v>0</v>
      </c>
      <c r="G1409" s="23">
        <v>3118</v>
      </c>
      <c r="H1409" s="23">
        <v>0</v>
      </c>
      <c r="I1409" s="23">
        <v>0</v>
      </c>
      <c r="J1409" s="23">
        <v>176</v>
      </c>
      <c r="K1409" s="23">
        <v>1855</v>
      </c>
      <c r="L1409" s="23">
        <v>4340</v>
      </c>
      <c r="M1409" s="23">
        <v>0</v>
      </c>
      <c r="N1409" s="23">
        <v>3118</v>
      </c>
      <c r="O1409" s="23">
        <v>1222</v>
      </c>
      <c r="P1409" s="23">
        <v>4340</v>
      </c>
    </row>
    <row r="1410" spans="1:16" x14ac:dyDescent="0.3">
      <c r="A1410" s="20">
        <v>44490</v>
      </c>
      <c r="B1410" s="2" t="s">
        <v>349</v>
      </c>
      <c r="C1410" s="2" t="s">
        <v>222</v>
      </c>
      <c r="D1410" s="2" t="s">
        <v>245</v>
      </c>
      <c r="E1410" s="3">
        <v>5591</v>
      </c>
      <c r="F1410" s="3">
        <v>0</v>
      </c>
      <c r="G1410" s="3">
        <v>3759</v>
      </c>
      <c r="H1410" s="3">
        <v>0</v>
      </c>
      <c r="I1410" s="3">
        <v>0</v>
      </c>
      <c r="J1410" s="3">
        <v>2291</v>
      </c>
      <c r="K1410" s="3">
        <v>873</v>
      </c>
      <c r="L1410" s="3">
        <v>9350</v>
      </c>
      <c r="M1410" s="3">
        <v>0</v>
      </c>
      <c r="N1410" s="3">
        <v>3759</v>
      </c>
      <c r="O1410" s="3">
        <v>5591</v>
      </c>
      <c r="P1410" s="3">
        <v>9350</v>
      </c>
    </row>
    <row r="1411" spans="1:16" x14ac:dyDescent="0.3">
      <c r="A1411" s="20">
        <v>44490</v>
      </c>
      <c r="B1411" s="2" t="s">
        <v>349</v>
      </c>
      <c r="C1411" s="2" t="s">
        <v>222</v>
      </c>
      <c r="D1411" s="2" t="s">
        <v>245</v>
      </c>
      <c r="E1411" s="3">
        <v>6518</v>
      </c>
      <c r="F1411" s="3">
        <v>0</v>
      </c>
      <c r="G1411" s="3">
        <v>843</v>
      </c>
      <c r="H1411" s="3">
        <v>0</v>
      </c>
      <c r="I1411" s="3">
        <v>0</v>
      </c>
      <c r="J1411" s="3">
        <v>209</v>
      </c>
      <c r="K1411" s="3">
        <v>1117</v>
      </c>
      <c r="L1411" s="3">
        <v>7361</v>
      </c>
      <c r="M1411" s="3">
        <v>0</v>
      </c>
      <c r="N1411" s="3">
        <v>843</v>
      </c>
      <c r="O1411" s="3">
        <v>6518</v>
      </c>
      <c r="P1411" s="3">
        <v>7361</v>
      </c>
    </row>
    <row r="1412" spans="1:16" x14ac:dyDescent="0.3">
      <c r="A1412" s="20">
        <v>44490</v>
      </c>
      <c r="B1412" s="1" t="s">
        <v>349</v>
      </c>
      <c r="C1412" s="1" t="s">
        <v>222</v>
      </c>
      <c r="D1412" s="1" t="s">
        <v>245</v>
      </c>
      <c r="E1412" s="23">
        <v>2624</v>
      </c>
      <c r="F1412" s="23">
        <v>0</v>
      </c>
      <c r="G1412" s="23">
        <v>2326</v>
      </c>
      <c r="H1412" s="23">
        <v>0</v>
      </c>
      <c r="I1412" s="23">
        <v>0</v>
      </c>
      <c r="J1412" s="23">
        <v>0</v>
      </c>
      <c r="K1412" s="23">
        <v>1865</v>
      </c>
      <c r="L1412" s="23">
        <v>4950</v>
      </c>
      <c r="M1412" s="23">
        <v>0</v>
      </c>
      <c r="N1412" s="23">
        <v>2326</v>
      </c>
      <c r="O1412" s="23">
        <v>2624</v>
      </c>
      <c r="P1412" s="23">
        <v>4950</v>
      </c>
    </row>
    <row r="1413" spans="1:16" x14ac:dyDescent="0.3">
      <c r="A1413" s="20">
        <v>44490</v>
      </c>
      <c r="B1413" s="2" t="s">
        <v>349</v>
      </c>
      <c r="C1413" s="2" t="s">
        <v>222</v>
      </c>
      <c r="D1413" s="2" t="s">
        <v>245</v>
      </c>
      <c r="E1413" s="3">
        <v>0</v>
      </c>
      <c r="F1413" s="3">
        <v>0</v>
      </c>
      <c r="G1413" s="3">
        <v>2373</v>
      </c>
      <c r="H1413" s="3">
        <v>0</v>
      </c>
      <c r="I1413" s="3">
        <v>0</v>
      </c>
      <c r="J1413" s="3">
        <v>0</v>
      </c>
      <c r="K1413" s="3">
        <v>677</v>
      </c>
      <c r="L1413" s="3">
        <v>2373</v>
      </c>
      <c r="M1413" s="3">
        <v>0</v>
      </c>
      <c r="N1413" s="3">
        <v>2373</v>
      </c>
      <c r="O1413" s="3">
        <v>0</v>
      </c>
      <c r="P1413" s="3">
        <v>2373</v>
      </c>
    </row>
    <row r="1414" spans="1:16" x14ac:dyDescent="0.3">
      <c r="A1414" s="20">
        <v>44490</v>
      </c>
      <c r="B1414" s="7" t="s">
        <v>394</v>
      </c>
      <c r="C1414" s="7" t="s">
        <v>222</v>
      </c>
      <c r="D1414" s="7" t="s">
        <v>245</v>
      </c>
      <c r="E1414" s="4">
        <v>1096</v>
      </c>
      <c r="F1414" s="4">
        <v>0</v>
      </c>
      <c r="G1414" s="4">
        <v>20094</v>
      </c>
      <c r="H1414" s="4">
        <v>0</v>
      </c>
      <c r="I1414" s="4">
        <v>0</v>
      </c>
      <c r="J1414" s="4">
        <v>666</v>
      </c>
      <c r="K1414" s="4">
        <v>6250</v>
      </c>
      <c r="L1414" s="4">
        <v>21190</v>
      </c>
      <c r="M1414" s="4">
        <v>0</v>
      </c>
      <c r="N1414" s="4">
        <v>20094</v>
      </c>
      <c r="O1414" s="4">
        <v>1096</v>
      </c>
      <c r="P1414" s="4">
        <v>21190</v>
      </c>
    </row>
    <row r="1415" spans="1:16" x14ac:dyDescent="0.3">
      <c r="A1415" s="20">
        <v>44490</v>
      </c>
      <c r="B1415" s="7" t="s">
        <v>401</v>
      </c>
      <c r="C1415" s="7" t="s">
        <v>222</v>
      </c>
      <c r="D1415" s="7" t="s">
        <v>245</v>
      </c>
      <c r="E1415" s="4">
        <v>2639</v>
      </c>
      <c r="F1415" s="4">
        <v>0</v>
      </c>
      <c r="G1415" s="4">
        <v>6200</v>
      </c>
      <c r="H1415" s="4">
        <v>0</v>
      </c>
      <c r="I1415" s="4">
        <v>0</v>
      </c>
      <c r="J1415" s="4">
        <v>328</v>
      </c>
      <c r="K1415" s="4">
        <v>3112</v>
      </c>
      <c r="L1415" s="4">
        <v>8839</v>
      </c>
      <c r="M1415" s="4">
        <v>0</v>
      </c>
      <c r="N1415" s="4">
        <v>6200</v>
      </c>
      <c r="O1415" s="4">
        <v>2639</v>
      </c>
      <c r="P1415" s="4">
        <v>8839</v>
      </c>
    </row>
    <row r="1416" spans="1:16" x14ac:dyDescent="0.3">
      <c r="A1416" s="20">
        <v>44490</v>
      </c>
      <c r="B1416" s="7" t="s">
        <v>401</v>
      </c>
      <c r="C1416" s="7" t="s">
        <v>222</v>
      </c>
      <c r="D1416" s="7" t="s">
        <v>245</v>
      </c>
      <c r="E1416" s="4">
        <v>919</v>
      </c>
      <c r="F1416" s="4">
        <v>0</v>
      </c>
      <c r="G1416" s="4">
        <v>8907</v>
      </c>
      <c r="H1416" s="4">
        <v>0</v>
      </c>
      <c r="I1416" s="4">
        <v>0</v>
      </c>
      <c r="J1416" s="4">
        <v>168</v>
      </c>
      <c r="K1416" s="4">
        <v>3873</v>
      </c>
      <c r="L1416" s="4">
        <v>9826</v>
      </c>
      <c r="M1416" s="4">
        <v>0</v>
      </c>
      <c r="N1416" s="4">
        <v>8907</v>
      </c>
      <c r="O1416" s="4">
        <v>919</v>
      </c>
      <c r="P1416" s="4">
        <v>9826</v>
      </c>
    </row>
    <row r="1417" spans="1:16" x14ac:dyDescent="0.3">
      <c r="A1417" s="20">
        <v>44490</v>
      </c>
      <c r="B1417" s="7" t="s">
        <v>401</v>
      </c>
      <c r="C1417" s="7" t="s">
        <v>222</v>
      </c>
      <c r="D1417" s="7" t="s">
        <v>245</v>
      </c>
      <c r="E1417" s="4">
        <v>1889</v>
      </c>
      <c r="F1417" s="4">
        <v>0</v>
      </c>
      <c r="G1417" s="4">
        <v>3047</v>
      </c>
      <c r="H1417" s="4">
        <v>0</v>
      </c>
      <c r="I1417" s="4">
        <v>0</v>
      </c>
      <c r="J1417" s="4">
        <v>17</v>
      </c>
      <c r="K1417" s="4">
        <v>1733</v>
      </c>
      <c r="L1417" s="4">
        <v>4936</v>
      </c>
      <c r="M1417" s="4">
        <v>0</v>
      </c>
      <c r="N1417" s="4">
        <v>3047</v>
      </c>
      <c r="O1417" s="4">
        <v>1889</v>
      </c>
      <c r="P1417" s="4">
        <v>4936</v>
      </c>
    </row>
    <row r="1418" spans="1:16" x14ac:dyDescent="0.3">
      <c r="A1418" s="20">
        <v>44490</v>
      </c>
      <c r="B1418" s="7" t="s">
        <v>401</v>
      </c>
      <c r="C1418" s="7" t="s">
        <v>222</v>
      </c>
      <c r="D1418" s="7" t="s">
        <v>245</v>
      </c>
      <c r="E1418" s="4">
        <v>2437</v>
      </c>
      <c r="F1418" s="4">
        <v>0</v>
      </c>
      <c r="G1418" s="4">
        <v>2044</v>
      </c>
      <c r="H1418" s="4">
        <v>0</v>
      </c>
      <c r="I1418" s="4">
        <v>0</v>
      </c>
      <c r="J1418" s="4">
        <v>1250</v>
      </c>
      <c r="K1418" s="4">
        <v>353</v>
      </c>
      <c r="L1418" s="4">
        <v>4481</v>
      </c>
      <c r="M1418" s="4">
        <v>0</v>
      </c>
      <c r="N1418" s="4">
        <v>2044</v>
      </c>
      <c r="O1418" s="4">
        <v>2437</v>
      </c>
      <c r="P1418" s="4">
        <v>4481</v>
      </c>
    </row>
    <row r="1419" spans="1:16" x14ac:dyDescent="0.3">
      <c r="A1419" s="20">
        <v>44490</v>
      </c>
      <c r="B1419" s="7" t="s">
        <v>401</v>
      </c>
      <c r="C1419" s="7" t="s">
        <v>222</v>
      </c>
      <c r="D1419" s="7" t="s">
        <v>245</v>
      </c>
      <c r="E1419" s="4">
        <v>2091</v>
      </c>
      <c r="F1419" s="4">
        <v>0</v>
      </c>
      <c r="G1419" s="4">
        <v>768</v>
      </c>
      <c r="H1419" s="4">
        <v>0</v>
      </c>
      <c r="I1419" s="4">
        <v>0</v>
      </c>
      <c r="J1419" s="4">
        <v>24</v>
      </c>
      <c r="K1419" s="4">
        <v>782</v>
      </c>
      <c r="L1419" s="4">
        <v>2859</v>
      </c>
      <c r="M1419" s="4">
        <v>0</v>
      </c>
      <c r="N1419" s="4">
        <v>768</v>
      </c>
      <c r="O1419" s="4">
        <v>2091</v>
      </c>
      <c r="P1419" s="4">
        <v>2859</v>
      </c>
    </row>
    <row r="1420" spans="1:16" x14ac:dyDescent="0.3">
      <c r="A1420" s="20">
        <v>44490</v>
      </c>
      <c r="B1420" s="7" t="s">
        <v>401</v>
      </c>
      <c r="C1420" s="7" t="s">
        <v>222</v>
      </c>
      <c r="D1420" s="7" t="s">
        <v>245</v>
      </c>
      <c r="E1420" s="4">
        <v>0</v>
      </c>
      <c r="F1420" s="4">
        <v>0</v>
      </c>
      <c r="G1420" s="4">
        <v>124</v>
      </c>
      <c r="H1420" s="4">
        <v>0</v>
      </c>
      <c r="I1420" s="4">
        <v>0</v>
      </c>
      <c r="J1420" s="4">
        <v>0</v>
      </c>
      <c r="K1420" s="4">
        <v>62</v>
      </c>
      <c r="L1420" s="4">
        <v>124</v>
      </c>
      <c r="M1420" s="4">
        <v>0</v>
      </c>
      <c r="N1420" s="4">
        <v>124</v>
      </c>
      <c r="O1420" s="4">
        <v>0</v>
      </c>
      <c r="P1420" s="4">
        <v>124</v>
      </c>
    </row>
    <row r="1421" spans="1:16" x14ac:dyDescent="0.3">
      <c r="A1421" s="20">
        <v>44490</v>
      </c>
      <c r="B1421" s="7" t="s">
        <v>425</v>
      </c>
      <c r="C1421" s="7" t="s">
        <v>222</v>
      </c>
      <c r="D1421" s="7" t="s">
        <v>245</v>
      </c>
      <c r="E1421" s="4">
        <v>4508</v>
      </c>
      <c r="F1421" s="4">
        <v>0</v>
      </c>
      <c r="G1421" s="4">
        <v>9485</v>
      </c>
      <c r="H1421" s="4">
        <v>0</v>
      </c>
      <c r="I1421" s="4">
        <v>0</v>
      </c>
      <c r="J1421" s="4">
        <v>108</v>
      </c>
      <c r="K1421" s="4">
        <v>4495</v>
      </c>
      <c r="L1421" s="4">
        <v>13993</v>
      </c>
      <c r="M1421" s="4">
        <v>0</v>
      </c>
      <c r="N1421" s="4">
        <v>9485</v>
      </c>
      <c r="O1421" s="4">
        <v>4508</v>
      </c>
      <c r="P1421" s="4">
        <v>13993</v>
      </c>
    </row>
    <row r="1422" spans="1:16" x14ac:dyDescent="0.3">
      <c r="A1422" s="20">
        <v>44490</v>
      </c>
      <c r="B1422" s="7" t="s">
        <v>425</v>
      </c>
      <c r="C1422" s="7" t="s">
        <v>222</v>
      </c>
      <c r="D1422" s="7" t="s">
        <v>245</v>
      </c>
      <c r="E1422" s="4">
        <v>1044</v>
      </c>
      <c r="F1422" s="4">
        <v>0</v>
      </c>
      <c r="G1422" s="4">
        <v>4066</v>
      </c>
      <c r="H1422" s="4">
        <v>0</v>
      </c>
      <c r="I1422" s="4">
        <v>0</v>
      </c>
      <c r="J1422" s="4">
        <v>0</v>
      </c>
      <c r="K1422" s="4">
        <v>1806</v>
      </c>
      <c r="L1422" s="4">
        <v>5110</v>
      </c>
      <c r="M1422" s="4">
        <v>0</v>
      </c>
      <c r="N1422" s="4">
        <v>4066</v>
      </c>
      <c r="O1422" s="4">
        <v>1044</v>
      </c>
      <c r="P1422" s="4">
        <v>5110</v>
      </c>
    </row>
    <row r="1423" spans="1:16" x14ac:dyDescent="0.3">
      <c r="A1423" s="20">
        <v>44490</v>
      </c>
      <c r="B1423" s="7" t="s">
        <v>433</v>
      </c>
      <c r="C1423" s="7" t="s">
        <v>222</v>
      </c>
      <c r="D1423" s="7" t="s">
        <v>245</v>
      </c>
      <c r="E1423" s="4">
        <v>397</v>
      </c>
      <c r="F1423" s="4">
        <v>0</v>
      </c>
      <c r="G1423" s="4">
        <v>1192</v>
      </c>
      <c r="H1423" s="4">
        <v>0</v>
      </c>
      <c r="I1423" s="4">
        <v>0</v>
      </c>
      <c r="J1423" s="4">
        <v>716</v>
      </c>
      <c r="K1423" s="4">
        <v>417</v>
      </c>
      <c r="L1423" s="4">
        <v>1589</v>
      </c>
      <c r="M1423" s="4">
        <v>0</v>
      </c>
      <c r="N1423" s="4">
        <v>1192</v>
      </c>
      <c r="O1423" s="4">
        <v>397</v>
      </c>
      <c r="P1423" s="4">
        <v>1589</v>
      </c>
    </row>
    <row r="1424" spans="1:16" x14ac:dyDescent="0.3">
      <c r="A1424" s="20">
        <v>44490</v>
      </c>
      <c r="B1424" s="7" t="s">
        <v>433</v>
      </c>
      <c r="C1424" s="7" t="s">
        <v>222</v>
      </c>
      <c r="D1424" s="7" t="s">
        <v>245</v>
      </c>
      <c r="E1424" s="4">
        <v>5222</v>
      </c>
      <c r="F1424" s="4">
        <v>0</v>
      </c>
      <c r="G1424" s="4">
        <v>7195</v>
      </c>
      <c r="H1424" s="4">
        <v>0</v>
      </c>
      <c r="I1424" s="4">
        <v>0</v>
      </c>
      <c r="J1424" s="4">
        <v>44</v>
      </c>
      <c r="K1424" s="4">
        <v>5384</v>
      </c>
      <c r="L1424" s="4">
        <v>12417</v>
      </c>
      <c r="M1424" s="4">
        <v>0</v>
      </c>
      <c r="N1424" s="4">
        <v>7195</v>
      </c>
      <c r="O1424" s="4">
        <v>5222</v>
      </c>
      <c r="P1424" s="4">
        <v>12417</v>
      </c>
    </row>
    <row r="1425" spans="1:16" x14ac:dyDescent="0.3">
      <c r="A1425" s="20">
        <v>44490</v>
      </c>
      <c r="B1425" s="7" t="s">
        <v>433</v>
      </c>
      <c r="C1425" s="7" t="s">
        <v>222</v>
      </c>
      <c r="D1425" s="7" t="s">
        <v>245</v>
      </c>
      <c r="E1425" s="4">
        <v>3</v>
      </c>
      <c r="F1425" s="4">
        <v>0</v>
      </c>
      <c r="G1425" s="4">
        <v>10124</v>
      </c>
      <c r="H1425" s="4">
        <v>0</v>
      </c>
      <c r="I1425" s="4">
        <v>0</v>
      </c>
      <c r="J1425" s="4">
        <v>0</v>
      </c>
      <c r="K1425" s="4">
        <v>2887</v>
      </c>
      <c r="L1425" s="4">
        <v>10127</v>
      </c>
      <c r="M1425" s="4">
        <v>0</v>
      </c>
      <c r="N1425" s="4">
        <v>10124</v>
      </c>
      <c r="O1425" s="4">
        <v>3</v>
      </c>
      <c r="P1425" s="4">
        <v>10127</v>
      </c>
    </row>
    <row r="1426" spans="1:16" x14ac:dyDescent="0.3">
      <c r="A1426" s="20">
        <v>44490</v>
      </c>
      <c r="B1426" s="7" t="s">
        <v>433</v>
      </c>
      <c r="C1426" s="7" t="s">
        <v>222</v>
      </c>
      <c r="D1426" s="7" t="s">
        <v>245</v>
      </c>
      <c r="E1426" s="4">
        <v>1671</v>
      </c>
      <c r="F1426" s="4">
        <v>0</v>
      </c>
      <c r="G1426" s="4">
        <v>1312</v>
      </c>
      <c r="H1426" s="4">
        <v>0</v>
      </c>
      <c r="I1426" s="4">
        <v>0</v>
      </c>
      <c r="J1426" s="4">
        <v>0</v>
      </c>
      <c r="K1426" s="4">
        <v>0</v>
      </c>
      <c r="L1426" s="4">
        <v>2983</v>
      </c>
      <c r="M1426" s="4">
        <v>0</v>
      </c>
      <c r="N1426" s="4">
        <v>1312</v>
      </c>
      <c r="O1426" s="4">
        <v>1671</v>
      </c>
      <c r="P1426" s="4">
        <v>2983</v>
      </c>
    </row>
    <row r="1427" spans="1:16" x14ac:dyDescent="0.3">
      <c r="A1427" s="20">
        <v>44490</v>
      </c>
      <c r="B1427" s="7" t="s">
        <v>433</v>
      </c>
      <c r="C1427" s="7" t="s">
        <v>222</v>
      </c>
      <c r="D1427" s="7" t="s">
        <v>245</v>
      </c>
      <c r="E1427" s="4">
        <v>3056</v>
      </c>
      <c r="F1427" s="4">
        <v>0</v>
      </c>
      <c r="G1427" s="4">
        <v>10813</v>
      </c>
      <c r="H1427" s="4">
        <v>0</v>
      </c>
      <c r="I1427" s="4">
        <v>0</v>
      </c>
      <c r="J1427" s="4">
        <v>14</v>
      </c>
      <c r="K1427" s="4">
        <v>4667</v>
      </c>
      <c r="L1427" s="4">
        <v>13869</v>
      </c>
      <c r="M1427" s="4">
        <v>0</v>
      </c>
      <c r="N1427" s="4">
        <v>10813</v>
      </c>
      <c r="O1427" s="4">
        <v>3056</v>
      </c>
      <c r="P1427" s="4">
        <v>13869</v>
      </c>
    </row>
    <row r="1428" spans="1:16" x14ac:dyDescent="0.3">
      <c r="A1428" s="20">
        <v>44490</v>
      </c>
      <c r="B1428" s="7" t="s">
        <v>444</v>
      </c>
      <c r="C1428" s="7" t="s">
        <v>222</v>
      </c>
      <c r="D1428" s="7" t="s">
        <v>245</v>
      </c>
      <c r="E1428" s="4">
        <v>24</v>
      </c>
      <c r="F1428" s="4">
        <v>0</v>
      </c>
      <c r="G1428" s="4">
        <v>2121</v>
      </c>
      <c r="H1428" s="4">
        <v>0</v>
      </c>
      <c r="I1428" s="4">
        <v>0</v>
      </c>
      <c r="J1428" s="4">
        <v>2</v>
      </c>
      <c r="K1428" s="4">
        <v>211</v>
      </c>
      <c r="L1428" s="4">
        <v>2145</v>
      </c>
      <c r="M1428" s="4">
        <v>0</v>
      </c>
      <c r="N1428" s="4">
        <v>2121</v>
      </c>
      <c r="O1428" s="4">
        <v>24</v>
      </c>
      <c r="P1428" s="4">
        <v>2145</v>
      </c>
    </row>
    <row r="1429" spans="1:16" x14ac:dyDescent="0.3">
      <c r="A1429" s="20">
        <v>44490</v>
      </c>
      <c r="B1429" s="7" t="s">
        <v>444</v>
      </c>
      <c r="C1429" s="7" t="s">
        <v>222</v>
      </c>
      <c r="D1429" s="7" t="s">
        <v>245</v>
      </c>
      <c r="E1429" s="4">
        <v>208</v>
      </c>
      <c r="F1429" s="4">
        <v>0</v>
      </c>
      <c r="G1429" s="4">
        <v>2354</v>
      </c>
      <c r="H1429" s="4">
        <v>0</v>
      </c>
      <c r="I1429" s="4">
        <v>0</v>
      </c>
      <c r="J1429" s="4">
        <v>7</v>
      </c>
      <c r="K1429" s="4">
        <v>1233</v>
      </c>
      <c r="L1429" s="4">
        <v>2562</v>
      </c>
      <c r="M1429" s="4">
        <v>0</v>
      </c>
      <c r="N1429" s="4">
        <v>2354</v>
      </c>
      <c r="O1429" s="4">
        <v>208</v>
      </c>
      <c r="P1429" s="4">
        <v>2562</v>
      </c>
    </row>
    <row r="1430" spans="1:16" x14ac:dyDescent="0.3">
      <c r="A1430" s="20">
        <v>44490</v>
      </c>
      <c r="B1430" s="7" t="s">
        <v>444</v>
      </c>
      <c r="C1430" s="7" t="s">
        <v>222</v>
      </c>
      <c r="D1430" s="7" t="s">
        <v>245</v>
      </c>
      <c r="E1430" s="4">
        <v>0</v>
      </c>
      <c r="F1430" s="4">
        <v>0</v>
      </c>
      <c r="G1430" s="4">
        <v>2528</v>
      </c>
      <c r="H1430" s="4">
        <v>0</v>
      </c>
      <c r="I1430" s="4">
        <v>0</v>
      </c>
      <c r="J1430" s="4">
        <v>210</v>
      </c>
      <c r="K1430" s="4">
        <v>853</v>
      </c>
      <c r="L1430" s="4">
        <v>2528</v>
      </c>
      <c r="M1430" s="4">
        <v>0</v>
      </c>
      <c r="N1430" s="4">
        <v>2528</v>
      </c>
      <c r="O1430" s="4">
        <v>0</v>
      </c>
      <c r="P1430" s="4">
        <v>2528</v>
      </c>
    </row>
    <row r="1431" spans="1:16" x14ac:dyDescent="0.3">
      <c r="A1431" s="20">
        <v>44490</v>
      </c>
      <c r="B1431" s="7" t="s">
        <v>444</v>
      </c>
      <c r="C1431" s="7" t="s">
        <v>222</v>
      </c>
      <c r="D1431" s="7" t="s">
        <v>245</v>
      </c>
      <c r="E1431" s="4">
        <v>2430</v>
      </c>
      <c r="F1431" s="4">
        <v>0</v>
      </c>
      <c r="G1431" s="4">
        <v>1852</v>
      </c>
      <c r="H1431" s="4">
        <v>0</v>
      </c>
      <c r="I1431" s="4">
        <v>0</v>
      </c>
      <c r="J1431" s="4">
        <v>6</v>
      </c>
      <c r="K1431" s="4">
        <v>1039</v>
      </c>
      <c r="L1431" s="4">
        <v>4282</v>
      </c>
      <c r="M1431" s="4">
        <v>0</v>
      </c>
      <c r="N1431" s="4">
        <v>1852</v>
      </c>
      <c r="O1431" s="4">
        <v>2430</v>
      </c>
      <c r="P1431" s="4">
        <v>4282</v>
      </c>
    </row>
    <row r="1432" spans="1:16" x14ac:dyDescent="0.3">
      <c r="A1432" s="20">
        <v>44490</v>
      </c>
      <c r="B1432" s="7" t="s">
        <v>444</v>
      </c>
      <c r="C1432" s="7" t="s">
        <v>222</v>
      </c>
      <c r="D1432" s="7" t="s">
        <v>245</v>
      </c>
      <c r="E1432" s="4">
        <v>2519</v>
      </c>
      <c r="F1432" s="4">
        <v>0</v>
      </c>
      <c r="G1432" s="4">
        <v>2262</v>
      </c>
      <c r="H1432" s="4">
        <v>0</v>
      </c>
      <c r="I1432" s="4">
        <v>0</v>
      </c>
      <c r="J1432" s="4">
        <v>1672</v>
      </c>
      <c r="K1432" s="4">
        <v>833</v>
      </c>
      <c r="L1432" s="4">
        <v>4781</v>
      </c>
      <c r="M1432" s="4">
        <v>0</v>
      </c>
      <c r="N1432" s="4">
        <v>2262</v>
      </c>
      <c r="O1432" s="4">
        <v>2519</v>
      </c>
      <c r="P1432" s="4">
        <v>4781</v>
      </c>
    </row>
    <row r="1433" spans="1:16" x14ac:dyDescent="0.3">
      <c r="A1433" s="20">
        <v>44490</v>
      </c>
      <c r="B1433" s="7" t="s">
        <v>444</v>
      </c>
      <c r="C1433" s="7" t="s">
        <v>222</v>
      </c>
      <c r="D1433" s="7" t="s">
        <v>245</v>
      </c>
      <c r="E1433" s="4">
        <v>235</v>
      </c>
      <c r="F1433" s="4">
        <v>0</v>
      </c>
      <c r="G1433" s="4">
        <v>222</v>
      </c>
      <c r="H1433" s="4">
        <v>0</v>
      </c>
      <c r="I1433" s="4">
        <v>0</v>
      </c>
      <c r="J1433" s="4">
        <v>0</v>
      </c>
      <c r="K1433" s="4">
        <v>117</v>
      </c>
      <c r="L1433" s="4">
        <v>457</v>
      </c>
      <c r="M1433" s="4">
        <v>0</v>
      </c>
      <c r="N1433" s="4">
        <v>222</v>
      </c>
      <c r="O1433" s="4">
        <v>235</v>
      </c>
      <c r="P1433" s="4">
        <v>457</v>
      </c>
    </row>
    <row r="1434" spans="1:16" x14ac:dyDescent="0.3">
      <c r="A1434" s="20">
        <v>44490</v>
      </c>
      <c r="B1434" s="7" t="s">
        <v>462</v>
      </c>
      <c r="C1434" s="7" t="s">
        <v>222</v>
      </c>
      <c r="D1434" s="7" t="s">
        <v>245</v>
      </c>
      <c r="E1434" s="4">
        <v>4675</v>
      </c>
      <c r="F1434" s="4">
        <v>0</v>
      </c>
      <c r="G1434" s="4">
        <v>2833</v>
      </c>
      <c r="H1434" s="4">
        <v>0</v>
      </c>
      <c r="I1434" s="4">
        <v>0</v>
      </c>
      <c r="J1434" s="4">
        <v>259</v>
      </c>
      <c r="K1434" s="4">
        <v>1926</v>
      </c>
      <c r="L1434" s="4">
        <v>7508</v>
      </c>
      <c r="M1434" s="4">
        <v>0</v>
      </c>
      <c r="N1434" s="4">
        <v>2833</v>
      </c>
      <c r="O1434" s="4">
        <v>4675</v>
      </c>
      <c r="P1434" s="4">
        <v>7508</v>
      </c>
    </row>
    <row r="1435" spans="1:16" x14ac:dyDescent="0.3">
      <c r="A1435" s="20">
        <v>44490</v>
      </c>
      <c r="B1435" s="7" t="s">
        <v>462</v>
      </c>
      <c r="C1435" s="7" t="s">
        <v>222</v>
      </c>
      <c r="D1435" s="7" t="s">
        <v>245</v>
      </c>
      <c r="E1435" s="4">
        <v>2672</v>
      </c>
      <c r="F1435" s="4">
        <v>0</v>
      </c>
      <c r="G1435" s="4">
        <v>2290</v>
      </c>
      <c r="H1435" s="4">
        <v>0</v>
      </c>
      <c r="I1435" s="4">
        <v>0</v>
      </c>
      <c r="J1435" s="4">
        <v>1156</v>
      </c>
      <c r="K1435" s="4">
        <v>964</v>
      </c>
      <c r="L1435" s="4">
        <v>4962</v>
      </c>
      <c r="M1435" s="4">
        <v>0</v>
      </c>
      <c r="N1435" s="4">
        <v>2290</v>
      </c>
      <c r="O1435" s="4">
        <v>2672</v>
      </c>
      <c r="P1435" s="4">
        <v>4962</v>
      </c>
    </row>
    <row r="1436" spans="1:16" x14ac:dyDescent="0.3">
      <c r="A1436" s="20">
        <v>44490</v>
      </c>
      <c r="B1436" s="7" t="s">
        <v>468</v>
      </c>
      <c r="C1436" s="7" t="s">
        <v>222</v>
      </c>
      <c r="D1436" s="7" t="s">
        <v>245</v>
      </c>
      <c r="E1436" s="4">
        <v>2812</v>
      </c>
      <c r="F1436" s="4">
        <v>0</v>
      </c>
      <c r="G1436" s="4">
        <v>8030</v>
      </c>
      <c r="H1436" s="4">
        <v>0</v>
      </c>
      <c r="I1436" s="4">
        <v>64</v>
      </c>
      <c r="J1436" s="4">
        <v>9</v>
      </c>
      <c r="K1436" s="4">
        <v>3588</v>
      </c>
      <c r="L1436" s="4">
        <v>10906</v>
      </c>
      <c r="M1436" s="4">
        <v>0</v>
      </c>
      <c r="N1436" s="4">
        <v>8030</v>
      </c>
      <c r="O1436" s="4">
        <v>2812</v>
      </c>
      <c r="P1436" s="4">
        <v>10906</v>
      </c>
    </row>
    <row r="1437" spans="1:16" x14ac:dyDescent="0.3">
      <c r="A1437" s="20">
        <v>44490</v>
      </c>
      <c r="B1437" s="7" t="s">
        <v>486</v>
      </c>
      <c r="C1437" s="7" t="s">
        <v>222</v>
      </c>
      <c r="D1437" s="7" t="s">
        <v>245</v>
      </c>
      <c r="E1437" s="4">
        <v>2015</v>
      </c>
      <c r="F1437" s="4">
        <v>0</v>
      </c>
      <c r="G1437" s="4">
        <v>821</v>
      </c>
      <c r="H1437" s="4">
        <v>0</v>
      </c>
      <c r="I1437" s="4">
        <v>0</v>
      </c>
      <c r="J1437" s="4">
        <v>8</v>
      </c>
      <c r="K1437" s="4">
        <v>379</v>
      </c>
      <c r="L1437" s="4">
        <v>2836</v>
      </c>
      <c r="M1437" s="4">
        <v>0</v>
      </c>
      <c r="N1437" s="4">
        <v>821</v>
      </c>
      <c r="O1437" s="4">
        <v>2015</v>
      </c>
      <c r="P1437" s="4">
        <v>2836</v>
      </c>
    </row>
    <row r="1438" spans="1:16" x14ac:dyDescent="0.3">
      <c r="A1438" s="20">
        <v>44490</v>
      </c>
      <c r="B1438" s="7" t="s">
        <v>486</v>
      </c>
      <c r="C1438" s="7" t="s">
        <v>222</v>
      </c>
      <c r="D1438" s="7" t="s">
        <v>245</v>
      </c>
      <c r="E1438" s="4">
        <v>570</v>
      </c>
      <c r="F1438" s="4">
        <v>0</v>
      </c>
      <c r="G1438" s="4">
        <v>466</v>
      </c>
      <c r="H1438" s="4">
        <v>0</v>
      </c>
      <c r="I1438" s="4">
        <v>0</v>
      </c>
      <c r="J1438" s="4">
        <v>0</v>
      </c>
      <c r="K1438" s="4">
        <v>489</v>
      </c>
      <c r="L1438" s="4">
        <v>1036</v>
      </c>
      <c r="M1438" s="4">
        <v>0</v>
      </c>
      <c r="N1438" s="4">
        <v>466</v>
      </c>
      <c r="O1438" s="4">
        <v>570</v>
      </c>
      <c r="P1438" s="4">
        <v>1036</v>
      </c>
    </row>
    <row r="1439" spans="1:16" x14ac:dyDescent="0.3">
      <c r="A1439" s="20">
        <v>44490</v>
      </c>
      <c r="B1439" s="7" t="s">
        <v>486</v>
      </c>
      <c r="C1439" s="7" t="s">
        <v>222</v>
      </c>
      <c r="D1439" s="7" t="s">
        <v>245</v>
      </c>
      <c r="E1439" s="4">
        <v>209</v>
      </c>
      <c r="F1439" s="4">
        <v>0</v>
      </c>
      <c r="G1439" s="4">
        <v>453</v>
      </c>
      <c r="H1439" s="4">
        <v>0</v>
      </c>
      <c r="I1439" s="4">
        <v>0</v>
      </c>
      <c r="J1439" s="4">
        <v>508</v>
      </c>
      <c r="K1439" s="4">
        <v>64</v>
      </c>
      <c r="L1439" s="4">
        <v>662</v>
      </c>
      <c r="M1439" s="4">
        <v>0</v>
      </c>
      <c r="N1439" s="4">
        <v>453</v>
      </c>
      <c r="O1439" s="4">
        <v>209</v>
      </c>
      <c r="P1439" s="4">
        <v>662</v>
      </c>
    </row>
    <row r="1440" spans="1:16" x14ac:dyDescent="0.3">
      <c r="A1440" s="20">
        <v>44490</v>
      </c>
      <c r="B1440" s="7" t="s">
        <v>498</v>
      </c>
      <c r="C1440" s="7" t="s">
        <v>222</v>
      </c>
      <c r="D1440" s="7" t="s">
        <v>245</v>
      </c>
      <c r="E1440" s="4">
        <v>1065</v>
      </c>
      <c r="F1440" s="4">
        <v>0</v>
      </c>
      <c r="G1440" s="4">
        <v>951</v>
      </c>
      <c r="H1440" s="4">
        <v>0</v>
      </c>
      <c r="I1440" s="4">
        <v>0</v>
      </c>
      <c r="J1440" s="4">
        <v>28</v>
      </c>
      <c r="K1440" s="4">
        <v>394</v>
      </c>
      <c r="L1440" s="4">
        <v>2016</v>
      </c>
      <c r="M1440" s="4">
        <v>0</v>
      </c>
      <c r="N1440" s="4">
        <v>951</v>
      </c>
      <c r="O1440" s="4">
        <v>1065</v>
      </c>
      <c r="P1440" s="4">
        <v>2016</v>
      </c>
    </row>
    <row r="1441" spans="1:16" x14ac:dyDescent="0.3">
      <c r="A1441" s="20">
        <v>44490</v>
      </c>
      <c r="B1441" s="7" t="s">
        <v>498</v>
      </c>
      <c r="C1441" s="7" t="s">
        <v>222</v>
      </c>
      <c r="D1441" s="7" t="s">
        <v>245</v>
      </c>
      <c r="E1441" s="4">
        <v>416</v>
      </c>
      <c r="F1441" s="4">
        <v>0</v>
      </c>
      <c r="G1441" s="4">
        <v>5714</v>
      </c>
      <c r="H1441" s="4">
        <v>0</v>
      </c>
      <c r="I1441" s="4">
        <v>0</v>
      </c>
      <c r="J1441" s="4">
        <v>0</v>
      </c>
      <c r="K1441" s="4">
        <v>2013</v>
      </c>
      <c r="L1441" s="4">
        <v>6130</v>
      </c>
      <c r="M1441" s="4">
        <v>0</v>
      </c>
      <c r="N1441" s="4">
        <v>5714</v>
      </c>
      <c r="O1441" s="4">
        <v>416</v>
      </c>
      <c r="P1441" s="4">
        <v>6130</v>
      </c>
    </row>
    <row r="1442" spans="1:16" x14ac:dyDescent="0.3">
      <c r="A1442" s="20">
        <v>44490</v>
      </c>
      <c r="B1442" s="7" t="s">
        <v>498</v>
      </c>
      <c r="C1442" s="7" t="s">
        <v>222</v>
      </c>
      <c r="D1442" s="7" t="s">
        <v>245</v>
      </c>
      <c r="E1442" s="4">
        <v>1017</v>
      </c>
      <c r="F1442" s="4">
        <v>0</v>
      </c>
      <c r="G1442" s="4">
        <v>11617</v>
      </c>
      <c r="H1442" s="4">
        <v>0</v>
      </c>
      <c r="I1442" s="4">
        <v>0</v>
      </c>
      <c r="J1442" s="4">
        <v>212</v>
      </c>
      <c r="K1442" s="4">
        <v>4028</v>
      </c>
      <c r="L1442" s="4">
        <v>12634</v>
      </c>
      <c r="M1442" s="4">
        <v>0</v>
      </c>
      <c r="N1442" s="4">
        <v>11617</v>
      </c>
      <c r="O1442" s="4">
        <v>1017</v>
      </c>
      <c r="P1442" s="4">
        <v>12634</v>
      </c>
    </row>
    <row r="1443" spans="1:16" x14ac:dyDescent="0.3">
      <c r="A1443" s="20">
        <v>44490</v>
      </c>
      <c r="B1443" s="7" t="s">
        <v>498</v>
      </c>
      <c r="C1443" s="7" t="s">
        <v>222</v>
      </c>
      <c r="D1443" s="7" t="s">
        <v>245</v>
      </c>
      <c r="E1443" s="4">
        <v>1090</v>
      </c>
      <c r="F1443" s="4">
        <v>0</v>
      </c>
      <c r="G1443" s="4">
        <v>4621</v>
      </c>
      <c r="H1443" s="4">
        <v>0</v>
      </c>
      <c r="I1443" s="4">
        <v>0</v>
      </c>
      <c r="J1443" s="4">
        <v>0</v>
      </c>
      <c r="K1443" s="4">
        <v>1973</v>
      </c>
      <c r="L1443" s="4">
        <v>5711</v>
      </c>
      <c r="M1443" s="4">
        <v>0</v>
      </c>
      <c r="N1443" s="4">
        <v>4621</v>
      </c>
      <c r="O1443" s="4">
        <v>1090</v>
      </c>
      <c r="P1443" s="4">
        <v>5711</v>
      </c>
    </row>
    <row r="1444" spans="1:16" x14ac:dyDescent="0.3">
      <c r="A1444" s="20">
        <v>44490</v>
      </c>
      <c r="B1444" s="7" t="s">
        <v>498</v>
      </c>
      <c r="C1444" s="7" t="s">
        <v>222</v>
      </c>
      <c r="D1444" s="7" t="s">
        <v>245</v>
      </c>
      <c r="E1444" s="4">
        <v>0</v>
      </c>
      <c r="F1444" s="4">
        <v>0</v>
      </c>
      <c r="G1444" s="4">
        <v>1549</v>
      </c>
      <c r="H1444" s="4">
        <v>0</v>
      </c>
      <c r="I1444" s="4">
        <v>0</v>
      </c>
      <c r="J1444" s="4">
        <v>83</v>
      </c>
      <c r="K1444" s="4">
        <v>623</v>
      </c>
      <c r="L1444" s="4">
        <v>1549</v>
      </c>
      <c r="M1444" s="4">
        <v>0</v>
      </c>
      <c r="N1444" s="4">
        <v>1549</v>
      </c>
      <c r="O1444" s="4">
        <v>0</v>
      </c>
      <c r="P1444" s="4">
        <v>1549</v>
      </c>
    </row>
    <row r="1445" spans="1:16" x14ac:dyDescent="0.3">
      <c r="A1445" s="20">
        <v>44490</v>
      </c>
      <c r="B1445" s="7" t="s">
        <v>507</v>
      </c>
      <c r="C1445" s="7" t="s">
        <v>222</v>
      </c>
      <c r="D1445" s="7" t="s">
        <v>245</v>
      </c>
      <c r="E1445" s="4">
        <v>20</v>
      </c>
      <c r="F1445" s="4">
        <v>0</v>
      </c>
      <c r="G1445" s="4">
        <v>11587</v>
      </c>
      <c r="H1445" s="4">
        <v>0</v>
      </c>
      <c r="I1445" s="4">
        <v>0</v>
      </c>
      <c r="J1445" s="4">
        <v>372</v>
      </c>
      <c r="K1445" s="4">
        <v>3933</v>
      </c>
      <c r="L1445" s="4">
        <v>11607</v>
      </c>
      <c r="M1445" s="4">
        <v>0</v>
      </c>
      <c r="N1445" s="4">
        <v>11587</v>
      </c>
      <c r="O1445" s="4">
        <v>20</v>
      </c>
      <c r="P1445" s="4">
        <v>11607</v>
      </c>
    </row>
    <row r="1446" spans="1:16" x14ac:dyDescent="0.3">
      <c r="A1446" s="20">
        <v>44490</v>
      </c>
      <c r="B1446" s="7" t="s">
        <v>507</v>
      </c>
      <c r="C1446" s="7" t="s">
        <v>222</v>
      </c>
      <c r="D1446" s="7" t="s">
        <v>245</v>
      </c>
      <c r="E1446" s="4">
        <v>2077</v>
      </c>
      <c r="F1446" s="4">
        <v>0</v>
      </c>
      <c r="G1446" s="4">
        <v>1513</v>
      </c>
      <c r="H1446" s="4">
        <v>0</v>
      </c>
      <c r="I1446" s="4">
        <v>0</v>
      </c>
      <c r="J1446" s="4">
        <v>243</v>
      </c>
      <c r="K1446" s="4">
        <v>922</v>
      </c>
      <c r="L1446" s="4">
        <v>3590</v>
      </c>
      <c r="M1446" s="4">
        <v>0</v>
      </c>
      <c r="N1446" s="4">
        <v>1513</v>
      </c>
      <c r="O1446" s="4">
        <v>2077</v>
      </c>
      <c r="P1446" s="4">
        <v>3590</v>
      </c>
    </row>
    <row r="1447" spans="1:16" x14ac:dyDescent="0.3">
      <c r="A1447" s="20">
        <v>44490</v>
      </c>
      <c r="B1447" s="7" t="s">
        <v>507</v>
      </c>
      <c r="C1447" s="7" t="s">
        <v>222</v>
      </c>
      <c r="D1447" s="7" t="s">
        <v>245</v>
      </c>
      <c r="E1447" s="4">
        <v>98</v>
      </c>
      <c r="F1447" s="4">
        <v>0</v>
      </c>
      <c r="G1447" s="4">
        <v>3923</v>
      </c>
      <c r="H1447" s="4">
        <v>0</v>
      </c>
      <c r="I1447" s="4">
        <v>0</v>
      </c>
      <c r="J1447" s="4">
        <v>0</v>
      </c>
      <c r="K1447" s="4">
        <v>604</v>
      </c>
      <c r="L1447" s="4">
        <v>4021</v>
      </c>
      <c r="M1447" s="4">
        <v>0</v>
      </c>
      <c r="N1447" s="4">
        <v>3923</v>
      </c>
      <c r="O1447" s="4">
        <v>98</v>
      </c>
      <c r="P1447" s="4">
        <v>4021</v>
      </c>
    </row>
    <row r="1448" spans="1:16" x14ac:dyDescent="0.3">
      <c r="A1448" s="20">
        <v>44490</v>
      </c>
      <c r="B1448" s="7" t="s">
        <v>507</v>
      </c>
      <c r="C1448" s="7" t="s">
        <v>222</v>
      </c>
      <c r="D1448" s="7" t="s">
        <v>245</v>
      </c>
      <c r="E1448" s="4">
        <v>2196</v>
      </c>
      <c r="F1448" s="4">
        <v>0</v>
      </c>
      <c r="G1448" s="4">
        <v>3694</v>
      </c>
      <c r="H1448" s="4">
        <v>0</v>
      </c>
      <c r="I1448" s="4">
        <v>4</v>
      </c>
      <c r="J1448" s="4">
        <v>3536</v>
      </c>
      <c r="K1448" s="4">
        <v>1005</v>
      </c>
      <c r="L1448" s="4">
        <v>5894</v>
      </c>
      <c r="M1448" s="4">
        <v>0</v>
      </c>
      <c r="N1448" s="4">
        <v>3694</v>
      </c>
      <c r="O1448" s="4">
        <v>2196</v>
      </c>
      <c r="P1448" s="4">
        <v>5894</v>
      </c>
    </row>
    <row r="1449" spans="1:16" x14ac:dyDescent="0.3">
      <c r="A1449" s="20">
        <v>44490</v>
      </c>
      <c r="B1449" s="7" t="s">
        <v>520</v>
      </c>
      <c r="C1449" s="7" t="s">
        <v>222</v>
      </c>
      <c r="D1449" s="7" t="s">
        <v>245</v>
      </c>
      <c r="E1449" s="4">
        <v>133</v>
      </c>
      <c r="F1449" s="4">
        <v>0</v>
      </c>
      <c r="G1449" s="4">
        <v>2135</v>
      </c>
      <c r="H1449" s="4">
        <v>0</v>
      </c>
      <c r="I1449" s="4">
        <v>0</v>
      </c>
      <c r="J1449" s="4">
        <v>31</v>
      </c>
      <c r="K1449" s="4">
        <v>142</v>
      </c>
      <c r="L1449" s="4">
        <v>2268</v>
      </c>
      <c r="M1449" s="4">
        <v>0</v>
      </c>
      <c r="N1449" s="4">
        <v>2135</v>
      </c>
      <c r="O1449" s="4">
        <v>133</v>
      </c>
      <c r="P1449" s="4">
        <v>2268</v>
      </c>
    </row>
    <row r="1450" spans="1:16" x14ac:dyDescent="0.3">
      <c r="A1450" s="20">
        <v>44490</v>
      </c>
      <c r="B1450" s="7" t="s">
        <v>520</v>
      </c>
      <c r="C1450" s="7" t="s">
        <v>222</v>
      </c>
      <c r="D1450" s="7" t="s">
        <v>245</v>
      </c>
      <c r="E1450" s="4">
        <v>1784</v>
      </c>
      <c r="F1450" s="4">
        <v>0</v>
      </c>
      <c r="G1450" s="4">
        <v>2695</v>
      </c>
      <c r="H1450" s="4">
        <v>0</v>
      </c>
      <c r="I1450" s="4">
        <v>0</v>
      </c>
      <c r="J1450" s="4">
        <v>18</v>
      </c>
      <c r="K1450" s="4">
        <v>834</v>
      </c>
      <c r="L1450" s="4">
        <v>4479</v>
      </c>
      <c r="M1450" s="4">
        <v>0</v>
      </c>
      <c r="N1450" s="4">
        <v>2695</v>
      </c>
      <c r="O1450" s="4">
        <v>1784</v>
      </c>
      <c r="P1450" s="4">
        <v>4479</v>
      </c>
    </row>
    <row r="1451" spans="1:16" x14ac:dyDescent="0.3">
      <c r="A1451" s="20">
        <v>44490</v>
      </c>
      <c r="B1451" s="7" t="s">
        <v>527</v>
      </c>
      <c r="C1451" s="7" t="s">
        <v>222</v>
      </c>
      <c r="D1451" s="7" t="s">
        <v>245</v>
      </c>
      <c r="E1451" s="4">
        <v>14245</v>
      </c>
      <c r="F1451" s="4">
        <v>0</v>
      </c>
      <c r="G1451" s="4">
        <v>25671</v>
      </c>
      <c r="H1451" s="4">
        <v>0</v>
      </c>
      <c r="I1451" s="4">
        <v>0</v>
      </c>
      <c r="J1451" s="4">
        <v>79</v>
      </c>
      <c r="K1451" s="4">
        <v>10971</v>
      </c>
      <c r="L1451" s="4">
        <v>39916</v>
      </c>
      <c r="M1451" s="4">
        <v>0</v>
      </c>
      <c r="N1451" s="4">
        <v>25671</v>
      </c>
      <c r="O1451" s="4">
        <v>14245</v>
      </c>
      <c r="P1451" s="4">
        <v>39916</v>
      </c>
    </row>
    <row r="1452" spans="1:16" x14ac:dyDescent="0.3">
      <c r="A1452" s="20">
        <v>44490</v>
      </c>
      <c r="B1452" s="7" t="s">
        <v>527</v>
      </c>
      <c r="C1452" s="7" t="s">
        <v>222</v>
      </c>
      <c r="D1452" s="7" t="s">
        <v>245</v>
      </c>
      <c r="E1452" s="4">
        <v>2125</v>
      </c>
      <c r="F1452" s="4">
        <v>0</v>
      </c>
      <c r="G1452" s="4">
        <v>3183</v>
      </c>
      <c r="H1452" s="4">
        <v>0</v>
      </c>
      <c r="I1452" s="4">
        <v>59</v>
      </c>
      <c r="J1452" s="4">
        <v>340</v>
      </c>
      <c r="K1452" s="4">
        <v>1090</v>
      </c>
      <c r="L1452" s="4">
        <v>5367</v>
      </c>
      <c r="M1452" s="4">
        <v>0</v>
      </c>
      <c r="N1452" s="4">
        <v>3183</v>
      </c>
      <c r="O1452" s="4">
        <v>2125</v>
      </c>
      <c r="P1452" s="4">
        <v>5367</v>
      </c>
    </row>
    <row r="1453" spans="1:16" x14ac:dyDescent="0.3">
      <c r="A1453" s="20">
        <v>44490</v>
      </c>
      <c r="B1453" s="7" t="s">
        <v>534</v>
      </c>
      <c r="C1453" s="7" t="s">
        <v>222</v>
      </c>
      <c r="D1453" s="7" t="s">
        <v>245</v>
      </c>
      <c r="E1453" s="4">
        <v>3336</v>
      </c>
      <c r="F1453" s="4">
        <v>0</v>
      </c>
      <c r="G1453" s="4">
        <v>4450</v>
      </c>
      <c r="H1453" s="4">
        <v>0</v>
      </c>
      <c r="I1453" s="4">
        <v>0</v>
      </c>
      <c r="J1453" s="4">
        <v>0</v>
      </c>
      <c r="K1453" s="4">
        <v>1635</v>
      </c>
      <c r="L1453" s="4">
        <v>7786</v>
      </c>
      <c r="M1453" s="4">
        <v>0</v>
      </c>
      <c r="N1453" s="4">
        <v>4450</v>
      </c>
      <c r="O1453" s="4">
        <v>3336</v>
      </c>
      <c r="P1453" s="4">
        <v>7786</v>
      </c>
    </row>
    <row r="1454" spans="1:16" x14ac:dyDescent="0.3">
      <c r="A1454" s="20">
        <v>44490</v>
      </c>
      <c r="B1454" s="7" t="s">
        <v>541</v>
      </c>
      <c r="C1454" s="7" t="s">
        <v>222</v>
      </c>
      <c r="D1454" s="7" t="s">
        <v>245</v>
      </c>
      <c r="E1454" s="4">
        <v>4962</v>
      </c>
      <c r="F1454" s="4">
        <v>0</v>
      </c>
      <c r="G1454" s="4">
        <v>3985</v>
      </c>
      <c r="H1454" s="4">
        <v>0</v>
      </c>
      <c r="I1454" s="4">
        <v>0</v>
      </c>
      <c r="J1454" s="4">
        <v>107</v>
      </c>
      <c r="K1454" s="4">
        <v>2524</v>
      </c>
      <c r="L1454" s="4">
        <v>8947</v>
      </c>
      <c r="M1454" s="4">
        <v>0</v>
      </c>
      <c r="N1454" s="4">
        <v>3985</v>
      </c>
      <c r="O1454" s="4">
        <v>4962</v>
      </c>
      <c r="P1454" s="4">
        <v>8947</v>
      </c>
    </row>
    <row r="1455" spans="1:16" x14ac:dyDescent="0.3">
      <c r="A1455" s="20">
        <v>44490</v>
      </c>
      <c r="B1455" s="7" t="s">
        <v>541</v>
      </c>
      <c r="C1455" s="7" t="s">
        <v>222</v>
      </c>
      <c r="D1455" s="7" t="s">
        <v>245</v>
      </c>
      <c r="E1455" s="4">
        <v>190</v>
      </c>
      <c r="F1455" s="4">
        <v>0</v>
      </c>
      <c r="G1455" s="4">
        <v>246</v>
      </c>
      <c r="H1455" s="4">
        <v>0</v>
      </c>
      <c r="I1455" s="4">
        <v>0</v>
      </c>
      <c r="J1455" s="4">
        <v>0</v>
      </c>
      <c r="K1455" s="4">
        <v>4</v>
      </c>
      <c r="L1455" s="4">
        <v>436</v>
      </c>
      <c r="M1455" s="4">
        <v>0</v>
      </c>
      <c r="N1455" s="4">
        <v>246</v>
      </c>
      <c r="O1455" s="4">
        <v>190</v>
      </c>
      <c r="P1455" s="4">
        <v>436</v>
      </c>
    </row>
    <row r="1456" spans="1:16" x14ac:dyDescent="0.3">
      <c r="A1456" s="20">
        <v>44490</v>
      </c>
      <c r="B1456" s="7" t="s">
        <v>541</v>
      </c>
      <c r="C1456" s="7" t="s">
        <v>222</v>
      </c>
      <c r="D1456" s="7" t="s">
        <v>245</v>
      </c>
      <c r="E1456" s="4">
        <v>3217</v>
      </c>
      <c r="F1456" s="4">
        <v>0</v>
      </c>
      <c r="G1456" s="4">
        <v>660</v>
      </c>
      <c r="H1456" s="4">
        <v>0</v>
      </c>
      <c r="I1456" s="4">
        <v>0</v>
      </c>
      <c r="J1456" s="4">
        <v>3452</v>
      </c>
      <c r="K1456" s="4">
        <v>135</v>
      </c>
      <c r="L1456" s="4">
        <v>3877</v>
      </c>
      <c r="M1456" s="4">
        <v>0</v>
      </c>
      <c r="N1456" s="4">
        <v>660</v>
      </c>
      <c r="O1456" s="4">
        <v>3217</v>
      </c>
      <c r="P1456" s="4">
        <v>3877</v>
      </c>
    </row>
    <row r="1457" spans="1:16" x14ac:dyDescent="0.3">
      <c r="A1457" s="20">
        <v>44490</v>
      </c>
      <c r="B1457" s="7" t="s">
        <v>541</v>
      </c>
      <c r="C1457" s="7" t="s">
        <v>222</v>
      </c>
      <c r="D1457" s="7" t="s">
        <v>245</v>
      </c>
      <c r="E1457" s="4">
        <v>460</v>
      </c>
      <c r="F1457" s="4">
        <v>0</v>
      </c>
      <c r="G1457" s="4">
        <v>2781</v>
      </c>
      <c r="H1457" s="4">
        <v>0</v>
      </c>
      <c r="I1457" s="4">
        <v>0</v>
      </c>
      <c r="J1457" s="4">
        <v>1</v>
      </c>
      <c r="K1457" s="4">
        <v>1153</v>
      </c>
      <c r="L1457" s="4">
        <v>3241</v>
      </c>
      <c r="M1457" s="4">
        <v>0</v>
      </c>
      <c r="N1457" s="4">
        <v>2781</v>
      </c>
      <c r="O1457" s="4">
        <v>460</v>
      </c>
      <c r="P1457" s="4">
        <v>3241</v>
      </c>
    </row>
    <row r="1458" spans="1:16" x14ac:dyDescent="0.3">
      <c r="A1458" s="20">
        <v>44490</v>
      </c>
      <c r="B1458" s="7" t="s">
        <v>541</v>
      </c>
      <c r="C1458" s="7" t="s">
        <v>222</v>
      </c>
      <c r="D1458" s="7" t="s">
        <v>245</v>
      </c>
      <c r="E1458" s="4">
        <v>174</v>
      </c>
      <c r="F1458" s="4">
        <v>0</v>
      </c>
      <c r="G1458" s="4">
        <v>24</v>
      </c>
      <c r="H1458" s="4">
        <v>0</v>
      </c>
      <c r="I1458" s="4">
        <v>0</v>
      </c>
      <c r="J1458" s="4">
        <v>127</v>
      </c>
      <c r="K1458" s="4">
        <v>0</v>
      </c>
      <c r="L1458" s="4">
        <v>198</v>
      </c>
      <c r="M1458" s="4">
        <v>0</v>
      </c>
      <c r="N1458" s="4">
        <v>24</v>
      </c>
      <c r="O1458" s="4">
        <v>174</v>
      </c>
      <c r="P1458" s="4">
        <v>198</v>
      </c>
    </row>
    <row r="1459" spans="1:16" x14ac:dyDescent="0.3">
      <c r="A1459" s="20">
        <v>44490</v>
      </c>
      <c r="B1459" s="7" t="s">
        <v>541</v>
      </c>
      <c r="C1459" s="7" t="s">
        <v>222</v>
      </c>
      <c r="D1459" s="7" t="s">
        <v>245</v>
      </c>
      <c r="E1459" s="4">
        <v>0</v>
      </c>
      <c r="F1459" s="4">
        <v>0</v>
      </c>
      <c r="G1459" s="4">
        <v>3267</v>
      </c>
      <c r="H1459" s="4">
        <v>0</v>
      </c>
      <c r="I1459" s="4">
        <v>0</v>
      </c>
      <c r="J1459" s="4">
        <v>0</v>
      </c>
      <c r="K1459" s="4">
        <v>1162</v>
      </c>
      <c r="L1459" s="4">
        <v>3267</v>
      </c>
      <c r="M1459" s="4">
        <v>0</v>
      </c>
      <c r="N1459" s="4">
        <v>3267</v>
      </c>
      <c r="O1459" s="4">
        <v>0</v>
      </c>
      <c r="P1459" s="4">
        <v>3267</v>
      </c>
    </row>
    <row r="1460" spans="1:16" x14ac:dyDescent="0.3">
      <c r="A1460" s="20">
        <v>44490</v>
      </c>
      <c r="B1460" s="7" t="s">
        <v>569</v>
      </c>
      <c r="C1460" s="7" t="s">
        <v>222</v>
      </c>
      <c r="D1460" s="7" t="s">
        <v>245</v>
      </c>
      <c r="E1460" s="4">
        <v>2281</v>
      </c>
      <c r="F1460" s="4">
        <v>0</v>
      </c>
      <c r="G1460" s="4">
        <v>1766</v>
      </c>
      <c r="H1460" s="4">
        <v>0</v>
      </c>
      <c r="I1460" s="4">
        <v>43</v>
      </c>
      <c r="J1460" s="4">
        <v>97</v>
      </c>
      <c r="K1460" s="4">
        <v>1174</v>
      </c>
      <c r="L1460" s="4">
        <v>4197</v>
      </c>
      <c r="M1460" s="4">
        <v>0</v>
      </c>
      <c r="N1460" s="4">
        <v>1766</v>
      </c>
      <c r="O1460" s="4">
        <v>2281</v>
      </c>
      <c r="P1460" s="4">
        <v>4197</v>
      </c>
    </row>
    <row r="1461" spans="1:16" x14ac:dyDescent="0.3">
      <c r="A1461" s="20">
        <v>44490</v>
      </c>
      <c r="B1461" s="7" t="s">
        <v>569</v>
      </c>
      <c r="C1461" s="7" t="s">
        <v>222</v>
      </c>
      <c r="D1461" s="7" t="s">
        <v>245</v>
      </c>
      <c r="E1461" s="4">
        <v>891</v>
      </c>
      <c r="F1461" s="4">
        <v>0</v>
      </c>
      <c r="G1461" s="4">
        <v>1019</v>
      </c>
      <c r="H1461" s="4">
        <v>0</v>
      </c>
      <c r="I1461" s="4">
        <v>0</v>
      </c>
      <c r="J1461" s="4">
        <v>34</v>
      </c>
      <c r="K1461" s="4">
        <v>468</v>
      </c>
      <c r="L1461" s="4">
        <v>1910</v>
      </c>
      <c r="M1461" s="4">
        <v>0</v>
      </c>
      <c r="N1461" s="4">
        <v>1019</v>
      </c>
      <c r="O1461" s="4">
        <v>891</v>
      </c>
      <c r="P1461" s="4">
        <v>1910</v>
      </c>
    </row>
    <row r="1462" spans="1:16" x14ac:dyDescent="0.3">
      <c r="A1462" s="20">
        <v>44490</v>
      </c>
      <c r="B1462" s="7" t="s">
        <v>569</v>
      </c>
      <c r="C1462" s="7" t="s">
        <v>222</v>
      </c>
      <c r="D1462" s="7" t="s">
        <v>245</v>
      </c>
      <c r="E1462" s="4">
        <v>807</v>
      </c>
      <c r="F1462" s="4">
        <v>0</v>
      </c>
      <c r="G1462" s="4">
        <v>48</v>
      </c>
      <c r="H1462" s="4">
        <v>0</v>
      </c>
      <c r="I1462" s="4">
        <v>1311</v>
      </c>
      <c r="J1462" s="4">
        <v>30</v>
      </c>
      <c r="K1462" s="4">
        <v>314</v>
      </c>
      <c r="L1462" s="4">
        <v>2166</v>
      </c>
      <c r="M1462" s="4">
        <v>0</v>
      </c>
      <c r="N1462" s="4">
        <v>48</v>
      </c>
      <c r="O1462" s="4">
        <v>807</v>
      </c>
      <c r="P1462" s="4">
        <v>2166</v>
      </c>
    </row>
    <row r="1463" spans="1:16" x14ac:dyDescent="0.3">
      <c r="A1463" s="20">
        <v>44490</v>
      </c>
      <c r="B1463" s="7" t="s">
        <v>569</v>
      </c>
      <c r="C1463" s="7" t="s">
        <v>222</v>
      </c>
      <c r="D1463" s="7" t="s">
        <v>245</v>
      </c>
      <c r="E1463" s="4">
        <v>109</v>
      </c>
      <c r="F1463" s="4">
        <v>0</v>
      </c>
      <c r="G1463" s="4">
        <v>350</v>
      </c>
      <c r="H1463" s="4">
        <v>0</v>
      </c>
      <c r="I1463" s="4">
        <v>0</v>
      </c>
      <c r="J1463" s="4">
        <v>0</v>
      </c>
      <c r="K1463" s="4">
        <v>40</v>
      </c>
      <c r="L1463" s="4">
        <v>459</v>
      </c>
      <c r="M1463" s="4">
        <v>0</v>
      </c>
      <c r="N1463" s="4">
        <v>350</v>
      </c>
      <c r="O1463" s="4">
        <v>109</v>
      </c>
      <c r="P1463" s="4">
        <v>459</v>
      </c>
    </row>
    <row r="1464" spans="1:16" x14ac:dyDescent="0.3">
      <c r="A1464" s="20">
        <v>44490</v>
      </c>
      <c r="B1464" s="7" t="s">
        <v>569</v>
      </c>
      <c r="C1464" s="7" t="s">
        <v>222</v>
      </c>
      <c r="D1464" s="7" t="s">
        <v>245</v>
      </c>
      <c r="E1464" s="4">
        <v>0</v>
      </c>
      <c r="F1464" s="4">
        <v>0</v>
      </c>
      <c r="G1464" s="4">
        <v>3605</v>
      </c>
      <c r="H1464" s="4">
        <v>0</v>
      </c>
      <c r="I1464" s="4">
        <v>0</v>
      </c>
      <c r="J1464" s="4">
        <v>24</v>
      </c>
      <c r="K1464" s="4">
        <v>935</v>
      </c>
      <c r="L1464" s="4">
        <v>3605</v>
      </c>
      <c r="M1464" s="4">
        <v>0</v>
      </c>
      <c r="N1464" s="4">
        <v>3605</v>
      </c>
      <c r="O1464" s="4">
        <v>0</v>
      </c>
      <c r="P1464" s="4">
        <v>3605</v>
      </c>
    </row>
    <row r="1465" spans="1:16" x14ac:dyDescent="0.3">
      <c r="A1465" s="20">
        <v>44490</v>
      </c>
      <c r="B1465" s="7" t="s">
        <v>588</v>
      </c>
      <c r="C1465" s="7" t="s">
        <v>222</v>
      </c>
      <c r="D1465" s="7" t="s">
        <v>245</v>
      </c>
      <c r="E1465" s="4">
        <v>1581</v>
      </c>
      <c r="F1465" s="4">
        <v>0</v>
      </c>
      <c r="G1465" s="4">
        <v>2248</v>
      </c>
      <c r="H1465" s="4">
        <v>0</v>
      </c>
      <c r="I1465" s="4">
        <v>27</v>
      </c>
      <c r="J1465" s="4">
        <v>5393</v>
      </c>
      <c r="K1465" s="4">
        <v>137</v>
      </c>
      <c r="L1465" s="4">
        <v>3856</v>
      </c>
      <c r="M1465" s="4">
        <v>0</v>
      </c>
      <c r="N1465" s="4">
        <v>2248</v>
      </c>
      <c r="O1465" s="4">
        <v>1581</v>
      </c>
      <c r="P1465" s="4">
        <v>3856</v>
      </c>
    </row>
    <row r="1466" spans="1:16" x14ac:dyDescent="0.3">
      <c r="A1466" s="20">
        <v>44490</v>
      </c>
      <c r="B1466" s="7" t="s">
        <v>588</v>
      </c>
      <c r="C1466" s="7" t="s">
        <v>222</v>
      </c>
      <c r="D1466" s="7" t="s">
        <v>245</v>
      </c>
      <c r="E1466" s="4">
        <v>961</v>
      </c>
      <c r="F1466" s="4">
        <v>0</v>
      </c>
      <c r="G1466" s="4">
        <v>588</v>
      </c>
      <c r="H1466" s="4">
        <v>0</v>
      </c>
      <c r="I1466" s="4">
        <v>0</v>
      </c>
      <c r="J1466" s="4">
        <v>249</v>
      </c>
      <c r="K1466" s="4">
        <v>123</v>
      </c>
      <c r="L1466" s="4">
        <v>1549</v>
      </c>
      <c r="M1466" s="4">
        <v>0</v>
      </c>
      <c r="N1466" s="4">
        <v>588</v>
      </c>
      <c r="O1466" s="4">
        <v>961</v>
      </c>
      <c r="P1466" s="4">
        <v>1549</v>
      </c>
    </row>
    <row r="1467" spans="1:16" x14ac:dyDescent="0.3">
      <c r="A1467" s="20">
        <v>44490</v>
      </c>
      <c r="B1467" s="7" t="s">
        <v>595</v>
      </c>
      <c r="C1467" s="7" t="s">
        <v>222</v>
      </c>
      <c r="D1467" s="7" t="s">
        <v>245</v>
      </c>
      <c r="E1467" s="4">
        <v>86</v>
      </c>
      <c r="F1467" s="4">
        <v>0</v>
      </c>
      <c r="G1467" s="4">
        <v>341</v>
      </c>
      <c r="H1467" s="4">
        <v>0</v>
      </c>
      <c r="I1467" s="4">
        <v>6</v>
      </c>
      <c r="J1467" s="4">
        <v>1</v>
      </c>
      <c r="K1467" s="4">
        <v>33</v>
      </c>
      <c r="L1467" s="4">
        <v>433</v>
      </c>
      <c r="M1467" s="4">
        <v>0</v>
      </c>
      <c r="N1467" s="4">
        <v>341</v>
      </c>
      <c r="O1467" s="4">
        <v>86</v>
      </c>
      <c r="P1467" s="4">
        <v>433</v>
      </c>
    </row>
    <row r="1468" spans="1:16" x14ac:dyDescent="0.3">
      <c r="A1468" s="20">
        <v>44490</v>
      </c>
      <c r="B1468" s="7" t="s">
        <v>609</v>
      </c>
      <c r="C1468" s="7" t="s">
        <v>222</v>
      </c>
      <c r="D1468" s="7" t="s">
        <v>245</v>
      </c>
      <c r="E1468" s="4">
        <v>1668</v>
      </c>
      <c r="F1468" s="4">
        <v>0</v>
      </c>
      <c r="G1468" s="4">
        <v>6223</v>
      </c>
      <c r="H1468" s="4">
        <v>0</v>
      </c>
      <c r="I1468" s="4">
        <v>15</v>
      </c>
      <c r="J1468" s="4">
        <v>105</v>
      </c>
      <c r="K1468" s="4">
        <v>1871</v>
      </c>
      <c r="L1468" s="4">
        <v>7906</v>
      </c>
      <c r="M1468" s="4">
        <v>0</v>
      </c>
      <c r="N1468" s="4">
        <v>6223</v>
      </c>
      <c r="O1468" s="4">
        <v>1668</v>
      </c>
      <c r="P1468" s="4">
        <v>7906</v>
      </c>
    </row>
    <row r="1469" spans="1:16" x14ac:dyDescent="0.3">
      <c r="A1469" s="20">
        <v>44460</v>
      </c>
      <c r="B1469" s="7" t="s">
        <v>227</v>
      </c>
      <c r="C1469" s="7" t="s">
        <v>222</v>
      </c>
      <c r="D1469" s="7" t="s">
        <v>245</v>
      </c>
      <c r="E1469" s="4">
        <v>1039</v>
      </c>
      <c r="F1469" s="4">
        <v>0</v>
      </c>
      <c r="G1469" s="4">
        <v>1517</v>
      </c>
      <c r="H1469" s="4">
        <v>0</v>
      </c>
      <c r="I1469" s="4">
        <v>236</v>
      </c>
      <c r="J1469" s="4">
        <v>230</v>
      </c>
      <c r="K1469" s="4">
        <v>856</v>
      </c>
      <c r="L1469" s="4">
        <v>2792</v>
      </c>
      <c r="M1469" s="4">
        <v>0</v>
      </c>
      <c r="N1469" s="4">
        <v>1517</v>
      </c>
      <c r="O1469" s="4">
        <v>1039</v>
      </c>
      <c r="P1469" s="4">
        <v>2792</v>
      </c>
    </row>
    <row r="1470" spans="1:16" x14ac:dyDescent="0.3">
      <c r="A1470" s="20">
        <v>44460</v>
      </c>
      <c r="B1470" s="7" t="s">
        <v>268</v>
      </c>
      <c r="C1470" s="7" t="s">
        <v>222</v>
      </c>
      <c r="D1470" s="7" t="s">
        <v>245</v>
      </c>
      <c r="E1470" s="4">
        <v>1559</v>
      </c>
      <c r="F1470" s="4">
        <v>0</v>
      </c>
      <c r="G1470" s="4">
        <v>10672</v>
      </c>
      <c r="H1470" s="4">
        <v>0</v>
      </c>
      <c r="I1470" s="4">
        <v>0</v>
      </c>
      <c r="J1470" s="4">
        <v>196</v>
      </c>
      <c r="K1470" s="4">
        <v>3541</v>
      </c>
      <c r="L1470" s="4">
        <v>12231</v>
      </c>
      <c r="M1470" s="4">
        <v>0</v>
      </c>
      <c r="N1470" s="4">
        <v>10672</v>
      </c>
      <c r="O1470" s="4">
        <v>1559</v>
      </c>
      <c r="P1470" s="4">
        <v>12231</v>
      </c>
    </row>
    <row r="1471" spans="1:16" x14ac:dyDescent="0.3">
      <c r="A1471" s="20">
        <v>44460</v>
      </c>
      <c r="B1471" s="7" t="s">
        <v>279</v>
      </c>
      <c r="C1471" s="7" t="s">
        <v>222</v>
      </c>
      <c r="D1471" s="7" t="s">
        <v>245</v>
      </c>
      <c r="E1471" s="4">
        <v>3220</v>
      </c>
      <c r="F1471" s="4">
        <v>0</v>
      </c>
      <c r="G1471" s="4">
        <v>16836</v>
      </c>
      <c r="H1471" s="4">
        <v>0</v>
      </c>
      <c r="I1471" s="4">
        <v>65</v>
      </c>
      <c r="J1471" s="4">
        <v>327</v>
      </c>
      <c r="K1471" s="4">
        <v>7834</v>
      </c>
      <c r="L1471" s="4">
        <v>20121</v>
      </c>
      <c r="M1471" s="4">
        <v>0</v>
      </c>
      <c r="N1471" s="4">
        <v>16836</v>
      </c>
      <c r="O1471" s="4">
        <v>3220</v>
      </c>
      <c r="P1471" s="4">
        <v>20121</v>
      </c>
    </row>
    <row r="1472" spans="1:16" x14ac:dyDescent="0.3">
      <c r="A1472" s="20">
        <v>44460</v>
      </c>
      <c r="B1472" s="7" t="s">
        <v>283</v>
      </c>
      <c r="C1472" s="7" t="s">
        <v>222</v>
      </c>
      <c r="D1472" s="7" t="s">
        <v>245</v>
      </c>
      <c r="E1472" s="4">
        <v>99</v>
      </c>
      <c r="F1472" s="4">
        <v>0</v>
      </c>
      <c r="G1472" s="4">
        <v>1627</v>
      </c>
      <c r="H1472" s="4">
        <v>0</v>
      </c>
      <c r="I1472" s="4">
        <v>0</v>
      </c>
      <c r="J1472" s="4">
        <v>28</v>
      </c>
      <c r="K1472" s="4">
        <v>218</v>
      </c>
      <c r="L1472" s="4">
        <v>1726</v>
      </c>
      <c r="M1472" s="4">
        <v>0</v>
      </c>
      <c r="N1472" s="4">
        <v>1627</v>
      </c>
      <c r="O1472" s="4">
        <v>99</v>
      </c>
      <c r="P1472" s="4">
        <v>1726</v>
      </c>
    </row>
    <row r="1473" spans="1:16" x14ac:dyDescent="0.3">
      <c r="A1473" s="20">
        <v>44460</v>
      </c>
      <c r="B1473" s="7" t="s">
        <v>294</v>
      </c>
      <c r="C1473" s="7" t="s">
        <v>222</v>
      </c>
      <c r="D1473" s="7" t="s">
        <v>245</v>
      </c>
      <c r="E1473" s="4">
        <v>0</v>
      </c>
      <c r="F1473" s="4">
        <v>0</v>
      </c>
      <c r="G1473" s="4">
        <v>156</v>
      </c>
      <c r="H1473" s="4">
        <v>0</v>
      </c>
      <c r="I1473" s="4">
        <v>0</v>
      </c>
      <c r="J1473" s="4">
        <v>412</v>
      </c>
      <c r="K1473" s="4">
        <v>0</v>
      </c>
      <c r="L1473" s="4">
        <v>156</v>
      </c>
      <c r="M1473" s="4">
        <v>0</v>
      </c>
      <c r="N1473" s="4">
        <v>156</v>
      </c>
      <c r="O1473" s="4">
        <v>0</v>
      </c>
      <c r="P1473" s="4">
        <v>156</v>
      </c>
    </row>
    <row r="1474" spans="1:16" x14ac:dyDescent="0.3">
      <c r="A1474" s="20">
        <v>44460</v>
      </c>
      <c r="B1474" s="7" t="s">
        <v>306</v>
      </c>
      <c r="C1474" s="7" t="s">
        <v>222</v>
      </c>
      <c r="D1474" s="7" t="s">
        <v>245</v>
      </c>
      <c r="E1474" s="4">
        <v>2284</v>
      </c>
      <c r="F1474" s="4">
        <v>0</v>
      </c>
      <c r="G1474" s="4">
        <v>14323</v>
      </c>
      <c r="H1474" s="4">
        <v>0</v>
      </c>
      <c r="I1474" s="4">
        <v>64</v>
      </c>
      <c r="J1474" s="4">
        <v>668</v>
      </c>
      <c r="K1474" s="4">
        <v>1810</v>
      </c>
      <c r="L1474" s="4">
        <v>16671</v>
      </c>
      <c r="M1474" s="4">
        <v>0</v>
      </c>
      <c r="N1474" s="4">
        <v>14323</v>
      </c>
      <c r="O1474" s="4">
        <v>2284</v>
      </c>
      <c r="P1474" s="4">
        <v>16671</v>
      </c>
    </row>
    <row r="1475" spans="1:16" x14ac:dyDescent="0.3">
      <c r="A1475" s="20">
        <v>44460</v>
      </c>
      <c r="B1475" s="7" t="s">
        <v>345</v>
      </c>
      <c r="C1475" s="7" t="s">
        <v>222</v>
      </c>
      <c r="D1475" s="7" t="s">
        <v>245</v>
      </c>
      <c r="E1475" s="4">
        <v>8893</v>
      </c>
      <c r="F1475" s="4">
        <v>0</v>
      </c>
      <c r="G1475" s="4">
        <v>6656</v>
      </c>
      <c r="H1475" s="4">
        <v>0</v>
      </c>
      <c r="I1475" s="4">
        <v>0</v>
      </c>
      <c r="J1475" s="4">
        <v>20</v>
      </c>
      <c r="K1475" s="4">
        <v>2725</v>
      </c>
      <c r="L1475" s="4">
        <v>15549</v>
      </c>
      <c r="M1475" s="4">
        <v>0</v>
      </c>
      <c r="N1475" s="4">
        <v>6656</v>
      </c>
      <c r="O1475" s="4">
        <v>8893</v>
      </c>
      <c r="P1475" s="4">
        <v>15549</v>
      </c>
    </row>
    <row r="1476" spans="1:16" x14ac:dyDescent="0.3">
      <c r="A1476" s="20">
        <v>44460</v>
      </c>
      <c r="B1476" s="7" t="s">
        <v>349</v>
      </c>
      <c r="C1476" s="7" t="s">
        <v>222</v>
      </c>
      <c r="D1476" s="7" t="s">
        <v>245</v>
      </c>
      <c r="E1476" s="4">
        <v>1128</v>
      </c>
      <c r="F1476" s="4">
        <v>0</v>
      </c>
      <c r="G1476" s="4">
        <v>2290</v>
      </c>
      <c r="H1476" s="4">
        <v>0</v>
      </c>
      <c r="I1476" s="4">
        <v>0</v>
      </c>
      <c r="J1476" s="4">
        <v>50</v>
      </c>
      <c r="K1476" s="4">
        <v>311</v>
      </c>
      <c r="L1476" s="4">
        <v>3418</v>
      </c>
      <c r="M1476" s="4">
        <v>0</v>
      </c>
      <c r="N1476" s="4">
        <v>2290</v>
      </c>
      <c r="O1476" s="4">
        <v>1128</v>
      </c>
      <c r="P1476" s="4">
        <v>3418</v>
      </c>
    </row>
    <row r="1477" spans="1:16" x14ac:dyDescent="0.3">
      <c r="A1477" s="20">
        <v>44460</v>
      </c>
      <c r="B1477" s="7" t="s">
        <v>349</v>
      </c>
      <c r="C1477" s="7" t="s">
        <v>222</v>
      </c>
      <c r="D1477" s="7" t="s">
        <v>245</v>
      </c>
      <c r="E1477" s="4">
        <v>1600</v>
      </c>
      <c r="F1477" s="4">
        <v>0</v>
      </c>
      <c r="G1477" s="4">
        <v>1304</v>
      </c>
      <c r="H1477" s="4">
        <v>0</v>
      </c>
      <c r="I1477" s="4">
        <v>0</v>
      </c>
      <c r="J1477" s="4">
        <v>458</v>
      </c>
      <c r="K1477" s="4">
        <v>757</v>
      </c>
      <c r="L1477" s="4">
        <v>2904</v>
      </c>
      <c r="M1477" s="4">
        <v>0</v>
      </c>
      <c r="N1477" s="4">
        <v>1304</v>
      </c>
      <c r="O1477" s="4">
        <v>1600</v>
      </c>
      <c r="P1477" s="4">
        <v>2904</v>
      </c>
    </row>
    <row r="1478" spans="1:16" x14ac:dyDescent="0.3">
      <c r="A1478" s="20">
        <v>44460</v>
      </c>
      <c r="B1478" s="7" t="s">
        <v>349</v>
      </c>
      <c r="C1478" s="7" t="s">
        <v>222</v>
      </c>
      <c r="D1478" s="7" t="s">
        <v>245</v>
      </c>
      <c r="E1478" s="4">
        <v>8007</v>
      </c>
      <c r="F1478" s="4">
        <v>0</v>
      </c>
      <c r="G1478" s="4">
        <v>7691</v>
      </c>
      <c r="H1478" s="4">
        <v>0</v>
      </c>
      <c r="I1478" s="4">
        <v>0</v>
      </c>
      <c r="J1478" s="4">
        <v>3326</v>
      </c>
      <c r="K1478" s="4">
        <v>1519</v>
      </c>
      <c r="L1478" s="4">
        <v>15698</v>
      </c>
      <c r="M1478" s="4">
        <v>0</v>
      </c>
      <c r="N1478" s="4">
        <v>7691</v>
      </c>
      <c r="O1478" s="4">
        <v>8007</v>
      </c>
      <c r="P1478" s="4">
        <v>15698</v>
      </c>
    </row>
    <row r="1479" spans="1:16" x14ac:dyDescent="0.3">
      <c r="A1479" s="20">
        <v>44460</v>
      </c>
      <c r="B1479" s="7" t="s">
        <v>349</v>
      </c>
      <c r="C1479" s="7" t="s">
        <v>222</v>
      </c>
      <c r="D1479" s="7" t="s">
        <v>245</v>
      </c>
      <c r="E1479" s="4">
        <v>5466</v>
      </c>
      <c r="F1479" s="4">
        <v>0</v>
      </c>
      <c r="G1479" s="4">
        <v>1625</v>
      </c>
      <c r="H1479" s="4">
        <v>0</v>
      </c>
      <c r="I1479" s="4">
        <v>0</v>
      </c>
      <c r="J1479" s="4">
        <v>340</v>
      </c>
      <c r="K1479" s="4">
        <v>1739</v>
      </c>
      <c r="L1479" s="4">
        <v>7091</v>
      </c>
      <c r="M1479" s="4">
        <v>0</v>
      </c>
      <c r="N1479" s="4">
        <v>1625</v>
      </c>
      <c r="O1479" s="4">
        <v>5466</v>
      </c>
      <c r="P1479" s="4">
        <v>7091</v>
      </c>
    </row>
    <row r="1480" spans="1:16" x14ac:dyDescent="0.3">
      <c r="A1480" s="20">
        <v>44460</v>
      </c>
      <c r="B1480" s="7" t="s">
        <v>349</v>
      </c>
      <c r="C1480" s="7" t="s">
        <v>222</v>
      </c>
      <c r="D1480" s="7" t="s">
        <v>245</v>
      </c>
      <c r="E1480" s="4">
        <v>1129</v>
      </c>
      <c r="F1480" s="4">
        <v>0</v>
      </c>
      <c r="G1480" s="4">
        <v>3263</v>
      </c>
      <c r="H1480" s="4">
        <v>0</v>
      </c>
      <c r="I1480" s="4">
        <v>0</v>
      </c>
      <c r="J1480" s="4">
        <v>0</v>
      </c>
      <c r="K1480" s="4">
        <v>1111</v>
      </c>
      <c r="L1480" s="4">
        <v>4392</v>
      </c>
      <c r="M1480" s="4">
        <v>0</v>
      </c>
      <c r="N1480" s="4">
        <v>3263</v>
      </c>
      <c r="O1480" s="4">
        <v>1129</v>
      </c>
      <c r="P1480" s="4">
        <v>4392</v>
      </c>
    </row>
    <row r="1481" spans="1:16" x14ac:dyDescent="0.3">
      <c r="A1481" s="20">
        <v>44460</v>
      </c>
      <c r="B1481" s="7" t="s">
        <v>349</v>
      </c>
      <c r="C1481" s="7" t="s">
        <v>222</v>
      </c>
      <c r="D1481" s="7" t="s">
        <v>245</v>
      </c>
      <c r="E1481" s="4">
        <v>0</v>
      </c>
      <c r="F1481" s="4">
        <v>0</v>
      </c>
      <c r="G1481" s="4">
        <v>2237</v>
      </c>
      <c r="H1481" s="4">
        <v>0</v>
      </c>
      <c r="I1481" s="4">
        <v>0</v>
      </c>
      <c r="J1481" s="4">
        <v>3</v>
      </c>
      <c r="K1481" s="4">
        <v>1010</v>
      </c>
      <c r="L1481" s="4">
        <v>2237</v>
      </c>
      <c r="M1481" s="4">
        <v>0</v>
      </c>
      <c r="N1481" s="4">
        <v>2237</v>
      </c>
      <c r="O1481" s="4">
        <v>0</v>
      </c>
      <c r="P1481" s="4">
        <v>2237</v>
      </c>
    </row>
    <row r="1482" spans="1:16" x14ac:dyDescent="0.3">
      <c r="A1482" s="20">
        <v>44460</v>
      </c>
      <c r="B1482" s="7" t="s">
        <v>394</v>
      </c>
      <c r="C1482" s="7" t="s">
        <v>222</v>
      </c>
      <c r="D1482" s="7" t="s">
        <v>245</v>
      </c>
      <c r="E1482" s="4">
        <v>2609</v>
      </c>
      <c r="F1482" s="4">
        <v>0</v>
      </c>
      <c r="G1482" s="4">
        <v>38990</v>
      </c>
      <c r="H1482" s="4">
        <v>0</v>
      </c>
      <c r="I1482" s="4">
        <v>0</v>
      </c>
      <c r="J1482" s="4">
        <v>664</v>
      </c>
      <c r="K1482" s="4">
        <v>12225</v>
      </c>
      <c r="L1482" s="4">
        <v>41599</v>
      </c>
      <c r="M1482" s="4">
        <v>0</v>
      </c>
      <c r="N1482" s="4">
        <v>38990</v>
      </c>
      <c r="O1482" s="4">
        <v>2609</v>
      </c>
      <c r="P1482" s="4">
        <v>41599</v>
      </c>
    </row>
    <row r="1483" spans="1:16" x14ac:dyDescent="0.3">
      <c r="A1483" s="20">
        <v>44460</v>
      </c>
      <c r="B1483" s="7" t="s">
        <v>401</v>
      </c>
      <c r="C1483" s="7" t="s">
        <v>222</v>
      </c>
      <c r="D1483" s="7" t="s">
        <v>245</v>
      </c>
      <c r="E1483" s="4">
        <v>3666</v>
      </c>
      <c r="F1483" s="4">
        <v>0</v>
      </c>
      <c r="G1483" s="4">
        <v>5095</v>
      </c>
      <c r="H1483" s="4">
        <v>0</v>
      </c>
      <c r="I1483" s="4">
        <v>0</v>
      </c>
      <c r="J1483" s="4">
        <v>21</v>
      </c>
      <c r="K1483" s="4">
        <v>2024</v>
      </c>
      <c r="L1483" s="4">
        <v>8761</v>
      </c>
      <c r="M1483" s="4">
        <v>0</v>
      </c>
      <c r="N1483" s="4">
        <v>5095</v>
      </c>
      <c r="O1483" s="4">
        <v>3666</v>
      </c>
      <c r="P1483" s="4">
        <v>8761</v>
      </c>
    </row>
    <row r="1484" spans="1:16" x14ac:dyDescent="0.3">
      <c r="A1484" s="20">
        <v>44460</v>
      </c>
      <c r="B1484" s="7" t="s">
        <v>401</v>
      </c>
      <c r="C1484" s="7" t="s">
        <v>222</v>
      </c>
      <c r="D1484" s="7" t="s">
        <v>245</v>
      </c>
      <c r="E1484" s="4">
        <v>230</v>
      </c>
      <c r="F1484" s="4">
        <v>0</v>
      </c>
      <c r="G1484" s="4">
        <v>4297</v>
      </c>
      <c r="H1484" s="4">
        <v>0</v>
      </c>
      <c r="I1484" s="4">
        <v>0</v>
      </c>
      <c r="J1484" s="4">
        <v>211</v>
      </c>
      <c r="K1484" s="4">
        <v>1251</v>
      </c>
      <c r="L1484" s="4">
        <v>4527</v>
      </c>
      <c r="M1484" s="4">
        <v>0</v>
      </c>
      <c r="N1484" s="4">
        <v>4297</v>
      </c>
      <c r="O1484" s="4">
        <v>230</v>
      </c>
      <c r="P1484" s="4">
        <v>4527</v>
      </c>
    </row>
    <row r="1485" spans="1:16" x14ac:dyDescent="0.3">
      <c r="A1485" s="20">
        <v>44460</v>
      </c>
      <c r="B1485" s="7" t="s">
        <v>401</v>
      </c>
      <c r="C1485" s="7" t="s">
        <v>222</v>
      </c>
      <c r="D1485" s="7" t="s">
        <v>245</v>
      </c>
      <c r="E1485" s="4">
        <v>1420</v>
      </c>
      <c r="F1485" s="4">
        <v>0</v>
      </c>
      <c r="G1485" s="4">
        <v>2197</v>
      </c>
      <c r="H1485" s="4">
        <v>0</v>
      </c>
      <c r="I1485" s="4">
        <v>0</v>
      </c>
      <c r="J1485" s="4">
        <v>3</v>
      </c>
      <c r="K1485" s="4">
        <v>933</v>
      </c>
      <c r="L1485" s="4">
        <v>3617</v>
      </c>
      <c r="M1485" s="4">
        <v>0</v>
      </c>
      <c r="N1485" s="4">
        <v>2197</v>
      </c>
      <c r="O1485" s="4">
        <v>1420</v>
      </c>
      <c r="P1485" s="4">
        <v>3617</v>
      </c>
    </row>
    <row r="1486" spans="1:16" x14ac:dyDescent="0.3">
      <c r="A1486" s="20">
        <v>44460</v>
      </c>
      <c r="B1486" s="7" t="s">
        <v>401</v>
      </c>
      <c r="C1486" s="7" t="s">
        <v>222</v>
      </c>
      <c r="D1486" s="7" t="s">
        <v>245</v>
      </c>
      <c r="E1486" s="4">
        <v>2960</v>
      </c>
      <c r="F1486" s="4">
        <v>0</v>
      </c>
      <c r="G1486" s="4">
        <v>6630</v>
      </c>
      <c r="H1486" s="4">
        <v>0</v>
      </c>
      <c r="I1486" s="4">
        <v>0</v>
      </c>
      <c r="J1486" s="4">
        <v>5048</v>
      </c>
      <c r="K1486" s="4">
        <v>1737</v>
      </c>
      <c r="L1486" s="4">
        <v>9590</v>
      </c>
      <c r="M1486" s="4">
        <v>0</v>
      </c>
      <c r="N1486" s="4">
        <v>6630</v>
      </c>
      <c r="O1486" s="4">
        <v>2960</v>
      </c>
      <c r="P1486" s="4">
        <v>9590</v>
      </c>
    </row>
    <row r="1487" spans="1:16" x14ac:dyDescent="0.3">
      <c r="A1487" s="20">
        <v>44460</v>
      </c>
      <c r="B1487" s="7" t="s">
        <v>401</v>
      </c>
      <c r="C1487" s="7" t="s">
        <v>222</v>
      </c>
      <c r="D1487" s="7" t="s">
        <v>245</v>
      </c>
      <c r="E1487" s="4">
        <v>2187</v>
      </c>
      <c r="F1487" s="4">
        <v>0</v>
      </c>
      <c r="G1487" s="4">
        <v>1679</v>
      </c>
      <c r="H1487" s="4">
        <v>0</v>
      </c>
      <c r="I1487" s="4">
        <v>0</v>
      </c>
      <c r="J1487" s="4">
        <v>19</v>
      </c>
      <c r="K1487" s="4">
        <v>936</v>
      </c>
      <c r="L1487" s="4">
        <v>3866</v>
      </c>
      <c r="M1487" s="4">
        <v>0</v>
      </c>
      <c r="N1487" s="4">
        <v>1679</v>
      </c>
      <c r="O1487" s="4">
        <v>2187</v>
      </c>
      <c r="P1487" s="4">
        <v>3866</v>
      </c>
    </row>
    <row r="1488" spans="1:16" x14ac:dyDescent="0.3">
      <c r="A1488" s="20">
        <v>44460</v>
      </c>
      <c r="B1488" s="7" t="s">
        <v>401</v>
      </c>
      <c r="C1488" s="7" t="s">
        <v>222</v>
      </c>
      <c r="D1488" s="7" t="s">
        <v>245</v>
      </c>
      <c r="E1488" s="4">
        <v>0</v>
      </c>
      <c r="F1488" s="4">
        <v>0</v>
      </c>
      <c r="G1488" s="4">
        <v>0</v>
      </c>
      <c r="H1488" s="4">
        <v>0</v>
      </c>
      <c r="I1488" s="4">
        <v>0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</row>
    <row r="1489" spans="1:16" x14ac:dyDescent="0.3">
      <c r="A1489" s="20">
        <v>44460</v>
      </c>
      <c r="B1489" s="7" t="s">
        <v>425</v>
      </c>
      <c r="C1489" s="7" t="s">
        <v>222</v>
      </c>
      <c r="D1489" s="7" t="s">
        <v>245</v>
      </c>
      <c r="E1489" s="4">
        <v>4707</v>
      </c>
      <c r="F1489" s="4">
        <v>0</v>
      </c>
      <c r="G1489" s="4">
        <v>7160</v>
      </c>
      <c r="H1489" s="4">
        <v>0</v>
      </c>
      <c r="I1489" s="4">
        <v>0</v>
      </c>
      <c r="J1489" s="4">
        <v>15</v>
      </c>
      <c r="K1489" s="4">
        <v>2689</v>
      </c>
      <c r="L1489" s="4">
        <v>11867</v>
      </c>
      <c r="M1489" s="4">
        <v>0</v>
      </c>
      <c r="N1489" s="4">
        <v>7160</v>
      </c>
      <c r="O1489" s="4">
        <v>4707</v>
      </c>
      <c r="P1489" s="4">
        <v>11867</v>
      </c>
    </row>
    <row r="1490" spans="1:16" x14ac:dyDescent="0.3">
      <c r="A1490" s="20">
        <v>44460</v>
      </c>
      <c r="B1490" s="7" t="s">
        <v>425</v>
      </c>
      <c r="C1490" s="7" t="s">
        <v>222</v>
      </c>
      <c r="D1490" s="7" t="s">
        <v>245</v>
      </c>
      <c r="E1490" s="4">
        <v>2045</v>
      </c>
      <c r="F1490" s="4">
        <v>0</v>
      </c>
      <c r="G1490" s="4">
        <v>4045</v>
      </c>
      <c r="H1490" s="4">
        <v>0</v>
      </c>
      <c r="I1490" s="4">
        <v>0</v>
      </c>
      <c r="J1490" s="4">
        <v>1</v>
      </c>
      <c r="K1490" s="4">
        <v>1606</v>
      </c>
      <c r="L1490" s="4">
        <v>6090</v>
      </c>
      <c r="M1490" s="4">
        <v>0</v>
      </c>
      <c r="N1490" s="4">
        <v>4045</v>
      </c>
      <c r="O1490" s="4">
        <v>2045</v>
      </c>
      <c r="P1490" s="4">
        <v>6090</v>
      </c>
    </row>
    <row r="1491" spans="1:16" x14ac:dyDescent="0.3">
      <c r="A1491" s="20">
        <v>44460</v>
      </c>
      <c r="B1491" s="7" t="s">
        <v>433</v>
      </c>
      <c r="C1491" s="7" t="s">
        <v>222</v>
      </c>
      <c r="D1491" s="7" t="s">
        <v>245</v>
      </c>
      <c r="E1491" s="4">
        <v>454</v>
      </c>
      <c r="F1491" s="4">
        <v>0</v>
      </c>
      <c r="G1491" s="4">
        <v>995</v>
      </c>
      <c r="H1491" s="4">
        <v>0</v>
      </c>
      <c r="I1491" s="4">
        <v>0</v>
      </c>
      <c r="J1491" s="4">
        <v>1959</v>
      </c>
      <c r="K1491" s="4">
        <v>149</v>
      </c>
      <c r="L1491" s="4">
        <v>1449</v>
      </c>
      <c r="M1491" s="4">
        <v>0</v>
      </c>
      <c r="N1491" s="4">
        <v>995</v>
      </c>
      <c r="O1491" s="4">
        <v>454</v>
      </c>
      <c r="P1491" s="4">
        <v>1449</v>
      </c>
    </row>
    <row r="1492" spans="1:16" x14ac:dyDescent="0.3">
      <c r="A1492" s="20">
        <v>44460</v>
      </c>
      <c r="B1492" s="7" t="s">
        <v>433</v>
      </c>
      <c r="C1492" s="7" t="s">
        <v>222</v>
      </c>
      <c r="D1492" s="7" t="s">
        <v>245</v>
      </c>
      <c r="E1492" s="4">
        <v>3660</v>
      </c>
      <c r="F1492" s="4">
        <v>0</v>
      </c>
      <c r="G1492" s="4">
        <v>1233</v>
      </c>
      <c r="H1492" s="4">
        <v>0</v>
      </c>
      <c r="I1492" s="4">
        <v>0</v>
      </c>
      <c r="J1492" s="4">
        <v>0</v>
      </c>
      <c r="K1492" s="4">
        <v>2020</v>
      </c>
      <c r="L1492" s="4">
        <v>4893</v>
      </c>
      <c r="M1492" s="4">
        <v>0</v>
      </c>
      <c r="N1492" s="4">
        <v>1233</v>
      </c>
      <c r="O1492" s="4">
        <v>3660</v>
      </c>
      <c r="P1492" s="4">
        <v>4893</v>
      </c>
    </row>
    <row r="1493" spans="1:16" x14ac:dyDescent="0.3">
      <c r="A1493" s="20">
        <v>44460</v>
      </c>
      <c r="B1493" s="7" t="s">
        <v>433</v>
      </c>
      <c r="C1493" s="7" t="s">
        <v>222</v>
      </c>
      <c r="D1493" s="7" t="s">
        <v>245</v>
      </c>
      <c r="E1493" s="4">
        <v>129</v>
      </c>
      <c r="F1493" s="4">
        <v>0</v>
      </c>
      <c r="G1493" s="4">
        <v>13677</v>
      </c>
      <c r="H1493" s="4">
        <v>0</v>
      </c>
      <c r="I1493" s="4">
        <v>0</v>
      </c>
      <c r="J1493" s="4">
        <v>0</v>
      </c>
      <c r="K1493" s="4">
        <v>3453</v>
      </c>
      <c r="L1493" s="4">
        <v>13806</v>
      </c>
      <c r="M1493" s="4">
        <v>0</v>
      </c>
      <c r="N1493" s="4">
        <v>13677</v>
      </c>
      <c r="O1493" s="4">
        <v>129</v>
      </c>
      <c r="P1493" s="4">
        <v>13806</v>
      </c>
    </row>
    <row r="1494" spans="1:16" x14ac:dyDescent="0.3">
      <c r="A1494" s="20">
        <v>44460</v>
      </c>
      <c r="B1494" s="7" t="s">
        <v>433</v>
      </c>
      <c r="C1494" s="7" t="s">
        <v>222</v>
      </c>
      <c r="D1494" s="7" t="s">
        <v>245</v>
      </c>
      <c r="E1494" s="4">
        <v>955</v>
      </c>
      <c r="F1494" s="4">
        <v>0</v>
      </c>
      <c r="G1494" s="4">
        <v>567</v>
      </c>
      <c r="H1494" s="4">
        <v>0</v>
      </c>
      <c r="I1494" s="4">
        <v>0</v>
      </c>
      <c r="J1494" s="4">
        <v>0</v>
      </c>
      <c r="K1494" s="4">
        <v>83</v>
      </c>
      <c r="L1494" s="4">
        <v>1522</v>
      </c>
      <c r="M1494" s="4">
        <v>0</v>
      </c>
      <c r="N1494" s="4">
        <v>567</v>
      </c>
      <c r="O1494" s="4">
        <v>955</v>
      </c>
      <c r="P1494" s="4">
        <v>1522</v>
      </c>
    </row>
    <row r="1495" spans="1:16" x14ac:dyDescent="0.3">
      <c r="A1495" s="20">
        <v>44460</v>
      </c>
      <c r="B1495" s="7" t="s">
        <v>433</v>
      </c>
      <c r="C1495" s="7" t="s">
        <v>222</v>
      </c>
      <c r="D1495" s="7" t="s">
        <v>245</v>
      </c>
      <c r="E1495" s="4">
        <v>1323</v>
      </c>
      <c r="F1495" s="4">
        <v>0</v>
      </c>
      <c r="G1495" s="4">
        <v>14554</v>
      </c>
      <c r="H1495" s="4">
        <v>0</v>
      </c>
      <c r="I1495" s="4">
        <v>0</v>
      </c>
      <c r="J1495" s="4">
        <v>21</v>
      </c>
      <c r="K1495" s="4">
        <v>6164</v>
      </c>
      <c r="L1495" s="4">
        <v>15877</v>
      </c>
      <c r="M1495" s="4">
        <v>0</v>
      </c>
      <c r="N1495" s="4">
        <v>14554</v>
      </c>
      <c r="O1495" s="4">
        <v>1323</v>
      </c>
      <c r="P1495" s="4">
        <v>15877</v>
      </c>
    </row>
    <row r="1496" spans="1:16" x14ac:dyDescent="0.3">
      <c r="A1496" s="20">
        <v>44460</v>
      </c>
      <c r="B1496" s="7" t="s">
        <v>444</v>
      </c>
      <c r="C1496" s="7" t="s">
        <v>222</v>
      </c>
      <c r="D1496" s="7" t="s">
        <v>245</v>
      </c>
      <c r="E1496" s="4">
        <v>39</v>
      </c>
      <c r="F1496" s="4">
        <v>0</v>
      </c>
      <c r="G1496" s="4">
        <v>1424</v>
      </c>
      <c r="H1496" s="4">
        <v>0</v>
      </c>
      <c r="I1496" s="4">
        <v>0</v>
      </c>
      <c r="J1496" s="4">
        <v>0</v>
      </c>
      <c r="K1496" s="4">
        <v>219</v>
      </c>
      <c r="L1496" s="4">
        <v>1463</v>
      </c>
      <c r="M1496" s="4">
        <v>0</v>
      </c>
      <c r="N1496" s="4">
        <v>1424</v>
      </c>
      <c r="O1496" s="4">
        <v>39</v>
      </c>
      <c r="P1496" s="4">
        <v>1463</v>
      </c>
    </row>
    <row r="1497" spans="1:16" x14ac:dyDescent="0.3">
      <c r="A1497" s="20">
        <v>44460</v>
      </c>
      <c r="B1497" s="7" t="s">
        <v>444</v>
      </c>
      <c r="C1497" s="7" t="s">
        <v>222</v>
      </c>
      <c r="D1497" s="7" t="s">
        <v>245</v>
      </c>
      <c r="E1497" s="4">
        <v>327</v>
      </c>
      <c r="F1497" s="4">
        <v>0</v>
      </c>
      <c r="G1497" s="4">
        <v>1648</v>
      </c>
      <c r="H1497" s="4">
        <v>0</v>
      </c>
      <c r="I1497" s="4">
        <v>0</v>
      </c>
      <c r="J1497" s="4">
        <v>2</v>
      </c>
      <c r="K1497" s="4">
        <v>735</v>
      </c>
      <c r="L1497" s="4">
        <v>1975</v>
      </c>
      <c r="M1497" s="4">
        <v>0</v>
      </c>
      <c r="N1497" s="4">
        <v>1648</v>
      </c>
      <c r="O1497" s="4">
        <v>327</v>
      </c>
      <c r="P1497" s="4">
        <v>1975</v>
      </c>
    </row>
    <row r="1498" spans="1:16" x14ac:dyDescent="0.3">
      <c r="A1498" s="20">
        <v>44460</v>
      </c>
      <c r="B1498" s="7" t="s">
        <v>444</v>
      </c>
      <c r="C1498" s="7" t="s">
        <v>222</v>
      </c>
      <c r="D1498" s="7" t="s">
        <v>245</v>
      </c>
      <c r="E1498" s="4">
        <v>0</v>
      </c>
      <c r="F1498" s="4">
        <v>0</v>
      </c>
      <c r="G1498" s="4">
        <v>3456</v>
      </c>
      <c r="H1498" s="4">
        <v>0</v>
      </c>
      <c r="I1498" s="4">
        <v>0</v>
      </c>
      <c r="J1498" s="4">
        <v>14</v>
      </c>
      <c r="K1498" s="4">
        <v>967</v>
      </c>
      <c r="L1498" s="4">
        <v>3456</v>
      </c>
      <c r="M1498" s="4">
        <v>0</v>
      </c>
      <c r="N1498" s="4">
        <v>3456</v>
      </c>
      <c r="O1498" s="4">
        <v>0</v>
      </c>
      <c r="P1498" s="4">
        <v>3456</v>
      </c>
    </row>
    <row r="1499" spans="1:16" x14ac:dyDescent="0.3">
      <c r="A1499" s="20">
        <v>44460</v>
      </c>
      <c r="B1499" s="7" t="s">
        <v>444</v>
      </c>
      <c r="C1499" s="7" t="s">
        <v>222</v>
      </c>
      <c r="D1499" s="7" t="s">
        <v>245</v>
      </c>
      <c r="E1499" s="4">
        <v>1323</v>
      </c>
      <c r="F1499" s="4">
        <v>0</v>
      </c>
      <c r="G1499" s="4">
        <v>2954</v>
      </c>
      <c r="H1499" s="4">
        <v>0</v>
      </c>
      <c r="I1499" s="4">
        <v>0</v>
      </c>
      <c r="J1499" s="4">
        <v>28</v>
      </c>
      <c r="K1499" s="4">
        <v>1565</v>
      </c>
      <c r="L1499" s="4">
        <v>4277</v>
      </c>
      <c r="M1499" s="4">
        <v>0</v>
      </c>
      <c r="N1499" s="4">
        <v>2954</v>
      </c>
      <c r="O1499" s="4">
        <v>1323</v>
      </c>
      <c r="P1499" s="4">
        <v>4277</v>
      </c>
    </row>
    <row r="1500" spans="1:16" x14ac:dyDescent="0.3">
      <c r="A1500" s="20">
        <v>44460</v>
      </c>
      <c r="B1500" s="7" t="s">
        <v>444</v>
      </c>
      <c r="C1500" s="7" t="s">
        <v>222</v>
      </c>
      <c r="D1500" s="7" t="s">
        <v>245</v>
      </c>
      <c r="E1500" s="4">
        <v>3176</v>
      </c>
      <c r="F1500" s="4">
        <v>0</v>
      </c>
      <c r="G1500" s="4">
        <v>2571</v>
      </c>
      <c r="H1500" s="4">
        <v>0</v>
      </c>
      <c r="I1500" s="4">
        <v>0</v>
      </c>
      <c r="J1500" s="4">
        <v>2495</v>
      </c>
      <c r="K1500" s="4">
        <v>1093</v>
      </c>
      <c r="L1500" s="4">
        <v>5747</v>
      </c>
      <c r="M1500" s="4">
        <v>0</v>
      </c>
      <c r="N1500" s="4">
        <v>2571</v>
      </c>
      <c r="O1500" s="4">
        <v>3176</v>
      </c>
      <c r="P1500" s="4">
        <v>5747</v>
      </c>
    </row>
    <row r="1501" spans="1:16" x14ac:dyDescent="0.3">
      <c r="A1501" s="20">
        <v>44460</v>
      </c>
      <c r="B1501" s="7" t="s">
        <v>444</v>
      </c>
      <c r="C1501" s="7" t="s">
        <v>222</v>
      </c>
      <c r="D1501" s="7" t="s">
        <v>245</v>
      </c>
      <c r="E1501" s="4">
        <v>370</v>
      </c>
      <c r="F1501" s="4">
        <v>0</v>
      </c>
      <c r="G1501" s="4">
        <v>84</v>
      </c>
      <c r="H1501" s="4">
        <v>0</v>
      </c>
      <c r="I1501" s="4">
        <v>0</v>
      </c>
      <c r="J1501" s="4">
        <v>0</v>
      </c>
      <c r="K1501" s="4">
        <v>58</v>
      </c>
      <c r="L1501" s="4">
        <v>454</v>
      </c>
      <c r="M1501" s="4">
        <v>0</v>
      </c>
      <c r="N1501" s="4">
        <v>84</v>
      </c>
      <c r="O1501" s="4">
        <v>370</v>
      </c>
      <c r="P1501" s="4">
        <v>454</v>
      </c>
    </row>
    <row r="1502" spans="1:16" x14ac:dyDescent="0.3">
      <c r="A1502" s="20">
        <v>44460</v>
      </c>
      <c r="B1502" s="7" t="s">
        <v>462</v>
      </c>
      <c r="C1502" s="7" t="s">
        <v>222</v>
      </c>
      <c r="D1502" s="7" t="s">
        <v>245</v>
      </c>
      <c r="E1502" s="4">
        <v>3176</v>
      </c>
      <c r="F1502" s="4">
        <v>0</v>
      </c>
      <c r="G1502" s="4">
        <v>13596</v>
      </c>
      <c r="H1502" s="4">
        <v>0</v>
      </c>
      <c r="I1502" s="4">
        <v>0</v>
      </c>
      <c r="J1502" s="4">
        <v>2101</v>
      </c>
      <c r="K1502" s="4">
        <v>4632</v>
      </c>
      <c r="L1502" s="4">
        <v>16772</v>
      </c>
      <c r="M1502" s="4">
        <v>0</v>
      </c>
      <c r="N1502" s="4">
        <v>13596</v>
      </c>
      <c r="O1502" s="4">
        <v>3176</v>
      </c>
      <c r="P1502" s="4">
        <v>16772</v>
      </c>
    </row>
    <row r="1503" spans="1:16" x14ac:dyDescent="0.3">
      <c r="A1503" s="20">
        <v>44460</v>
      </c>
      <c r="B1503" s="7" t="s">
        <v>462</v>
      </c>
      <c r="C1503" s="7" t="s">
        <v>222</v>
      </c>
      <c r="D1503" s="7" t="s">
        <v>245</v>
      </c>
      <c r="E1503" s="4">
        <v>3360</v>
      </c>
      <c r="F1503" s="4">
        <v>0</v>
      </c>
      <c r="G1503" s="4">
        <v>2508</v>
      </c>
      <c r="H1503" s="4">
        <v>0</v>
      </c>
      <c r="I1503" s="4">
        <v>0</v>
      </c>
      <c r="J1503" s="4">
        <v>1200</v>
      </c>
      <c r="K1503" s="4">
        <v>565</v>
      </c>
      <c r="L1503" s="4">
        <v>5868</v>
      </c>
      <c r="M1503" s="4">
        <v>0</v>
      </c>
      <c r="N1503" s="4">
        <v>2508</v>
      </c>
      <c r="O1503" s="4">
        <v>3360</v>
      </c>
      <c r="P1503" s="4">
        <v>5868</v>
      </c>
    </row>
    <row r="1504" spans="1:16" x14ac:dyDescent="0.3">
      <c r="A1504" s="20">
        <v>44460</v>
      </c>
      <c r="B1504" s="7" t="s">
        <v>468</v>
      </c>
      <c r="C1504" s="7" t="s">
        <v>222</v>
      </c>
      <c r="D1504" s="7" t="s">
        <v>245</v>
      </c>
      <c r="E1504" s="4">
        <v>3118</v>
      </c>
      <c r="F1504" s="4">
        <v>0</v>
      </c>
      <c r="G1504" s="4">
        <v>5780</v>
      </c>
      <c r="H1504" s="4">
        <v>0</v>
      </c>
      <c r="I1504" s="4">
        <v>40</v>
      </c>
      <c r="J1504" s="4">
        <v>251</v>
      </c>
      <c r="K1504" s="4">
        <v>2760</v>
      </c>
      <c r="L1504" s="4">
        <v>8938</v>
      </c>
      <c r="M1504" s="4">
        <v>0</v>
      </c>
      <c r="N1504" s="4">
        <v>5780</v>
      </c>
      <c r="O1504" s="4">
        <v>3118</v>
      </c>
      <c r="P1504" s="4">
        <v>8938</v>
      </c>
    </row>
    <row r="1505" spans="1:16" x14ac:dyDescent="0.3">
      <c r="A1505" s="20">
        <v>44460</v>
      </c>
      <c r="B1505" s="7" t="s">
        <v>486</v>
      </c>
      <c r="C1505" s="7" t="s">
        <v>222</v>
      </c>
      <c r="D1505" s="7" t="s">
        <v>245</v>
      </c>
      <c r="E1505" s="4">
        <v>1076</v>
      </c>
      <c r="F1505" s="4">
        <v>0</v>
      </c>
      <c r="G1505" s="4">
        <v>547</v>
      </c>
      <c r="H1505" s="4">
        <v>0</v>
      </c>
      <c r="I1505" s="4">
        <v>14</v>
      </c>
      <c r="J1505" s="4">
        <v>163</v>
      </c>
      <c r="K1505" s="4">
        <v>284</v>
      </c>
      <c r="L1505" s="4">
        <v>1637</v>
      </c>
      <c r="M1505" s="4">
        <v>0</v>
      </c>
      <c r="N1505" s="4">
        <v>547</v>
      </c>
      <c r="O1505" s="4">
        <v>1076</v>
      </c>
      <c r="P1505" s="4">
        <v>1637</v>
      </c>
    </row>
    <row r="1506" spans="1:16" x14ac:dyDescent="0.3">
      <c r="A1506" s="20">
        <v>44460</v>
      </c>
      <c r="B1506" s="7" t="s">
        <v>486</v>
      </c>
      <c r="C1506" s="7" t="s">
        <v>222</v>
      </c>
      <c r="D1506" s="7" t="s">
        <v>245</v>
      </c>
      <c r="E1506" s="4">
        <v>0</v>
      </c>
      <c r="F1506" s="4">
        <v>0</v>
      </c>
      <c r="G1506" s="4">
        <v>3</v>
      </c>
      <c r="H1506" s="4">
        <v>0</v>
      </c>
      <c r="I1506" s="4">
        <v>0</v>
      </c>
      <c r="J1506" s="4">
        <v>6</v>
      </c>
      <c r="K1506" s="4">
        <v>0</v>
      </c>
      <c r="L1506" s="4">
        <v>3</v>
      </c>
      <c r="M1506" s="4">
        <v>0</v>
      </c>
      <c r="N1506" s="4">
        <v>3</v>
      </c>
      <c r="O1506" s="4">
        <v>0</v>
      </c>
      <c r="P1506" s="4">
        <v>3</v>
      </c>
    </row>
    <row r="1507" spans="1:16" x14ac:dyDescent="0.3">
      <c r="A1507" s="20">
        <v>44460</v>
      </c>
      <c r="B1507" s="7" t="s">
        <v>486</v>
      </c>
      <c r="C1507" s="7" t="s">
        <v>222</v>
      </c>
      <c r="D1507" s="7" t="s">
        <v>245</v>
      </c>
      <c r="E1507" s="4">
        <v>827</v>
      </c>
      <c r="F1507" s="4">
        <v>0</v>
      </c>
      <c r="G1507" s="4">
        <v>1474</v>
      </c>
      <c r="H1507" s="4">
        <v>0</v>
      </c>
      <c r="I1507" s="4">
        <v>0</v>
      </c>
      <c r="J1507" s="4">
        <v>133</v>
      </c>
      <c r="K1507" s="4">
        <v>134</v>
      </c>
      <c r="L1507" s="4">
        <v>2301</v>
      </c>
      <c r="M1507" s="4">
        <v>0</v>
      </c>
      <c r="N1507" s="4">
        <v>1474</v>
      </c>
      <c r="O1507" s="4">
        <v>827</v>
      </c>
      <c r="P1507" s="4">
        <v>2301</v>
      </c>
    </row>
    <row r="1508" spans="1:16" x14ac:dyDescent="0.3">
      <c r="A1508" s="20">
        <v>44460</v>
      </c>
      <c r="B1508" s="7" t="s">
        <v>498</v>
      </c>
      <c r="C1508" s="7" t="s">
        <v>222</v>
      </c>
      <c r="D1508" s="7" t="s">
        <v>245</v>
      </c>
      <c r="E1508" s="4">
        <v>3682</v>
      </c>
      <c r="F1508" s="4">
        <v>0</v>
      </c>
      <c r="G1508" s="4">
        <v>1967</v>
      </c>
      <c r="H1508" s="4">
        <v>0</v>
      </c>
      <c r="I1508" s="4">
        <v>0</v>
      </c>
      <c r="J1508" s="4">
        <v>334</v>
      </c>
      <c r="K1508" s="4">
        <v>1336</v>
      </c>
      <c r="L1508" s="4">
        <v>5649</v>
      </c>
      <c r="M1508" s="4">
        <v>0</v>
      </c>
      <c r="N1508" s="4">
        <v>1967</v>
      </c>
      <c r="O1508" s="4">
        <v>3682</v>
      </c>
      <c r="P1508" s="4">
        <v>5649</v>
      </c>
    </row>
    <row r="1509" spans="1:16" x14ac:dyDescent="0.3">
      <c r="A1509" s="20">
        <v>44460</v>
      </c>
      <c r="B1509" s="7" t="s">
        <v>498</v>
      </c>
      <c r="C1509" s="7" t="s">
        <v>222</v>
      </c>
      <c r="D1509" s="7" t="s">
        <v>245</v>
      </c>
      <c r="E1509" s="4">
        <v>886</v>
      </c>
      <c r="F1509" s="4">
        <v>0</v>
      </c>
      <c r="G1509" s="4">
        <v>4129</v>
      </c>
      <c r="H1509" s="4">
        <v>0</v>
      </c>
      <c r="I1509" s="4">
        <v>0</v>
      </c>
      <c r="J1509" s="4">
        <v>13</v>
      </c>
      <c r="K1509" s="4">
        <v>1195</v>
      </c>
      <c r="L1509" s="4">
        <v>5015</v>
      </c>
      <c r="M1509" s="4">
        <v>0</v>
      </c>
      <c r="N1509" s="4">
        <v>4129</v>
      </c>
      <c r="O1509" s="4">
        <v>886</v>
      </c>
      <c r="P1509" s="4">
        <v>5015</v>
      </c>
    </row>
    <row r="1510" spans="1:16" x14ac:dyDescent="0.3">
      <c r="A1510" s="20">
        <v>44460</v>
      </c>
      <c r="B1510" s="7" t="s">
        <v>498</v>
      </c>
      <c r="C1510" s="7" t="s">
        <v>222</v>
      </c>
      <c r="D1510" s="7" t="s">
        <v>245</v>
      </c>
      <c r="E1510" s="4">
        <v>1627</v>
      </c>
      <c r="F1510" s="4">
        <v>0</v>
      </c>
      <c r="G1510" s="4">
        <v>17512</v>
      </c>
      <c r="H1510" s="4">
        <v>0</v>
      </c>
      <c r="I1510" s="4">
        <v>0</v>
      </c>
      <c r="J1510" s="4">
        <v>272</v>
      </c>
      <c r="K1510" s="4">
        <v>5824</v>
      </c>
      <c r="L1510" s="4">
        <v>19139</v>
      </c>
      <c r="M1510" s="4">
        <v>0</v>
      </c>
      <c r="N1510" s="4">
        <v>17512</v>
      </c>
      <c r="O1510" s="4">
        <v>1627</v>
      </c>
      <c r="P1510" s="4">
        <v>19139</v>
      </c>
    </row>
    <row r="1511" spans="1:16" x14ac:dyDescent="0.3">
      <c r="A1511" s="20">
        <v>44460</v>
      </c>
      <c r="B1511" s="7" t="s">
        <v>498</v>
      </c>
      <c r="C1511" s="7" t="s">
        <v>222</v>
      </c>
      <c r="D1511" s="7" t="s">
        <v>245</v>
      </c>
      <c r="E1511" s="4">
        <v>1468</v>
      </c>
      <c r="F1511" s="4">
        <v>0</v>
      </c>
      <c r="G1511" s="4">
        <v>2960</v>
      </c>
      <c r="H1511" s="4">
        <v>0</v>
      </c>
      <c r="I1511" s="4">
        <v>0</v>
      </c>
      <c r="J1511" s="4">
        <v>2</v>
      </c>
      <c r="K1511" s="4">
        <v>894</v>
      </c>
      <c r="L1511" s="4">
        <v>4428</v>
      </c>
      <c r="M1511" s="4">
        <v>0</v>
      </c>
      <c r="N1511" s="4">
        <v>2960</v>
      </c>
      <c r="O1511" s="4">
        <v>1468</v>
      </c>
      <c r="P1511" s="4">
        <v>4428</v>
      </c>
    </row>
    <row r="1512" spans="1:16" x14ac:dyDescent="0.3">
      <c r="A1512" s="20">
        <v>44460</v>
      </c>
      <c r="B1512" s="7" t="s">
        <v>498</v>
      </c>
      <c r="C1512" s="7" t="s">
        <v>222</v>
      </c>
      <c r="D1512" s="7" t="s">
        <v>245</v>
      </c>
      <c r="E1512" s="4">
        <v>0</v>
      </c>
      <c r="F1512" s="4">
        <v>0</v>
      </c>
      <c r="G1512" s="4">
        <v>2593</v>
      </c>
      <c r="H1512" s="4">
        <v>0</v>
      </c>
      <c r="I1512" s="4">
        <v>0</v>
      </c>
      <c r="J1512" s="4">
        <v>517</v>
      </c>
      <c r="K1512" s="4">
        <v>723</v>
      </c>
      <c r="L1512" s="4">
        <v>2593</v>
      </c>
      <c r="M1512" s="4">
        <v>0</v>
      </c>
      <c r="N1512" s="4">
        <v>2593</v>
      </c>
      <c r="O1512" s="4">
        <v>0</v>
      </c>
      <c r="P1512" s="4">
        <v>2593</v>
      </c>
    </row>
    <row r="1513" spans="1:16" x14ac:dyDescent="0.3">
      <c r="A1513" s="20">
        <v>44460</v>
      </c>
      <c r="B1513" s="7" t="s">
        <v>507</v>
      </c>
      <c r="C1513" s="7" t="s">
        <v>222</v>
      </c>
      <c r="D1513" s="7" t="s">
        <v>245</v>
      </c>
      <c r="E1513" s="4">
        <v>705</v>
      </c>
      <c r="F1513" s="4">
        <v>0</v>
      </c>
      <c r="G1513" s="4">
        <v>9134</v>
      </c>
      <c r="H1513" s="4">
        <v>0</v>
      </c>
      <c r="I1513" s="4">
        <v>0</v>
      </c>
      <c r="J1513" s="4">
        <v>100</v>
      </c>
      <c r="K1513" s="4">
        <v>3820</v>
      </c>
      <c r="L1513" s="4">
        <v>9839</v>
      </c>
      <c r="M1513" s="4">
        <v>0</v>
      </c>
      <c r="N1513" s="4">
        <v>9134</v>
      </c>
      <c r="O1513" s="4">
        <v>705</v>
      </c>
      <c r="P1513" s="4">
        <v>9839</v>
      </c>
    </row>
    <row r="1514" spans="1:16" x14ac:dyDescent="0.3">
      <c r="A1514" s="20">
        <v>44460</v>
      </c>
      <c r="B1514" s="7" t="s">
        <v>507</v>
      </c>
      <c r="C1514" s="7" t="s">
        <v>222</v>
      </c>
      <c r="D1514" s="7" t="s">
        <v>245</v>
      </c>
      <c r="E1514" s="4">
        <v>3066</v>
      </c>
      <c r="F1514" s="4">
        <v>0</v>
      </c>
      <c r="G1514" s="4">
        <v>1510</v>
      </c>
      <c r="H1514" s="4">
        <v>0</v>
      </c>
      <c r="I1514" s="4">
        <v>0</v>
      </c>
      <c r="J1514" s="4">
        <v>195</v>
      </c>
      <c r="K1514" s="4">
        <v>1132</v>
      </c>
      <c r="L1514" s="4">
        <v>4576</v>
      </c>
      <c r="M1514" s="4">
        <v>0</v>
      </c>
      <c r="N1514" s="4">
        <v>1510</v>
      </c>
      <c r="O1514" s="4">
        <v>3066</v>
      </c>
      <c r="P1514" s="4">
        <v>4576</v>
      </c>
    </row>
    <row r="1515" spans="1:16" x14ac:dyDescent="0.3">
      <c r="A1515" s="20">
        <v>44460</v>
      </c>
      <c r="B1515" s="7" t="s">
        <v>507</v>
      </c>
      <c r="C1515" s="7" t="s">
        <v>222</v>
      </c>
      <c r="D1515" s="7" t="s">
        <v>245</v>
      </c>
      <c r="E1515" s="4">
        <v>366</v>
      </c>
      <c r="F1515" s="4">
        <v>0</v>
      </c>
      <c r="G1515" s="4">
        <v>6588</v>
      </c>
      <c r="H1515" s="4">
        <v>0</v>
      </c>
      <c r="I1515" s="4">
        <v>0</v>
      </c>
      <c r="J1515" s="4">
        <v>20</v>
      </c>
      <c r="K1515" s="4">
        <v>2121</v>
      </c>
      <c r="L1515" s="4">
        <v>6954</v>
      </c>
      <c r="M1515" s="4">
        <v>0</v>
      </c>
      <c r="N1515" s="4">
        <v>6588</v>
      </c>
      <c r="O1515" s="4">
        <v>366</v>
      </c>
      <c r="P1515" s="4">
        <v>6954</v>
      </c>
    </row>
    <row r="1516" spans="1:16" x14ac:dyDescent="0.3">
      <c r="A1516" s="20">
        <v>44460</v>
      </c>
      <c r="B1516" s="7" t="s">
        <v>507</v>
      </c>
      <c r="C1516" s="7" t="s">
        <v>222</v>
      </c>
      <c r="D1516" s="7" t="s">
        <v>245</v>
      </c>
      <c r="E1516" s="4">
        <v>2571</v>
      </c>
      <c r="F1516" s="4">
        <v>0</v>
      </c>
      <c r="G1516" s="4">
        <v>3636</v>
      </c>
      <c r="H1516" s="4">
        <v>0</v>
      </c>
      <c r="I1516" s="4">
        <v>2</v>
      </c>
      <c r="J1516" s="4">
        <v>4984</v>
      </c>
      <c r="K1516" s="4">
        <v>1179</v>
      </c>
      <c r="L1516" s="4">
        <v>6209</v>
      </c>
      <c r="M1516" s="4">
        <v>0</v>
      </c>
      <c r="N1516" s="4">
        <v>3636</v>
      </c>
      <c r="O1516" s="4">
        <v>2571</v>
      </c>
      <c r="P1516" s="4">
        <v>6209</v>
      </c>
    </row>
    <row r="1517" spans="1:16" x14ac:dyDescent="0.3">
      <c r="A1517" s="20">
        <v>44460</v>
      </c>
      <c r="B1517" s="7" t="s">
        <v>520</v>
      </c>
      <c r="C1517" s="7" t="s">
        <v>222</v>
      </c>
      <c r="D1517" s="7" t="s">
        <v>245</v>
      </c>
      <c r="E1517" s="4">
        <v>656</v>
      </c>
      <c r="F1517" s="4">
        <v>0</v>
      </c>
      <c r="G1517" s="4">
        <v>1470</v>
      </c>
      <c r="H1517" s="4">
        <v>0</v>
      </c>
      <c r="I1517" s="4">
        <v>0</v>
      </c>
      <c r="J1517" s="4">
        <v>13</v>
      </c>
      <c r="K1517" s="4">
        <v>248</v>
      </c>
      <c r="L1517" s="4">
        <v>2126</v>
      </c>
      <c r="M1517" s="4">
        <v>0</v>
      </c>
      <c r="N1517" s="4">
        <v>1470</v>
      </c>
      <c r="O1517" s="4">
        <v>656</v>
      </c>
      <c r="P1517" s="4">
        <v>2126</v>
      </c>
    </row>
    <row r="1518" spans="1:16" x14ac:dyDescent="0.3">
      <c r="A1518" s="20">
        <v>44460</v>
      </c>
      <c r="B1518" s="7" t="s">
        <v>520</v>
      </c>
      <c r="C1518" s="7" t="s">
        <v>222</v>
      </c>
      <c r="D1518" s="7" t="s">
        <v>245</v>
      </c>
      <c r="E1518" s="4">
        <v>3080</v>
      </c>
      <c r="F1518" s="4">
        <v>0</v>
      </c>
      <c r="G1518" s="4">
        <v>4450</v>
      </c>
      <c r="H1518" s="4">
        <v>0</v>
      </c>
      <c r="I1518" s="4">
        <v>0</v>
      </c>
      <c r="J1518" s="4">
        <v>503</v>
      </c>
      <c r="K1518" s="4">
        <v>1052</v>
      </c>
      <c r="L1518" s="4">
        <v>7530</v>
      </c>
      <c r="M1518" s="4">
        <v>0</v>
      </c>
      <c r="N1518" s="4">
        <v>4450</v>
      </c>
      <c r="O1518" s="4">
        <v>3080</v>
      </c>
      <c r="P1518" s="4">
        <v>7530</v>
      </c>
    </row>
    <row r="1519" spans="1:16" x14ac:dyDescent="0.3">
      <c r="A1519" s="20">
        <v>44460</v>
      </c>
      <c r="B1519" s="7" t="s">
        <v>527</v>
      </c>
      <c r="C1519" s="7" t="s">
        <v>222</v>
      </c>
      <c r="D1519" s="7" t="s">
        <v>245</v>
      </c>
      <c r="E1519" s="4">
        <v>12179</v>
      </c>
      <c r="F1519" s="4">
        <v>0</v>
      </c>
      <c r="G1519" s="4">
        <v>43603</v>
      </c>
      <c r="H1519" s="4">
        <v>0</v>
      </c>
      <c r="I1519" s="4">
        <v>0</v>
      </c>
      <c r="J1519" s="4">
        <v>233</v>
      </c>
      <c r="K1519" s="4">
        <v>18411</v>
      </c>
      <c r="L1519" s="4">
        <v>55782</v>
      </c>
      <c r="M1519" s="4">
        <v>0</v>
      </c>
      <c r="N1519" s="4">
        <v>43603</v>
      </c>
      <c r="O1519" s="4">
        <v>12179</v>
      </c>
      <c r="P1519" s="4">
        <v>55782</v>
      </c>
    </row>
    <row r="1520" spans="1:16" x14ac:dyDescent="0.3">
      <c r="A1520" s="20">
        <v>44460</v>
      </c>
      <c r="B1520" s="7" t="s">
        <v>527</v>
      </c>
      <c r="C1520" s="7" t="s">
        <v>222</v>
      </c>
      <c r="D1520" s="7" t="s">
        <v>245</v>
      </c>
      <c r="E1520" s="4">
        <v>6157</v>
      </c>
      <c r="F1520" s="4">
        <v>0</v>
      </c>
      <c r="G1520" s="4">
        <v>2617</v>
      </c>
      <c r="H1520" s="4">
        <v>0</v>
      </c>
      <c r="I1520" s="4">
        <v>63</v>
      </c>
      <c r="J1520" s="4">
        <v>47</v>
      </c>
      <c r="K1520" s="4">
        <v>1664</v>
      </c>
      <c r="L1520" s="4">
        <v>8837</v>
      </c>
      <c r="M1520" s="4">
        <v>0</v>
      </c>
      <c r="N1520" s="4">
        <v>2617</v>
      </c>
      <c r="O1520" s="4">
        <v>6157</v>
      </c>
      <c r="P1520" s="4">
        <v>8837</v>
      </c>
    </row>
    <row r="1521" spans="1:16" x14ac:dyDescent="0.3">
      <c r="A1521" s="20">
        <v>44460</v>
      </c>
      <c r="B1521" s="7" t="s">
        <v>534</v>
      </c>
      <c r="C1521" s="7" t="s">
        <v>222</v>
      </c>
      <c r="D1521" s="7" t="s">
        <v>245</v>
      </c>
      <c r="E1521" s="4">
        <v>4446</v>
      </c>
      <c r="F1521" s="4">
        <v>0</v>
      </c>
      <c r="G1521" s="4">
        <v>6162</v>
      </c>
      <c r="H1521" s="4">
        <v>0</v>
      </c>
      <c r="I1521" s="4">
        <v>0</v>
      </c>
      <c r="J1521" s="4">
        <v>0</v>
      </c>
      <c r="K1521" s="4">
        <v>2854</v>
      </c>
      <c r="L1521" s="4">
        <v>10608</v>
      </c>
      <c r="M1521" s="4">
        <v>0</v>
      </c>
      <c r="N1521" s="4">
        <v>6162</v>
      </c>
      <c r="O1521" s="4">
        <v>4446</v>
      </c>
      <c r="P1521" s="4">
        <v>10608</v>
      </c>
    </row>
    <row r="1522" spans="1:16" x14ac:dyDescent="0.3">
      <c r="A1522" s="20">
        <v>44460</v>
      </c>
      <c r="B1522" s="7" t="s">
        <v>541</v>
      </c>
      <c r="C1522" s="7" t="s">
        <v>222</v>
      </c>
      <c r="D1522" s="7" t="s">
        <v>245</v>
      </c>
      <c r="E1522" s="4">
        <v>951</v>
      </c>
      <c r="F1522" s="4">
        <v>0</v>
      </c>
      <c r="G1522" s="4">
        <v>1077</v>
      </c>
      <c r="H1522" s="4">
        <v>0</v>
      </c>
      <c r="I1522" s="4">
        <v>0</v>
      </c>
      <c r="J1522" s="4">
        <v>1173</v>
      </c>
      <c r="K1522" s="4">
        <v>111</v>
      </c>
      <c r="L1522" s="4">
        <v>2028</v>
      </c>
      <c r="M1522" s="4">
        <v>0</v>
      </c>
      <c r="N1522" s="4">
        <v>1077</v>
      </c>
      <c r="O1522" s="4">
        <v>951</v>
      </c>
      <c r="P1522" s="4">
        <v>2028</v>
      </c>
    </row>
    <row r="1523" spans="1:16" x14ac:dyDescent="0.3">
      <c r="A1523" s="20">
        <v>44460</v>
      </c>
      <c r="B1523" s="7" t="s">
        <v>541</v>
      </c>
      <c r="C1523" s="7" t="s">
        <v>222</v>
      </c>
      <c r="D1523" s="7" t="s">
        <v>245</v>
      </c>
      <c r="E1523" s="4">
        <v>0</v>
      </c>
      <c r="F1523" s="4">
        <v>0</v>
      </c>
      <c r="G1523" s="4">
        <v>405</v>
      </c>
      <c r="H1523" s="4">
        <v>0</v>
      </c>
      <c r="I1523" s="4">
        <v>0</v>
      </c>
      <c r="J1523" s="4">
        <v>0</v>
      </c>
      <c r="K1523" s="4">
        <v>115</v>
      </c>
      <c r="L1523" s="4">
        <v>405</v>
      </c>
      <c r="M1523" s="4">
        <v>0</v>
      </c>
      <c r="N1523" s="4">
        <v>405</v>
      </c>
      <c r="O1523" s="4">
        <v>0</v>
      </c>
      <c r="P1523" s="4">
        <v>405</v>
      </c>
    </row>
    <row r="1524" spans="1:16" x14ac:dyDescent="0.3">
      <c r="A1524" s="20">
        <v>44460</v>
      </c>
      <c r="B1524" s="7" t="s">
        <v>541</v>
      </c>
      <c r="C1524" s="7" t="s">
        <v>222</v>
      </c>
      <c r="D1524" s="7" t="s">
        <v>245</v>
      </c>
      <c r="E1524" s="4">
        <v>3280</v>
      </c>
      <c r="F1524" s="4">
        <v>0</v>
      </c>
      <c r="G1524" s="4">
        <v>341</v>
      </c>
      <c r="H1524" s="4">
        <v>0</v>
      </c>
      <c r="I1524" s="4">
        <v>0</v>
      </c>
      <c r="J1524" s="4">
        <v>3135</v>
      </c>
      <c r="K1524" s="4">
        <v>381</v>
      </c>
      <c r="L1524" s="4">
        <v>3621</v>
      </c>
      <c r="M1524" s="4">
        <v>0</v>
      </c>
      <c r="N1524" s="4">
        <v>341</v>
      </c>
      <c r="O1524" s="4">
        <v>3280</v>
      </c>
      <c r="P1524" s="4">
        <v>3621</v>
      </c>
    </row>
    <row r="1525" spans="1:16" x14ac:dyDescent="0.3">
      <c r="A1525" s="20">
        <v>44460</v>
      </c>
      <c r="B1525" s="7" t="s">
        <v>541</v>
      </c>
      <c r="C1525" s="7" t="s">
        <v>222</v>
      </c>
      <c r="D1525" s="7" t="s">
        <v>245</v>
      </c>
      <c r="E1525" s="4">
        <v>394</v>
      </c>
      <c r="F1525" s="4">
        <v>0</v>
      </c>
      <c r="G1525" s="4">
        <v>1200</v>
      </c>
      <c r="H1525" s="4">
        <v>0</v>
      </c>
      <c r="I1525" s="4">
        <v>0</v>
      </c>
      <c r="J1525" s="4">
        <v>95</v>
      </c>
      <c r="K1525" s="4">
        <v>455</v>
      </c>
      <c r="L1525" s="4">
        <v>1594</v>
      </c>
      <c r="M1525" s="4">
        <v>0</v>
      </c>
      <c r="N1525" s="4">
        <v>1200</v>
      </c>
      <c r="O1525" s="4">
        <v>394</v>
      </c>
      <c r="P1525" s="4">
        <v>1594</v>
      </c>
    </row>
    <row r="1526" spans="1:16" x14ac:dyDescent="0.3">
      <c r="A1526" s="20">
        <v>44460</v>
      </c>
      <c r="B1526" s="7" t="s">
        <v>541</v>
      </c>
      <c r="C1526" s="7" t="s">
        <v>222</v>
      </c>
      <c r="D1526" s="7" t="s">
        <v>245</v>
      </c>
      <c r="E1526" s="4">
        <v>230</v>
      </c>
      <c r="F1526" s="4">
        <v>0</v>
      </c>
      <c r="G1526" s="4">
        <v>267</v>
      </c>
      <c r="H1526" s="4">
        <v>0</v>
      </c>
      <c r="I1526" s="4">
        <v>0</v>
      </c>
      <c r="J1526" s="4">
        <v>196</v>
      </c>
      <c r="K1526" s="4">
        <v>0</v>
      </c>
      <c r="L1526" s="4">
        <v>497</v>
      </c>
      <c r="M1526" s="4">
        <v>0</v>
      </c>
      <c r="N1526" s="4">
        <v>267</v>
      </c>
      <c r="O1526" s="4">
        <v>230</v>
      </c>
      <c r="P1526" s="4">
        <v>497</v>
      </c>
    </row>
    <row r="1527" spans="1:16" x14ac:dyDescent="0.3">
      <c r="A1527" s="20">
        <v>44460</v>
      </c>
      <c r="B1527" s="7" t="s">
        <v>541</v>
      </c>
      <c r="C1527" s="7" t="s">
        <v>222</v>
      </c>
      <c r="D1527" s="7" t="s">
        <v>245</v>
      </c>
      <c r="E1527" s="4">
        <v>0</v>
      </c>
      <c r="F1527" s="4">
        <v>0</v>
      </c>
      <c r="G1527" s="4">
        <v>20999</v>
      </c>
      <c r="H1527" s="4">
        <v>0</v>
      </c>
      <c r="I1527" s="4">
        <v>0</v>
      </c>
      <c r="J1527" s="4">
        <v>0</v>
      </c>
      <c r="K1527" s="4">
        <v>5661</v>
      </c>
      <c r="L1527" s="4">
        <v>20999</v>
      </c>
      <c r="M1527" s="4">
        <v>0</v>
      </c>
      <c r="N1527" s="4">
        <v>20999</v>
      </c>
      <c r="O1527" s="4">
        <v>0</v>
      </c>
      <c r="P1527" s="4">
        <v>20999</v>
      </c>
    </row>
    <row r="1528" spans="1:16" x14ac:dyDescent="0.3">
      <c r="A1528" s="20">
        <v>44460</v>
      </c>
      <c r="B1528" s="7" t="s">
        <v>569</v>
      </c>
      <c r="C1528" s="7" t="s">
        <v>222</v>
      </c>
      <c r="D1528" s="7" t="s">
        <v>245</v>
      </c>
      <c r="E1528" s="4">
        <v>1451</v>
      </c>
      <c r="F1528" s="4">
        <v>0</v>
      </c>
      <c r="G1528" s="4">
        <v>902</v>
      </c>
      <c r="H1528" s="4">
        <v>0</v>
      </c>
      <c r="I1528" s="4">
        <v>34</v>
      </c>
      <c r="J1528" s="4">
        <v>31</v>
      </c>
      <c r="K1528" s="4">
        <v>540</v>
      </c>
      <c r="L1528" s="4">
        <v>2412</v>
      </c>
      <c r="M1528" s="4">
        <v>0</v>
      </c>
      <c r="N1528" s="4">
        <v>902</v>
      </c>
      <c r="O1528" s="4">
        <v>1451</v>
      </c>
      <c r="P1528" s="4">
        <v>2412</v>
      </c>
    </row>
    <row r="1529" spans="1:16" x14ac:dyDescent="0.3">
      <c r="A1529" s="20">
        <v>44460</v>
      </c>
      <c r="B1529" s="7" t="s">
        <v>569</v>
      </c>
      <c r="C1529" s="7" t="s">
        <v>222</v>
      </c>
      <c r="D1529" s="7" t="s">
        <v>245</v>
      </c>
      <c r="E1529" s="4">
        <v>1342</v>
      </c>
      <c r="F1529" s="4">
        <v>0</v>
      </c>
      <c r="G1529" s="4">
        <v>1526</v>
      </c>
      <c r="H1529" s="4">
        <v>0</v>
      </c>
      <c r="I1529" s="4">
        <v>0</v>
      </c>
      <c r="J1529" s="4">
        <v>74</v>
      </c>
      <c r="K1529" s="4">
        <v>795</v>
      </c>
      <c r="L1529" s="4">
        <v>2868</v>
      </c>
      <c r="M1529" s="4">
        <v>0</v>
      </c>
      <c r="N1529" s="4">
        <v>1526</v>
      </c>
      <c r="O1529" s="4">
        <v>1342</v>
      </c>
      <c r="P1529" s="4">
        <v>2868</v>
      </c>
    </row>
    <row r="1530" spans="1:16" x14ac:dyDescent="0.3">
      <c r="A1530" s="20">
        <v>44460</v>
      </c>
      <c r="B1530" s="7" t="s">
        <v>569</v>
      </c>
      <c r="C1530" s="7" t="s">
        <v>222</v>
      </c>
      <c r="D1530" s="7" t="s">
        <v>245</v>
      </c>
      <c r="E1530" s="4">
        <v>767</v>
      </c>
      <c r="F1530" s="4">
        <v>0</v>
      </c>
      <c r="G1530" s="4">
        <v>113</v>
      </c>
      <c r="H1530" s="4">
        <v>0</v>
      </c>
      <c r="I1530" s="4">
        <v>1716</v>
      </c>
      <c r="J1530" s="4">
        <v>10</v>
      </c>
      <c r="K1530" s="4">
        <v>209</v>
      </c>
      <c r="L1530" s="4">
        <v>2596</v>
      </c>
      <c r="M1530" s="4">
        <v>0</v>
      </c>
      <c r="N1530" s="4">
        <v>113</v>
      </c>
      <c r="O1530" s="4">
        <v>767</v>
      </c>
      <c r="P1530" s="4">
        <v>2596</v>
      </c>
    </row>
    <row r="1531" spans="1:16" x14ac:dyDescent="0.3">
      <c r="A1531" s="20">
        <v>44460</v>
      </c>
      <c r="B1531" s="7" t="s">
        <v>569</v>
      </c>
      <c r="C1531" s="7" t="s">
        <v>222</v>
      </c>
      <c r="D1531" s="7" t="s">
        <v>245</v>
      </c>
      <c r="E1531" s="4">
        <v>100</v>
      </c>
      <c r="F1531" s="4">
        <v>0</v>
      </c>
      <c r="G1531" s="4">
        <v>459</v>
      </c>
      <c r="H1531" s="4">
        <v>0</v>
      </c>
      <c r="I1531" s="4">
        <v>0</v>
      </c>
      <c r="J1531" s="4">
        <v>2</v>
      </c>
      <c r="K1531" s="4">
        <v>92</v>
      </c>
      <c r="L1531" s="4">
        <v>559</v>
      </c>
      <c r="M1531" s="4">
        <v>0</v>
      </c>
      <c r="N1531" s="4">
        <v>459</v>
      </c>
      <c r="O1531" s="4">
        <v>100</v>
      </c>
      <c r="P1531" s="4">
        <v>559</v>
      </c>
    </row>
    <row r="1532" spans="1:16" x14ac:dyDescent="0.3">
      <c r="A1532" s="20">
        <v>44460</v>
      </c>
      <c r="B1532" s="7" t="s">
        <v>569</v>
      </c>
      <c r="C1532" s="7" t="s">
        <v>222</v>
      </c>
      <c r="D1532" s="7" t="s">
        <v>245</v>
      </c>
      <c r="E1532" s="4">
        <v>27</v>
      </c>
      <c r="F1532" s="4">
        <v>0</v>
      </c>
      <c r="G1532" s="4">
        <v>4204</v>
      </c>
      <c r="H1532" s="4">
        <v>0</v>
      </c>
      <c r="I1532" s="4">
        <v>0</v>
      </c>
      <c r="J1532" s="4">
        <v>4</v>
      </c>
      <c r="K1532" s="4">
        <v>1152</v>
      </c>
      <c r="L1532" s="4">
        <v>4231</v>
      </c>
      <c r="M1532" s="4">
        <v>0</v>
      </c>
      <c r="N1532" s="4">
        <v>4204</v>
      </c>
      <c r="O1532" s="4">
        <v>27</v>
      </c>
      <c r="P1532" s="4">
        <v>4231</v>
      </c>
    </row>
    <row r="1533" spans="1:16" x14ac:dyDescent="0.3">
      <c r="A1533" s="20">
        <v>44460</v>
      </c>
      <c r="B1533" s="7" t="s">
        <v>588</v>
      </c>
      <c r="C1533" s="7" t="s">
        <v>222</v>
      </c>
      <c r="D1533" s="7" t="s">
        <v>245</v>
      </c>
      <c r="E1533" s="4">
        <v>1806</v>
      </c>
      <c r="F1533" s="4">
        <v>0</v>
      </c>
      <c r="G1533" s="4">
        <v>4026</v>
      </c>
      <c r="H1533" s="4">
        <v>0</v>
      </c>
      <c r="I1533" s="4">
        <v>62</v>
      </c>
      <c r="J1533" s="4">
        <v>6834</v>
      </c>
      <c r="K1533" s="4">
        <v>243</v>
      </c>
      <c r="L1533" s="4">
        <v>5894</v>
      </c>
      <c r="M1533" s="4">
        <v>0</v>
      </c>
      <c r="N1533" s="4">
        <v>4026</v>
      </c>
      <c r="O1533" s="4">
        <v>1806</v>
      </c>
      <c r="P1533" s="4">
        <v>5894</v>
      </c>
    </row>
    <row r="1534" spans="1:16" x14ac:dyDescent="0.3">
      <c r="A1534" s="20">
        <v>44460</v>
      </c>
      <c r="B1534" s="7" t="s">
        <v>588</v>
      </c>
      <c r="C1534" s="7" t="s">
        <v>222</v>
      </c>
      <c r="D1534" s="7" t="s">
        <v>245</v>
      </c>
      <c r="E1534" s="4">
        <v>983</v>
      </c>
      <c r="F1534" s="4">
        <v>0</v>
      </c>
      <c r="G1534" s="4">
        <v>2029</v>
      </c>
      <c r="H1534" s="4">
        <v>0</v>
      </c>
      <c r="I1534" s="4">
        <v>0</v>
      </c>
      <c r="J1534" s="4">
        <v>224</v>
      </c>
      <c r="K1534" s="4">
        <v>12</v>
      </c>
      <c r="L1534" s="4">
        <v>3012</v>
      </c>
      <c r="M1534" s="4">
        <v>0</v>
      </c>
      <c r="N1534" s="4">
        <v>2029</v>
      </c>
      <c r="O1534" s="4">
        <v>983</v>
      </c>
      <c r="P1534" s="4">
        <v>3012</v>
      </c>
    </row>
    <row r="1535" spans="1:16" x14ac:dyDescent="0.3">
      <c r="A1535" s="20">
        <v>44460</v>
      </c>
      <c r="B1535" s="7" t="s">
        <v>595</v>
      </c>
      <c r="C1535" s="7" t="s">
        <v>222</v>
      </c>
      <c r="D1535" s="7" t="s">
        <v>245</v>
      </c>
      <c r="E1535" s="4">
        <v>130</v>
      </c>
      <c r="F1535" s="4">
        <v>0</v>
      </c>
      <c r="G1535" s="4">
        <v>516</v>
      </c>
      <c r="H1535" s="4">
        <v>0</v>
      </c>
      <c r="I1535" s="4">
        <v>7</v>
      </c>
      <c r="J1535" s="4">
        <v>1</v>
      </c>
      <c r="K1535" s="4">
        <v>187</v>
      </c>
      <c r="L1535" s="4">
        <v>653</v>
      </c>
      <c r="M1535" s="4">
        <v>0</v>
      </c>
      <c r="N1535" s="4">
        <v>516</v>
      </c>
      <c r="O1535" s="4">
        <v>130</v>
      </c>
      <c r="P1535" s="4">
        <v>653</v>
      </c>
    </row>
    <row r="1536" spans="1:16" x14ac:dyDescent="0.3">
      <c r="A1536" s="20">
        <v>44460</v>
      </c>
      <c r="B1536" s="7" t="s">
        <v>609</v>
      </c>
      <c r="C1536" s="7" t="s">
        <v>222</v>
      </c>
      <c r="D1536" s="7" t="s">
        <v>245</v>
      </c>
      <c r="E1536" s="4">
        <v>7570</v>
      </c>
      <c r="F1536" s="4">
        <v>0</v>
      </c>
      <c r="G1536" s="4">
        <v>12590</v>
      </c>
      <c r="H1536" s="4">
        <v>0</v>
      </c>
      <c r="I1536" s="4">
        <v>16</v>
      </c>
      <c r="J1536" s="4">
        <v>15</v>
      </c>
      <c r="K1536" s="4">
        <v>5347</v>
      </c>
      <c r="L1536" s="4">
        <v>20176</v>
      </c>
      <c r="M1536" s="4">
        <v>0</v>
      </c>
      <c r="N1536" s="4">
        <v>12590</v>
      </c>
      <c r="O1536" s="4">
        <v>7570</v>
      </c>
      <c r="P1536" s="4">
        <v>20176</v>
      </c>
    </row>
    <row r="1537" spans="1:16" x14ac:dyDescent="0.3">
      <c r="A1537" s="20">
        <v>44429</v>
      </c>
      <c r="B1537" s="7" t="s">
        <v>227</v>
      </c>
      <c r="C1537" s="7" t="s">
        <v>222</v>
      </c>
      <c r="D1537" s="7" t="s">
        <v>245</v>
      </c>
      <c r="E1537" s="4">
        <v>886</v>
      </c>
      <c r="F1537" s="4">
        <v>0</v>
      </c>
      <c r="G1537" s="4">
        <v>707</v>
      </c>
      <c r="H1537" s="4">
        <v>0</v>
      </c>
      <c r="I1537" s="4">
        <v>312</v>
      </c>
      <c r="J1537" s="4">
        <v>154</v>
      </c>
      <c r="K1537" s="4">
        <v>138</v>
      </c>
      <c r="L1537" s="4">
        <v>1905</v>
      </c>
      <c r="M1537" s="4">
        <v>0</v>
      </c>
      <c r="N1537" s="4">
        <v>707</v>
      </c>
      <c r="O1537" s="4">
        <v>886</v>
      </c>
      <c r="P1537" s="4">
        <v>1905</v>
      </c>
    </row>
    <row r="1538" spans="1:16" x14ac:dyDescent="0.3">
      <c r="A1538" s="20">
        <v>44429</v>
      </c>
      <c r="B1538" s="7" t="s">
        <v>268</v>
      </c>
      <c r="C1538" s="7" t="s">
        <v>222</v>
      </c>
      <c r="D1538" s="7" t="s">
        <v>245</v>
      </c>
      <c r="E1538" s="4">
        <v>1098</v>
      </c>
      <c r="F1538" s="4">
        <v>0</v>
      </c>
      <c r="G1538" s="4">
        <v>18972</v>
      </c>
      <c r="H1538" s="4">
        <v>0</v>
      </c>
      <c r="I1538" s="4">
        <v>0</v>
      </c>
      <c r="J1538" s="4">
        <v>112</v>
      </c>
      <c r="K1538" s="4">
        <v>7491</v>
      </c>
      <c r="L1538" s="4">
        <v>20070</v>
      </c>
      <c r="M1538" s="4">
        <v>0</v>
      </c>
      <c r="N1538" s="4">
        <v>18972</v>
      </c>
      <c r="O1538" s="4">
        <v>1098</v>
      </c>
      <c r="P1538" s="4">
        <v>20070</v>
      </c>
    </row>
    <row r="1539" spans="1:16" x14ac:dyDescent="0.3">
      <c r="A1539" s="20">
        <v>44429</v>
      </c>
      <c r="B1539" s="7" t="s">
        <v>279</v>
      </c>
      <c r="C1539" s="7" t="s">
        <v>222</v>
      </c>
      <c r="D1539" s="7" t="s">
        <v>245</v>
      </c>
      <c r="E1539" s="4">
        <v>3613</v>
      </c>
      <c r="F1539" s="4">
        <v>0</v>
      </c>
      <c r="G1539" s="4">
        <v>27266</v>
      </c>
      <c r="H1539" s="4">
        <v>0</v>
      </c>
      <c r="I1539" s="4">
        <v>106</v>
      </c>
      <c r="J1539" s="4">
        <v>567</v>
      </c>
      <c r="K1539" s="4">
        <v>11428</v>
      </c>
      <c r="L1539" s="4">
        <v>30985</v>
      </c>
      <c r="M1539" s="4">
        <v>0</v>
      </c>
      <c r="N1539" s="4">
        <v>27266</v>
      </c>
      <c r="O1539" s="4">
        <v>3613</v>
      </c>
      <c r="P1539" s="4">
        <v>30985</v>
      </c>
    </row>
    <row r="1540" spans="1:16" x14ac:dyDescent="0.3">
      <c r="A1540" s="20">
        <v>44429</v>
      </c>
      <c r="B1540" s="7" t="s">
        <v>283</v>
      </c>
      <c r="C1540" s="7" t="s">
        <v>222</v>
      </c>
      <c r="D1540" s="7" t="s">
        <v>245</v>
      </c>
      <c r="E1540" s="4">
        <v>2186</v>
      </c>
      <c r="F1540" s="4">
        <v>0</v>
      </c>
      <c r="G1540" s="4">
        <v>1869</v>
      </c>
      <c r="H1540" s="4">
        <v>0</v>
      </c>
      <c r="I1540" s="4">
        <v>0</v>
      </c>
      <c r="J1540" s="4">
        <v>118</v>
      </c>
      <c r="K1540" s="4">
        <v>464</v>
      </c>
      <c r="L1540" s="4">
        <v>4055</v>
      </c>
      <c r="M1540" s="4">
        <v>0</v>
      </c>
      <c r="N1540" s="4">
        <v>1869</v>
      </c>
      <c r="O1540" s="4">
        <v>2186</v>
      </c>
      <c r="P1540" s="4">
        <v>4055</v>
      </c>
    </row>
    <row r="1541" spans="1:16" x14ac:dyDescent="0.3">
      <c r="A1541" s="20">
        <v>44429</v>
      </c>
      <c r="B1541" s="7" t="s">
        <v>294</v>
      </c>
      <c r="C1541" s="7" t="s">
        <v>222</v>
      </c>
      <c r="D1541" s="7" t="s">
        <v>245</v>
      </c>
      <c r="E1541" s="4">
        <v>0</v>
      </c>
      <c r="F1541" s="4">
        <v>0</v>
      </c>
      <c r="G1541" s="4">
        <v>764</v>
      </c>
      <c r="H1541" s="4">
        <v>0</v>
      </c>
      <c r="I1541" s="4">
        <v>0</v>
      </c>
      <c r="J1541" s="4">
        <v>767</v>
      </c>
      <c r="K1541" s="4">
        <v>41</v>
      </c>
      <c r="L1541" s="4">
        <v>764</v>
      </c>
      <c r="M1541" s="4">
        <v>0</v>
      </c>
      <c r="N1541" s="4">
        <v>764</v>
      </c>
      <c r="O1541" s="4">
        <v>0</v>
      </c>
      <c r="P1541" s="4">
        <v>764</v>
      </c>
    </row>
    <row r="1542" spans="1:16" x14ac:dyDescent="0.3">
      <c r="A1542" s="20">
        <v>44429</v>
      </c>
      <c r="B1542" s="7" t="s">
        <v>306</v>
      </c>
      <c r="C1542" s="7" t="s">
        <v>222</v>
      </c>
      <c r="D1542" s="7" t="s">
        <v>245</v>
      </c>
      <c r="E1542" s="4">
        <v>2626</v>
      </c>
      <c r="F1542" s="4">
        <v>0</v>
      </c>
      <c r="G1542" s="4">
        <v>10857</v>
      </c>
      <c r="H1542" s="4">
        <v>0</v>
      </c>
      <c r="I1542" s="4">
        <v>141</v>
      </c>
      <c r="J1542" s="4">
        <v>568</v>
      </c>
      <c r="K1542" s="4">
        <v>2101</v>
      </c>
      <c r="L1542" s="4">
        <v>13624</v>
      </c>
      <c r="M1542" s="4">
        <v>0</v>
      </c>
      <c r="N1542" s="4">
        <v>10857</v>
      </c>
      <c r="O1542" s="4">
        <v>2626</v>
      </c>
      <c r="P1542" s="4">
        <v>13624</v>
      </c>
    </row>
    <row r="1543" spans="1:16" x14ac:dyDescent="0.3">
      <c r="A1543" s="20">
        <v>44429</v>
      </c>
      <c r="B1543" s="7" t="s">
        <v>345</v>
      </c>
      <c r="C1543" s="7" t="s">
        <v>222</v>
      </c>
      <c r="D1543" s="7" t="s">
        <v>245</v>
      </c>
      <c r="E1543" s="4">
        <v>9538</v>
      </c>
      <c r="F1543" s="4">
        <v>0</v>
      </c>
      <c r="G1543" s="4">
        <v>13041</v>
      </c>
      <c r="H1543" s="4">
        <v>0</v>
      </c>
      <c r="I1543" s="4">
        <v>0</v>
      </c>
      <c r="J1543" s="4">
        <v>0</v>
      </c>
      <c r="K1543" s="4">
        <v>4067</v>
      </c>
      <c r="L1543" s="4">
        <v>22579</v>
      </c>
      <c r="M1543" s="4">
        <v>0</v>
      </c>
      <c r="N1543" s="4">
        <v>13041</v>
      </c>
      <c r="O1543" s="4">
        <v>9538</v>
      </c>
      <c r="P1543" s="4">
        <v>22579</v>
      </c>
    </row>
    <row r="1544" spans="1:16" x14ac:dyDescent="0.3">
      <c r="A1544" s="20">
        <v>44429</v>
      </c>
      <c r="B1544" s="7" t="s">
        <v>349</v>
      </c>
      <c r="C1544" s="7" t="s">
        <v>222</v>
      </c>
      <c r="D1544" s="7" t="s">
        <v>245</v>
      </c>
      <c r="E1544" s="4">
        <v>1582</v>
      </c>
      <c r="F1544" s="4">
        <v>0</v>
      </c>
      <c r="G1544" s="4">
        <v>10517</v>
      </c>
      <c r="H1544" s="4">
        <v>0</v>
      </c>
      <c r="I1544" s="4">
        <v>0</v>
      </c>
      <c r="J1544" s="4">
        <v>196</v>
      </c>
      <c r="K1544" s="4">
        <v>2146</v>
      </c>
      <c r="L1544" s="4">
        <v>12099</v>
      </c>
      <c r="M1544" s="4">
        <v>0</v>
      </c>
      <c r="N1544" s="4">
        <v>10517</v>
      </c>
      <c r="O1544" s="4">
        <v>1582</v>
      </c>
      <c r="P1544" s="4">
        <v>12099</v>
      </c>
    </row>
    <row r="1545" spans="1:16" x14ac:dyDescent="0.3">
      <c r="A1545" s="20">
        <v>44429</v>
      </c>
      <c r="B1545" s="7" t="s">
        <v>349</v>
      </c>
      <c r="C1545" s="7" t="s">
        <v>222</v>
      </c>
      <c r="D1545" s="7" t="s">
        <v>245</v>
      </c>
      <c r="E1545" s="4">
        <v>5735</v>
      </c>
      <c r="F1545" s="4">
        <v>0</v>
      </c>
      <c r="G1545" s="4">
        <v>5547</v>
      </c>
      <c r="H1545" s="4">
        <v>0</v>
      </c>
      <c r="I1545" s="4">
        <v>0</v>
      </c>
      <c r="J1545" s="4">
        <v>203</v>
      </c>
      <c r="K1545" s="4">
        <v>3433</v>
      </c>
      <c r="L1545" s="4">
        <v>11282</v>
      </c>
      <c r="M1545" s="4">
        <v>0</v>
      </c>
      <c r="N1545" s="4">
        <v>5547</v>
      </c>
      <c r="O1545" s="4">
        <v>5735</v>
      </c>
      <c r="P1545" s="4">
        <v>11282</v>
      </c>
    </row>
    <row r="1546" spans="1:16" x14ac:dyDescent="0.3">
      <c r="A1546" s="20">
        <v>44429</v>
      </c>
      <c r="B1546" s="7" t="s">
        <v>349</v>
      </c>
      <c r="C1546" s="7" t="s">
        <v>222</v>
      </c>
      <c r="D1546" s="7" t="s">
        <v>245</v>
      </c>
      <c r="E1546" s="4">
        <v>7770</v>
      </c>
      <c r="F1546" s="4">
        <v>0</v>
      </c>
      <c r="G1546" s="4">
        <v>5105</v>
      </c>
      <c r="H1546" s="4">
        <v>0</v>
      </c>
      <c r="I1546" s="4">
        <v>0</v>
      </c>
      <c r="J1546" s="4">
        <v>1715</v>
      </c>
      <c r="K1546" s="4">
        <v>977</v>
      </c>
      <c r="L1546" s="4">
        <v>12875</v>
      </c>
      <c r="M1546" s="4">
        <v>0</v>
      </c>
      <c r="N1546" s="4">
        <v>5105</v>
      </c>
      <c r="O1546" s="4">
        <v>7770</v>
      </c>
      <c r="P1546" s="4">
        <v>12875</v>
      </c>
    </row>
    <row r="1547" spans="1:16" x14ac:dyDescent="0.3">
      <c r="A1547" s="20">
        <v>44429</v>
      </c>
      <c r="B1547" s="7" t="s">
        <v>349</v>
      </c>
      <c r="C1547" s="7" t="s">
        <v>222</v>
      </c>
      <c r="D1547" s="7" t="s">
        <v>245</v>
      </c>
      <c r="E1547" s="4">
        <v>2526</v>
      </c>
      <c r="F1547" s="4">
        <v>0</v>
      </c>
      <c r="G1547" s="4">
        <v>2127</v>
      </c>
      <c r="H1547" s="4">
        <v>0</v>
      </c>
      <c r="I1547" s="4">
        <v>0</v>
      </c>
      <c r="J1547" s="4">
        <v>323</v>
      </c>
      <c r="K1547" s="4">
        <v>1172</v>
      </c>
      <c r="L1547" s="4">
        <v>4653</v>
      </c>
      <c r="M1547" s="4">
        <v>0</v>
      </c>
      <c r="N1547" s="4">
        <v>2127</v>
      </c>
      <c r="O1547" s="4">
        <v>2526</v>
      </c>
      <c r="P1547" s="4">
        <v>4653</v>
      </c>
    </row>
    <row r="1548" spans="1:16" x14ac:dyDescent="0.3">
      <c r="A1548" s="20">
        <v>44429</v>
      </c>
      <c r="B1548" s="7" t="s">
        <v>349</v>
      </c>
      <c r="C1548" s="7" t="s">
        <v>222</v>
      </c>
      <c r="D1548" s="7" t="s">
        <v>245</v>
      </c>
      <c r="E1548" s="4">
        <v>303</v>
      </c>
      <c r="F1548" s="4">
        <v>0</v>
      </c>
      <c r="G1548" s="4">
        <v>7378</v>
      </c>
      <c r="H1548" s="4">
        <v>0</v>
      </c>
      <c r="I1548" s="4">
        <v>0</v>
      </c>
      <c r="J1548" s="4">
        <v>0</v>
      </c>
      <c r="K1548" s="4">
        <v>2666</v>
      </c>
      <c r="L1548" s="4">
        <v>7681</v>
      </c>
      <c r="M1548" s="4">
        <v>0</v>
      </c>
      <c r="N1548" s="4">
        <v>7378</v>
      </c>
      <c r="O1548" s="4">
        <v>303</v>
      </c>
      <c r="P1548" s="4">
        <v>7681</v>
      </c>
    </row>
    <row r="1549" spans="1:16" x14ac:dyDescent="0.3">
      <c r="A1549" s="20">
        <v>44429</v>
      </c>
      <c r="B1549" s="7" t="s">
        <v>349</v>
      </c>
      <c r="C1549" s="7" t="s">
        <v>222</v>
      </c>
      <c r="D1549" s="7" t="s">
        <v>245</v>
      </c>
      <c r="E1549" s="4">
        <v>0</v>
      </c>
      <c r="F1549" s="4">
        <v>0</v>
      </c>
      <c r="G1549" s="4">
        <v>2559</v>
      </c>
      <c r="H1549" s="4">
        <v>0</v>
      </c>
      <c r="I1549" s="4">
        <v>0</v>
      </c>
      <c r="J1549" s="4">
        <v>26</v>
      </c>
      <c r="K1549" s="4">
        <v>687</v>
      </c>
      <c r="L1549" s="4">
        <v>2559</v>
      </c>
      <c r="M1549" s="4">
        <v>0</v>
      </c>
      <c r="N1549" s="4">
        <v>2559</v>
      </c>
      <c r="O1549" s="4">
        <v>0</v>
      </c>
      <c r="P1549" s="4">
        <v>2559</v>
      </c>
    </row>
    <row r="1550" spans="1:16" x14ac:dyDescent="0.3">
      <c r="A1550" s="20">
        <v>44429</v>
      </c>
      <c r="B1550" s="7" t="s">
        <v>394</v>
      </c>
      <c r="C1550" s="7" t="s">
        <v>222</v>
      </c>
      <c r="D1550" s="7" t="s">
        <v>245</v>
      </c>
      <c r="E1550" s="4">
        <v>3201</v>
      </c>
      <c r="F1550" s="4">
        <v>0</v>
      </c>
      <c r="G1550" s="4">
        <v>26757</v>
      </c>
      <c r="H1550" s="4">
        <v>0</v>
      </c>
      <c r="I1550" s="4">
        <v>0</v>
      </c>
      <c r="J1550" s="4">
        <v>403</v>
      </c>
      <c r="K1550" s="4">
        <v>6192</v>
      </c>
      <c r="L1550" s="4">
        <v>29958</v>
      </c>
      <c r="M1550" s="4">
        <v>0</v>
      </c>
      <c r="N1550" s="4">
        <v>26757</v>
      </c>
      <c r="O1550" s="4">
        <v>3201</v>
      </c>
      <c r="P1550" s="4">
        <v>29958</v>
      </c>
    </row>
    <row r="1551" spans="1:16" x14ac:dyDescent="0.3">
      <c r="A1551" s="20">
        <v>44429</v>
      </c>
      <c r="B1551" s="7" t="s">
        <v>401</v>
      </c>
      <c r="C1551" s="7" t="s">
        <v>222</v>
      </c>
      <c r="D1551" s="7" t="s">
        <v>245</v>
      </c>
      <c r="E1551" s="4">
        <v>6223</v>
      </c>
      <c r="F1551" s="4">
        <v>0</v>
      </c>
      <c r="G1551" s="4">
        <v>4240</v>
      </c>
      <c r="H1551" s="4">
        <v>0</v>
      </c>
      <c r="I1551" s="4">
        <v>0</v>
      </c>
      <c r="J1551" s="4">
        <v>155</v>
      </c>
      <c r="K1551" s="4">
        <v>2548</v>
      </c>
      <c r="L1551" s="4">
        <v>10463</v>
      </c>
      <c r="M1551" s="4">
        <v>0</v>
      </c>
      <c r="N1551" s="4">
        <v>4240</v>
      </c>
      <c r="O1551" s="4">
        <v>6223</v>
      </c>
      <c r="P1551" s="4">
        <v>10463</v>
      </c>
    </row>
    <row r="1552" spans="1:16" x14ac:dyDescent="0.3">
      <c r="A1552" s="20">
        <v>44429</v>
      </c>
      <c r="B1552" s="7" t="s">
        <v>401</v>
      </c>
      <c r="C1552" s="7" t="s">
        <v>222</v>
      </c>
      <c r="D1552" s="7" t="s">
        <v>245</v>
      </c>
      <c r="E1552" s="4">
        <v>745</v>
      </c>
      <c r="F1552" s="4">
        <v>0</v>
      </c>
      <c r="G1552" s="4">
        <v>13089</v>
      </c>
      <c r="H1552" s="4">
        <v>0</v>
      </c>
      <c r="I1552" s="4">
        <v>0</v>
      </c>
      <c r="J1552" s="4">
        <v>277</v>
      </c>
      <c r="K1552" s="4">
        <v>4709</v>
      </c>
      <c r="L1552" s="4">
        <v>13834</v>
      </c>
      <c r="M1552" s="4">
        <v>0</v>
      </c>
      <c r="N1552" s="4">
        <v>13089</v>
      </c>
      <c r="O1552" s="4">
        <v>745</v>
      </c>
      <c r="P1552" s="4">
        <v>13834</v>
      </c>
    </row>
    <row r="1553" spans="1:16" x14ac:dyDescent="0.3">
      <c r="A1553" s="20">
        <v>44429</v>
      </c>
      <c r="B1553" s="7" t="s">
        <v>401</v>
      </c>
      <c r="C1553" s="7" t="s">
        <v>222</v>
      </c>
      <c r="D1553" s="7" t="s">
        <v>245</v>
      </c>
      <c r="E1553" s="4">
        <v>1993</v>
      </c>
      <c r="F1553" s="4">
        <v>0</v>
      </c>
      <c r="G1553" s="4">
        <v>5108</v>
      </c>
      <c r="H1553" s="4">
        <v>0</v>
      </c>
      <c r="I1553" s="4">
        <v>0</v>
      </c>
      <c r="J1553" s="4">
        <v>52</v>
      </c>
      <c r="K1553" s="4">
        <v>2102</v>
      </c>
      <c r="L1553" s="4">
        <v>7101</v>
      </c>
      <c r="M1553" s="4">
        <v>0</v>
      </c>
      <c r="N1553" s="4">
        <v>5108</v>
      </c>
      <c r="O1553" s="4">
        <v>1993</v>
      </c>
      <c r="P1553" s="4">
        <v>7101</v>
      </c>
    </row>
    <row r="1554" spans="1:16" x14ac:dyDescent="0.3">
      <c r="A1554" s="20">
        <v>44429</v>
      </c>
      <c r="B1554" s="7" t="s">
        <v>401</v>
      </c>
      <c r="C1554" s="7" t="s">
        <v>222</v>
      </c>
      <c r="D1554" s="7" t="s">
        <v>245</v>
      </c>
      <c r="E1554" s="4">
        <v>2968</v>
      </c>
      <c r="F1554" s="4">
        <v>0</v>
      </c>
      <c r="G1554" s="4">
        <v>2868</v>
      </c>
      <c r="H1554" s="4">
        <v>0</v>
      </c>
      <c r="I1554" s="4">
        <v>0</v>
      </c>
      <c r="J1554" s="4">
        <v>1097</v>
      </c>
      <c r="K1554" s="4">
        <v>947</v>
      </c>
      <c r="L1554" s="4">
        <v>5836</v>
      </c>
      <c r="M1554" s="4">
        <v>0</v>
      </c>
      <c r="N1554" s="4">
        <v>2868</v>
      </c>
      <c r="O1554" s="4">
        <v>2968</v>
      </c>
      <c r="P1554" s="4">
        <v>5836</v>
      </c>
    </row>
    <row r="1555" spans="1:16" x14ac:dyDescent="0.3">
      <c r="A1555" s="20">
        <v>44429</v>
      </c>
      <c r="B1555" s="7" t="s">
        <v>401</v>
      </c>
      <c r="C1555" s="7" t="s">
        <v>222</v>
      </c>
      <c r="D1555" s="7" t="s">
        <v>245</v>
      </c>
      <c r="E1555" s="4">
        <v>2407</v>
      </c>
      <c r="F1555" s="4">
        <v>0</v>
      </c>
      <c r="G1555" s="4">
        <v>2887</v>
      </c>
      <c r="H1555" s="4">
        <v>0</v>
      </c>
      <c r="I1555" s="4">
        <v>0</v>
      </c>
      <c r="J1555" s="4">
        <v>679</v>
      </c>
      <c r="K1555" s="4">
        <v>1460</v>
      </c>
      <c r="L1555" s="4">
        <v>5294</v>
      </c>
      <c r="M1555" s="4">
        <v>0</v>
      </c>
      <c r="N1555" s="4">
        <v>2887</v>
      </c>
      <c r="O1555" s="4">
        <v>2407</v>
      </c>
      <c r="P1555" s="4">
        <v>5294</v>
      </c>
    </row>
    <row r="1556" spans="1:16" x14ac:dyDescent="0.3">
      <c r="A1556" s="20">
        <v>44429</v>
      </c>
      <c r="B1556" s="7" t="s">
        <v>401</v>
      </c>
      <c r="C1556" s="7" t="s">
        <v>222</v>
      </c>
      <c r="D1556" s="7" t="s">
        <v>245</v>
      </c>
      <c r="E1556" s="4">
        <v>0</v>
      </c>
      <c r="F1556" s="4">
        <v>0</v>
      </c>
      <c r="G1556" s="4">
        <v>570</v>
      </c>
      <c r="H1556" s="4">
        <v>0</v>
      </c>
      <c r="I1556" s="4">
        <v>0</v>
      </c>
      <c r="J1556" s="4">
        <v>0</v>
      </c>
      <c r="K1556" s="4">
        <v>5</v>
      </c>
      <c r="L1556" s="4">
        <v>570</v>
      </c>
      <c r="M1556" s="4">
        <v>0</v>
      </c>
      <c r="N1556" s="4">
        <v>570</v>
      </c>
      <c r="O1556" s="4">
        <v>0</v>
      </c>
      <c r="P1556" s="4">
        <v>570</v>
      </c>
    </row>
    <row r="1557" spans="1:16" x14ac:dyDescent="0.3">
      <c r="A1557" s="20">
        <v>44429</v>
      </c>
      <c r="B1557" s="7" t="s">
        <v>425</v>
      </c>
      <c r="C1557" s="7" t="s">
        <v>222</v>
      </c>
      <c r="D1557" s="7" t="s">
        <v>245</v>
      </c>
      <c r="E1557" s="4">
        <v>3710</v>
      </c>
      <c r="F1557" s="4">
        <v>0</v>
      </c>
      <c r="G1557" s="4">
        <v>6639</v>
      </c>
      <c r="H1557" s="4">
        <v>0</v>
      </c>
      <c r="I1557" s="4">
        <v>0</v>
      </c>
      <c r="J1557" s="4">
        <v>30</v>
      </c>
      <c r="K1557" s="4">
        <v>1893</v>
      </c>
      <c r="L1557" s="4">
        <v>10349</v>
      </c>
      <c r="M1557" s="4">
        <v>0</v>
      </c>
      <c r="N1557" s="4">
        <v>6639</v>
      </c>
      <c r="O1557" s="4">
        <v>3710</v>
      </c>
      <c r="P1557" s="4">
        <v>10349</v>
      </c>
    </row>
    <row r="1558" spans="1:16" x14ac:dyDescent="0.3">
      <c r="A1558" s="20">
        <v>44429</v>
      </c>
      <c r="B1558" s="7" t="s">
        <v>425</v>
      </c>
      <c r="C1558" s="7" t="s">
        <v>222</v>
      </c>
      <c r="D1558" s="7" t="s">
        <v>245</v>
      </c>
      <c r="E1558" s="4">
        <v>2752</v>
      </c>
      <c r="F1558" s="4">
        <v>0</v>
      </c>
      <c r="G1558" s="4">
        <v>3361</v>
      </c>
      <c r="H1558" s="4">
        <v>0</v>
      </c>
      <c r="I1558" s="4">
        <v>0</v>
      </c>
      <c r="J1558" s="4">
        <v>1</v>
      </c>
      <c r="K1558" s="4">
        <v>1954</v>
      </c>
      <c r="L1558" s="4">
        <v>6113</v>
      </c>
      <c r="M1558" s="4">
        <v>0</v>
      </c>
      <c r="N1558" s="4">
        <v>3361</v>
      </c>
      <c r="O1558" s="4">
        <v>2752</v>
      </c>
      <c r="P1558" s="4">
        <v>6113</v>
      </c>
    </row>
    <row r="1559" spans="1:16" x14ac:dyDescent="0.3">
      <c r="A1559" s="20">
        <v>44429</v>
      </c>
      <c r="B1559" s="7" t="s">
        <v>433</v>
      </c>
      <c r="C1559" s="7" t="s">
        <v>222</v>
      </c>
      <c r="D1559" s="7" t="s">
        <v>245</v>
      </c>
      <c r="E1559" s="4">
        <v>503</v>
      </c>
      <c r="F1559" s="4">
        <v>0</v>
      </c>
      <c r="G1559" s="4">
        <v>3141</v>
      </c>
      <c r="H1559" s="4">
        <v>0</v>
      </c>
      <c r="I1559" s="4">
        <v>0</v>
      </c>
      <c r="J1559" s="4">
        <v>1258</v>
      </c>
      <c r="K1559" s="4">
        <v>1192</v>
      </c>
      <c r="L1559" s="4">
        <v>3644</v>
      </c>
      <c r="M1559" s="4">
        <v>0</v>
      </c>
      <c r="N1559" s="4">
        <v>3141</v>
      </c>
      <c r="O1559" s="4">
        <v>503</v>
      </c>
      <c r="P1559" s="4">
        <v>3644</v>
      </c>
    </row>
    <row r="1560" spans="1:16" x14ac:dyDescent="0.3">
      <c r="A1560" s="20">
        <v>44429</v>
      </c>
      <c r="B1560" s="7" t="s">
        <v>433</v>
      </c>
      <c r="C1560" s="7" t="s">
        <v>222</v>
      </c>
      <c r="D1560" s="7" t="s">
        <v>245</v>
      </c>
      <c r="E1560" s="4">
        <v>1908</v>
      </c>
      <c r="F1560" s="4">
        <v>0</v>
      </c>
      <c r="G1560" s="4">
        <v>3340</v>
      </c>
      <c r="H1560" s="4">
        <v>0</v>
      </c>
      <c r="I1560" s="4">
        <v>0</v>
      </c>
      <c r="J1560" s="4">
        <v>1</v>
      </c>
      <c r="K1560" s="4">
        <v>1256</v>
      </c>
      <c r="L1560" s="4">
        <v>5248</v>
      </c>
      <c r="M1560" s="4">
        <v>0</v>
      </c>
      <c r="N1560" s="4">
        <v>3340</v>
      </c>
      <c r="O1560" s="4">
        <v>1908</v>
      </c>
      <c r="P1560" s="4">
        <v>5248</v>
      </c>
    </row>
    <row r="1561" spans="1:16" x14ac:dyDescent="0.3">
      <c r="A1561" s="20">
        <v>44429</v>
      </c>
      <c r="B1561" s="7" t="s">
        <v>433</v>
      </c>
      <c r="C1561" s="7" t="s">
        <v>222</v>
      </c>
      <c r="D1561" s="7" t="s">
        <v>245</v>
      </c>
      <c r="E1561" s="4">
        <v>99</v>
      </c>
      <c r="F1561" s="4">
        <v>0</v>
      </c>
      <c r="G1561" s="4">
        <v>24193</v>
      </c>
      <c r="H1561" s="4">
        <v>0</v>
      </c>
      <c r="I1561" s="4">
        <v>0</v>
      </c>
      <c r="J1561" s="4">
        <v>1</v>
      </c>
      <c r="K1561" s="4">
        <v>5546</v>
      </c>
      <c r="L1561" s="4">
        <v>24292</v>
      </c>
      <c r="M1561" s="4">
        <v>0</v>
      </c>
      <c r="N1561" s="4">
        <v>24193</v>
      </c>
      <c r="O1561" s="4">
        <v>99</v>
      </c>
      <c r="P1561" s="4">
        <v>24292</v>
      </c>
    </row>
    <row r="1562" spans="1:16" x14ac:dyDescent="0.3">
      <c r="A1562" s="20">
        <v>44429</v>
      </c>
      <c r="B1562" s="7" t="s">
        <v>433</v>
      </c>
      <c r="C1562" s="7" t="s">
        <v>222</v>
      </c>
      <c r="D1562" s="7" t="s">
        <v>245</v>
      </c>
      <c r="E1562" s="4">
        <v>315</v>
      </c>
      <c r="F1562" s="4">
        <v>0</v>
      </c>
      <c r="G1562" s="4">
        <v>870</v>
      </c>
      <c r="H1562" s="4">
        <v>0</v>
      </c>
      <c r="I1562" s="4">
        <v>0</v>
      </c>
      <c r="J1562" s="4">
        <v>0</v>
      </c>
      <c r="K1562" s="4">
        <v>0</v>
      </c>
      <c r="L1562" s="4">
        <v>1185</v>
      </c>
      <c r="M1562" s="4">
        <v>0</v>
      </c>
      <c r="N1562" s="4">
        <v>870</v>
      </c>
      <c r="O1562" s="4">
        <v>315</v>
      </c>
      <c r="P1562" s="4">
        <v>1185</v>
      </c>
    </row>
    <row r="1563" spans="1:16" x14ac:dyDescent="0.3">
      <c r="A1563" s="20">
        <v>44429</v>
      </c>
      <c r="B1563" s="7" t="s">
        <v>433</v>
      </c>
      <c r="C1563" s="7" t="s">
        <v>222</v>
      </c>
      <c r="D1563" s="7" t="s">
        <v>245</v>
      </c>
      <c r="E1563" s="4">
        <v>2575</v>
      </c>
      <c r="F1563" s="4">
        <v>0</v>
      </c>
      <c r="G1563" s="4">
        <v>21365</v>
      </c>
      <c r="H1563" s="4">
        <v>0</v>
      </c>
      <c r="I1563" s="4">
        <v>0</v>
      </c>
      <c r="J1563" s="4">
        <v>50</v>
      </c>
      <c r="K1563" s="4">
        <v>8065</v>
      </c>
      <c r="L1563" s="4">
        <v>23940</v>
      </c>
      <c r="M1563" s="4">
        <v>0</v>
      </c>
      <c r="N1563" s="4">
        <v>21365</v>
      </c>
      <c r="O1563" s="4">
        <v>2575</v>
      </c>
      <c r="P1563" s="4">
        <v>23940</v>
      </c>
    </row>
    <row r="1564" spans="1:16" x14ac:dyDescent="0.3">
      <c r="A1564" s="20">
        <v>44429</v>
      </c>
      <c r="B1564" s="7" t="s">
        <v>444</v>
      </c>
      <c r="C1564" s="7" t="s">
        <v>222</v>
      </c>
      <c r="D1564" s="7" t="s">
        <v>245</v>
      </c>
      <c r="E1564" s="4">
        <v>26</v>
      </c>
      <c r="F1564" s="4">
        <v>0</v>
      </c>
      <c r="G1564" s="4">
        <v>4628</v>
      </c>
      <c r="H1564" s="4">
        <v>0</v>
      </c>
      <c r="I1564" s="4">
        <v>0</v>
      </c>
      <c r="J1564" s="4">
        <v>0</v>
      </c>
      <c r="K1564" s="4">
        <v>493</v>
      </c>
      <c r="L1564" s="4">
        <v>4654</v>
      </c>
      <c r="M1564" s="4">
        <v>0</v>
      </c>
      <c r="N1564" s="4">
        <v>4628</v>
      </c>
      <c r="O1564" s="4">
        <v>26</v>
      </c>
      <c r="P1564" s="4">
        <v>4654</v>
      </c>
    </row>
    <row r="1565" spans="1:16" x14ac:dyDescent="0.3">
      <c r="A1565" s="20">
        <v>44429</v>
      </c>
      <c r="B1565" s="7" t="s">
        <v>444</v>
      </c>
      <c r="C1565" s="7" t="s">
        <v>222</v>
      </c>
      <c r="D1565" s="7" t="s">
        <v>245</v>
      </c>
      <c r="E1565" s="4">
        <v>181</v>
      </c>
      <c r="F1565" s="4">
        <v>0</v>
      </c>
      <c r="G1565" s="4">
        <v>2826</v>
      </c>
      <c r="H1565" s="4">
        <v>0</v>
      </c>
      <c r="I1565" s="4">
        <v>0</v>
      </c>
      <c r="J1565" s="4">
        <v>29</v>
      </c>
      <c r="K1565" s="4">
        <v>1159</v>
      </c>
      <c r="L1565" s="4">
        <v>3007</v>
      </c>
      <c r="M1565" s="4">
        <v>0</v>
      </c>
      <c r="N1565" s="4">
        <v>2826</v>
      </c>
      <c r="O1565" s="4">
        <v>181</v>
      </c>
      <c r="P1565" s="4">
        <v>3007</v>
      </c>
    </row>
    <row r="1566" spans="1:16" x14ac:dyDescent="0.3">
      <c r="A1566" s="20">
        <v>44429</v>
      </c>
      <c r="B1566" s="7" t="s">
        <v>444</v>
      </c>
      <c r="C1566" s="7" t="s">
        <v>222</v>
      </c>
      <c r="D1566" s="7" t="s">
        <v>245</v>
      </c>
      <c r="E1566" s="4">
        <v>42</v>
      </c>
      <c r="F1566" s="4">
        <v>0</v>
      </c>
      <c r="G1566" s="4">
        <v>4442</v>
      </c>
      <c r="H1566" s="4">
        <v>0</v>
      </c>
      <c r="I1566" s="4">
        <v>0</v>
      </c>
      <c r="J1566" s="4">
        <v>11</v>
      </c>
      <c r="K1566" s="4">
        <v>1881</v>
      </c>
      <c r="L1566" s="4">
        <v>4484</v>
      </c>
      <c r="M1566" s="4">
        <v>0</v>
      </c>
      <c r="N1566" s="4">
        <v>4442</v>
      </c>
      <c r="O1566" s="4">
        <v>42</v>
      </c>
      <c r="P1566" s="4">
        <v>4484</v>
      </c>
    </row>
    <row r="1567" spans="1:16" x14ac:dyDescent="0.3">
      <c r="A1567" s="20">
        <v>44429</v>
      </c>
      <c r="B1567" s="7" t="s">
        <v>444</v>
      </c>
      <c r="C1567" s="7" t="s">
        <v>222</v>
      </c>
      <c r="D1567" s="7" t="s">
        <v>245</v>
      </c>
      <c r="E1567" s="4">
        <v>5125</v>
      </c>
      <c r="F1567" s="4">
        <v>0</v>
      </c>
      <c r="G1567" s="4">
        <v>10244</v>
      </c>
      <c r="H1567" s="4">
        <v>0</v>
      </c>
      <c r="I1567" s="4">
        <v>0</v>
      </c>
      <c r="J1567" s="4">
        <v>6</v>
      </c>
      <c r="K1567" s="4">
        <v>4973</v>
      </c>
      <c r="L1567" s="4">
        <v>15369</v>
      </c>
      <c r="M1567" s="4">
        <v>0</v>
      </c>
      <c r="N1567" s="4">
        <v>10244</v>
      </c>
      <c r="O1567" s="4">
        <v>5125</v>
      </c>
      <c r="P1567" s="4">
        <v>15369</v>
      </c>
    </row>
    <row r="1568" spans="1:16" x14ac:dyDescent="0.3">
      <c r="A1568" s="20">
        <v>44429</v>
      </c>
      <c r="B1568" s="7" t="s">
        <v>444</v>
      </c>
      <c r="C1568" s="7" t="s">
        <v>222</v>
      </c>
      <c r="D1568" s="7" t="s">
        <v>245</v>
      </c>
      <c r="E1568" s="4">
        <v>2875</v>
      </c>
      <c r="F1568" s="4">
        <v>0</v>
      </c>
      <c r="G1568" s="4">
        <v>3792</v>
      </c>
      <c r="H1568" s="4">
        <v>0</v>
      </c>
      <c r="I1568" s="4">
        <v>0</v>
      </c>
      <c r="J1568" s="4">
        <v>1167</v>
      </c>
      <c r="K1568" s="4">
        <v>892</v>
      </c>
      <c r="L1568" s="4">
        <v>6667</v>
      </c>
      <c r="M1568" s="4">
        <v>0</v>
      </c>
      <c r="N1568" s="4">
        <v>3792</v>
      </c>
      <c r="O1568" s="4">
        <v>2875</v>
      </c>
      <c r="P1568" s="4">
        <v>6667</v>
      </c>
    </row>
    <row r="1569" spans="1:16" x14ac:dyDescent="0.3">
      <c r="A1569" s="20">
        <v>44429</v>
      </c>
      <c r="B1569" s="7" t="s">
        <v>444</v>
      </c>
      <c r="C1569" s="7" t="s">
        <v>222</v>
      </c>
      <c r="D1569" s="7" t="s">
        <v>245</v>
      </c>
      <c r="E1569" s="4">
        <v>822</v>
      </c>
      <c r="F1569" s="4">
        <v>0</v>
      </c>
      <c r="G1569" s="4">
        <v>273</v>
      </c>
      <c r="H1569" s="4">
        <v>0</v>
      </c>
      <c r="I1569" s="4">
        <v>0</v>
      </c>
      <c r="J1569" s="4">
        <v>1</v>
      </c>
      <c r="K1569" s="4">
        <v>219</v>
      </c>
      <c r="L1569" s="4">
        <v>1095</v>
      </c>
      <c r="M1569" s="4">
        <v>0</v>
      </c>
      <c r="N1569" s="4">
        <v>273</v>
      </c>
      <c r="O1569" s="4">
        <v>822</v>
      </c>
      <c r="P1569" s="4">
        <v>1095</v>
      </c>
    </row>
    <row r="1570" spans="1:16" x14ac:dyDescent="0.3">
      <c r="A1570" s="20">
        <v>44429</v>
      </c>
      <c r="B1570" s="7" t="s">
        <v>462</v>
      </c>
      <c r="C1570" s="7" t="s">
        <v>222</v>
      </c>
      <c r="D1570" s="7" t="s">
        <v>245</v>
      </c>
      <c r="E1570" s="4">
        <v>6042</v>
      </c>
      <c r="F1570" s="4">
        <v>0</v>
      </c>
      <c r="G1570" s="4">
        <v>5330</v>
      </c>
      <c r="H1570" s="4">
        <v>0</v>
      </c>
      <c r="I1570" s="4">
        <v>0</v>
      </c>
      <c r="J1570" s="4">
        <v>758</v>
      </c>
      <c r="K1570" s="4">
        <v>1446</v>
      </c>
      <c r="L1570" s="4">
        <v>11372</v>
      </c>
      <c r="M1570" s="4">
        <v>0</v>
      </c>
      <c r="N1570" s="4">
        <v>5330</v>
      </c>
      <c r="O1570" s="4">
        <v>6042</v>
      </c>
      <c r="P1570" s="4">
        <v>11372</v>
      </c>
    </row>
    <row r="1571" spans="1:16" x14ac:dyDescent="0.3">
      <c r="A1571" s="20">
        <v>44429</v>
      </c>
      <c r="B1571" s="7" t="s">
        <v>462</v>
      </c>
      <c r="C1571" s="7" t="s">
        <v>222</v>
      </c>
      <c r="D1571" s="7" t="s">
        <v>245</v>
      </c>
      <c r="E1571" s="4">
        <v>3603</v>
      </c>
      <c r="F1571" s="4">
        <v>0</v>
      </c>
      <c r="G1571" s="4">
        <v>3251</v>
      </c>
      <c r="H1571" s="4">
        <v>0</v>
      </c>
      <c r="I1571" s="4">
        <v>0</v>
      </c>
      <c r="J1571" s="4">
        <v>304</v>
      </c>
      <c r="K1571" s="4">
        <v>856</v>
      </c>
      <c r="L1571" s="4">
        <v>6854</v>
      </c>
      <c r="M1571" s="4">
        <v>0</v>
      </c>
      <c r="N1571" s="4">
        <v>3251</v>
      </c>
      <c r="O1571" s="4">
        <v>3603</v>
      </c>
      <c r="P1571" s="4">
        <v>6854</v>
      </c>
    </row>
    <row r="1572" spans="1:16" x14ac:dyDescent="0.3">
      <c r="A1572" s="20">
        <v>44429</v>
      </c>
      <c r="B1572" s="7" t="s">
        <v>468</v>
      </c>
      <c r="C1572" s="7" t="s">
        <v>222</v>
      </c>
      <c r="D1572" s="7" t="s">
        <v>245</v>
      </c>
      <c r="E1572" s="4">
        <v>3857</v>
      </c>
      <c r="F1572" s="4">
        <v>0</v>
      </c>
      <c r="G1572" s="4">
        <v>9530</v>
      </c>
      <c r="H1572" s="4">
        <v>0</v>
      </c>
      <c r="I1572" s="4">
        <v>57</v>
      </c>
      <c r="J1572" s="4">
        <v>54</v>
      </c>
      <c r="K1572" s="4">
        <v>4618</v>
      </c>
      <c r="L1572" s="4">
        <v>13444</v>
      </c>
      <c r="M1572" s="4">
        <v>0</v>
      </c>
      <c r="N1572" s="4">
        <v>9530</v>
      </c>
      <c r="O1572" s="4">
        <v>3857</v>
      </c>
      <c r="P1572" s="4">
        <v>13444</v>
      </c>
    </row>
    <row r="1573" spans="1:16" x14ac:dyDescent="0.3">
      <c r="A1573" s="20">
        <v>44429</v>
      </c>
      <c r="B1573" s="7" t="s">
        <v>486</v>
      </c>
      <c r="C1573" s="7" t="s">
        <v>222</v>
      </c>
      <c r="D1573" s="7" t="s">
        <v>245</v>
      </c>
      <c r="E1573" s="4">
        <v>2936</v>
      </c>
      <c r="F1573" s="4">
        <v>0</v>
      </c>
      <c r="G1573" s="4">
        <v>971</v>
      </c>
      <c r="H1573" s="4">
        <v>0</v>
      </c>
      <c r="I1573" s="4">
        <v>1</v>
      </c>
      <c r="J1573" s="4">
        <v>72</v>
      </c>
      <c r="K1573" s="4">
        <v>678</v>
      </c>
      <c r="L1573" s="4">
        <v>3908</v>
      </c>
      <c r="M1573" s="4">
        <v>0</v>
      </c>
      <c r="N1573" s="4">
        <v>971</v>
      </c>
      <c r="O1573" s="4">
        <v>2936</v>
      </c>
      <c r="P1573" s="4">
        <v>3908</v>
      </c>
    </row>
    <row r="1574" spans="1:16" x14ac:dyDescent="0.3">
      <c r="A1574" s="20">
        <v>44429</v>
      </c>
      <c r="B1574" s="7" t="s">
        <v>486</v>
      </c>
      <c r="C1574" s="7" t="s">
        <v>222</v>
      </c>
      <c r="D1574" s="7" t="s">
        <v>245</v>
      </c>
      <c r="E1574" s="4">
        <v>0</v>
      </c>
      <c r="F1574" s="4">
        <v>0</v>
      </c>
      <c r="G1574" s="4">
        <v>10</v>
      </c>
      <c r="H1574" s="4">
        <v>0</v>
      </c>
      <c r="I1574" s="4">
        <v>0</v>
      </c>
      <c r="J1574" s="4">
        <v>0</v>
      </c>
      <c r="K1574" s="4">
        <v>0</v>
      </c>
      <c r="L1574" s="4">
        <v>10</v>
      </c>
      <c r="M1574" s="4">
        <v>0</v>
      </c>
      <c r="N1574" s="4">
        <v>10</v>
      </c>
      <c r="O1574" s="4">
        <v>0</v>
      </c>
      <c r="P1574" s="4">
        <v>10</v>
      </c>
    </row>
    <row r="1575" spans="1:16" x14ac:dyDescent="0.3">
      <c r="A1575" s="20">
        <v>44429</v>
      </c>
      <c r="B1575" s="7" t="s">
        <v>486</v>
      </c>
      <c r="C1575" s="7" t="s">
        <v>222</v>
      </c>
      <c r="D1575" s="7" t="s">
        <v>245</v>
      </c>
      <c r="E1575" s="4">
        <v>869</v>
      </c>
      <c r="F1575" s="4">
        <v>0</v>
      </c>
      <c r="G1575" s="4">
        <v>612</v>
      </c>
      <c r="H1575" s="4">
        <v>0</v>
      </c>
      <c r="I1575" s="4">
        <v>0</v>
      </c>
      <c r="J1575" s="4">
        <v>129</v>
      </c>
      <c r="K1575" s="4">
        <v>178</v>
      </c>
      <c r="L1575" s="4">
        <v>1481</v>
      </c>
      <c r="M1575" s="4">
        <v>0</v>
      </c>
      <c r="N1575" s="4">
        <v>612</v>
      </c>
      <c r="O1575" s="4">
        <v>869</v>
      </c>
      <c r="P1575" s="4">
        <v>1481</v>
      </c>
    </row>
    <row r="1576" spans="1:16" x14ac:dyDescent="0.3">
      <c r="A1576" s="20">
        <v>44429</v>
      </c>
      <c r="B1576" s="7" t="s">
        <v>498</v>
      </c>
      <c r="C1576" s="7" t="s">
        <v>222</v>
      </c>
      <c r="D1576" s="7" t="s">
        <v>245</v>
      </c>
      <c r="E1576" s="4">
        <v>7373</v>
      </c>
      <c r="F1576" s="4">
        <v>0</v>
      </c>
      <c r="G1576" s="4">
        <v>1654</v>
      </c>
      <c r="H1576" s="4">
        <v>0</v>
      </c>
      <c r="I1576" s="4">
        <v>0</v>
      </c>
      <c r="J1576" s="4">
        <v>105</v>
      </c>
      <c r="K1576" s="4">
        <v>3135</v>
      </c>
      <c r="L1576" s="4">
        <v>9027</v>
      </c>
      <c r="M1576" s="4">
        <v>0</v>
      </c>
      <c r="N1576" s="4">
        <v>1654</v>
      </c>
      <c r="O1576" s="4">
        <v>7373</v>
      </c>
      <c r="P1576" s="4">
        <v>9027</v>
      </c>
    </row>
    <row r="1577" spans="1:16" x14ac:dyDescent="0.3">
      <c r="A1577" s="20">
        <v>44429</v>
      </c>
      <c r="B1577" s="7" t="s">
        <v>498</v>
      </c>
      <c r="C1577" s="7" t="s">
        <v>222</v>
      </c>
      <c r="D1577" s="7" t="s">
        <v>245</v>
      </c>
      <c r="E1577" s="4">
        <v>1560</v>
      </c>
      <c r="F1577" s="4">
        <v>0</v>
      </c>
      <c r="G1577" s="4">
        <v>7708</v>
      </c>
      <c r="H1577" s="4">
        <v>0</v>
      </c>
      <c r="I1577" s="4">
        <v>0</v>
      </c>
      <c r="J1577" s="4">
        <v>0</v>
      </c>
      <c r="K1577" s="4">
        <v>2094</v>
      </c>
      <c r="L1577" s="4">
        <v>9268</v>
      </c>
      <c r="M1577" s="4">
        <v>0</v>
      </c>
      <c r="N1577" s="4">
        <v>7708</v>
      </c>
      <c r="O1577" s="4">
        <v>1560</v>
      </c>
      <c r="P1577" s="4">
        <v>9268</v>
      </c>
    </row>
    <row r="1578" spans="1:16" x14ac:dyDescent="0.3">
      <c r="A1578" s="20">
        <v>44429</v>
      </c>
      <c r="B1578" s="7" t="s">
        <v>498</v>
      </c>
      <c r="C1578" s="7" t="s">
        <v>222</v>
      </c>
      <c r="D1578" s="7" t="s">
        <v>245</v>
      </c>
      <c r="E1578" s="4">
        <v>367</v>
      </c>
      <c r="F1578" s="4">
        <v>0</v>
      </c>
      <c r="G1578" s="4">
        <v>22401</v>
      </c>
      <c r="H1578" s="4">
        <v>0</v>
      </c>
      <c r="I1578" s="4">
        <v>0</v>
      </c>
      <c r="J1578" s="4">
        <v>178</v>
      </c>
      <c r="K1578" s="4">
        <v>6625</v>
      </c>
      <c r="L1578" s="4">
        <v>22768</v>
      </c>
      <c r="M1578" s="4">
        <v>0</v>
      </c>
      <c r="N1578" s="4">
        <v>22401</v>
      </c>
      <c r="O1578" s="4">
        <v>367</v>
      </c>
      <c r="P1578" s="4">
        <v>22768</v>
      </c>
    </row>
    <row r="1579" spans="1:16" x14ac:dyDescent="0.3">
      <c r="A1579" s="20">
        <v>44429</v>
      </c>
      <c r="B1579" s="7" t="s">
        <v>498</v>
      </c>
      <c r="C1579" s="7" t="s">
        <v>222</v>
      </c>
      <c r="D1579" s="7" t="s">
        <v>245</v>
      </c>
      <c r="E1579" s="4">
        <v>2065</v>
      </c>
      <c r="F1579" s="4">
        <v>0</v>
      </c>
      <c r="G1579" s="4">
        <v>6354</v>
      </c>
      <c r="H1579" s="4">
        <v>0</v>
      </c>
      <c r="I1579" s="4">
        <v>0</v>
      </c>
      <c r="J1579" s="4">
        <v>8</v>
      </c>
      <c r="K1579" s="4">
        <v>1675</v>
      </c>
      <c r="L1579" s="4">
        <v>8419</v>
      </c>
      <c r="M1579" s="4">
        <v>0</v>
      </c>
      <c r="N1579" s="4">
        <v>6354</v>
      </c>
      <c r="O1579" s="4">
        <v>2065</v>
      </c>
      <c r="P1579" s="4">
        <v>8419</v>
      </c>
    </row>
    <row r="1580" spans="1:16" x14ac:dyDescent="0.3">
      <c r="A1580" s="20">
        <v>44429</v>
      </c>
      <c r="B1580" s="7" t="s">
        <v>498</v>
      </c>
      <c r="C1580" s="7" t="s">
        <v>222</v>
      </c>
      <c r="D1580" s="7" t="s">
        <v>245</v>
      </c>
      <c r="E1580" s="4">
        <v>0</v>
      </c>
      <c r="F1580" s="4">
        <v>0</v>
      </c>
      <c r="G1580" s="4">
        <v>1817</v>
      </c>
      <c r="H1580" s="4">
        <v>0</v>
      </c>
      <c r="I1580" s="4">
        <v>0</v>
      </c>
      <c r="J1580" s="4">
        <v>1</v>
      </c>
      <c r="K1580" s="4">
        <v>905</v>
      </c>
      <c r="L1580" s="4">
        <v>1817</v>
      </c>
      <c r="M1580" s="4">
        <v>0</v>
      </c>
      <c r="N1580" s="4">
        <v>1817</v>
      </c>
      <c r="O1580" s="4">
        <v>0</v>
      </c>
      <c r="P1580" s="4">
        <v>1817</v>
      </c>
    </row>
    <row r="1581" spans="1:16" x14ac:dyDescent="0.3">
      <c r="A1581" s="20">
        <v>44429</v>
      </c>
      <c r="B1581" s="7" t="s">
        <v>507</v>
      </c>
      <c r="C1581" s="7" t="s">
        <v>222</v>
      </c>
      <c r="D1581" s="7" t="s">
        <v>245</v>
      </c>
      <c r="E1581" s="4">
        <v>725</v>
      </c>
      <c r="F1581" s="4">
        <v>0</v>
      </c>
      <c r="G1581" s="4">
        <v>21140</v>
      </c>
      <c r="H1581" s="4">
        <v>0</v>
      </c>
      <c r="I1581" s="4">
        <v>0</v>
      </c>
      <c r="J1581" s="4">
        <v>269</v>
      </c>
      <c r="K1581" s="4">
        <v>8977</v>
      </c>
      <c r="L1581" s="4">
        <v>21865</v>
      </c>
      <c r="M1581" s="4">
        <v>0</v>
      </c>
      <c r="N1581" s="4">
        <v>21140</v>
      </c>
      <c r="O1581" s="4">
        <v>725</v>
      </c>
      <c r="P1581" s="4">
        <v>21865</v>
      </c>
    </row>
    <row r="1582" spans="1:16" x14ac:dyDescent="0.3">
      <c r="A1582" s="20">
        <v>44429</v>
      </c>
      <c r="B1582" s="7" t="s">
        <v>507</v>
      </c>
      <c r="C1582" s="7" t="s">
        <v>222</v>
      </c>
      <c r="D1582" s="7" t="s">
        <v>245</v>
      </c>
      <c r="E1582" s="4">
        <v>3621</v>
      </c>
      <c r="F1582" s="4">
        <v>0</v>
      </c>
      <c r="G1582" s="4">
        <v>3296</v>
      </c>
      <c r="H1582" s="4">
        <v>0</v>
      </c>
      <c r="I1582" s="4">
        <v>0</v>
      </c>
      <c r="J1582" s="4">
        <v>273</v>
      </c>
      <c r="K1582" s="4">
        <v>1560</v>
      </c>
      <c r="L1582" s="4">
        <v>6917</v>
      </c>
      <c r="M1582" s="4">
        <v>0</v>
      </c>
      <c r="N1582" s="4">
        <v>3296</v>
      </c>
      <c r="O1582" s="4">
        <v>3621</v>
      </c>
      <c r="P1582" s="4">
        <v>6917</v>
      </c>
    </row>
    <row r="1583" spans="1:16" x14ac:dyDescent="0.3">
      <c r="A1583" s="20">
        <v>44429</v>
      </c>
      <c r="B1583" s="7" t="s">
        <v>507</v>
      </c>
      <c r="C1583" s="7" t="s">
        <v>222</v>
      </c>
      <c r="D1583" s="7" t="s">
        <v>245</v>
      </c>
      <c r="E1583" s="4">
        <v>156</v>
      </c>
      <c r="F1583" s="4">
        <v>0</v>
      </c>
      <c r="G1583" s="4">
        <v>9990</v>
      </c>
      <c r="H1583" s="4">
        <v>0</v>
      </c>
      <c r="I1583" s="4">
        <v>0</v>
      </c>
      <c r="J1583" s="4">
        <v>2</v>
      </c>
      <c r="K1583" s="4">
        <v>2841</v>
      </c>
      <c r="L1583" s="4">
        <v>10146</v>
      </c>
      <c r="M1583" s="4">
        <v>0</v>
      </c>
      <c r="N1583" s="4">
        <v>9990</v>
      </c>
      <c r="O1583" s="4">
        <v>156</v>
      </c>
      <c r="P1583" s="4">
        <v>10146</v>
      </c>
    </row>
    <row r="1584" spans="1:16" x14ac:dyDescent="0.3">
      <c r="A1584" s="20">
        <v>44429</v>
      </c>
      <c r="B1584" s="7" t="s">
        <v>507</v>
      </c>
      <c r="C1584" s="7" t="s">
        <v>222</v>
      </c>
      <c r="D1584" s="7" t="s">
        <v>245</v>
      </c>
      <c r="E1584" s="4">
        <v>2806</v>
      </c>
      <c r="F1584" s="4">
        <v>0</v>
      </c>
      <c r="G1584" s="4">
        <v>5347</v>
      </c>
      <c r="H1584" s="4">
        <v>0</v>
      </c>
      <c r="I1584" s="4">
        <v>7</v>
      </c>
      <c r="J1584" s="4">
        <v>2322</v>
      </c>
      <c r="K1584" s="4">
        <v>794</v>
      </c>
      <c r="L1584" s="4">
        <v>8160</v>
      </c>
      <c r="M1584" s="4">
        <v>0</v>
      </c>
      <c r="N1584" s="4">
        <v>5347</v>
      </c>
      <c r="O1584" s="4">
        <v>2806</v>
      </c>
      <c r="P1584" s="4">
        <v>8160</v>
      </c>
    </row>
    <row r="1585" spans="1:16" x14ac:dyDescent="0.3">
      <c r="A1585" s="20">
        <v>44429</v>
      </c>
      <c r="B1585" s="7" t="s">
        <v>520</v>
      </c>
      <c r="C1585" s="7" t="s">
        <v>222</v>
      </c>
      <c r="D1585" s="7" t="s">
        <v>245</v>
      </c>
      <c r="E1585" s="4">
        <v>2680</v>
      </c>
      <c r="F1585" s="4">
        <v>0</v>
      </c>
      <c r="G1585" s="4">
        <v>5018</v>
      </c>
      <c r="H1585" s="4">
        <v>0</v>
      </c>
      <c r="I1585" s="4">
        <v>0</v>
      </c>
      <c r="J1585" s="4">
        <v>5</v>
      </c>
      <c r="K1585" s="4">
        <v>2694</v>
      </c>
      <c r="L1585" s="4">
        <v>7698</v>
      </c>
      <c r="M1585" s="4">
        <v>0</v>
      </c>
      <c r="N1585" s="4">
        <v>5018</v>
      </c>
      <c r="O1585" s="4">
        <v>2680</v>
      </c>
      <c r="P1585" s="4">
        <v>7698</v>
      </c>
    </row>
    <row r="1586" spans="1:16" x14ac:dyDescent="0.3">
      <c r="A1586" s="20">
        <v>44429</v>
      </c>
      <c r="B1586" s="7" t="s">
        <v>520</v>
      </c>
      <c r="C1586" s="7" t="s">
        <v>222</v>
      </c>
      <c r="D1586" s="7" t="s">
        <v>245</v>
      </c>
      <c r="E1586" s="4">
        <v>4219</v>
      </c>
      <c r="F1586" s="4">
        <v>0</v>
      </c>
      <c r="G1586" s="4">
        <v>4728</v>
      </c>
      <c r="H1586" s="4">
        <v>0</v>
      </c>
      <c r="I1586" s="4">
        <v>0</v>
      </c>
      <c r="J1586" s="4">
        <v>621</v>
      </c>
      <c r="K1586" s="4">
        <v>1577</v>
      </c>
      <c r="L1586" s="4">
        <v>8947</v>
      </c>
      <c r="M1586" s="4">
        <v>0</v>
      </c>
      <c r="N1586" s="4">
        <v>4728</v>
      </c>
      <c r="O1586" s="4">
        <v>4219</v>
      </c>
      <c r="P1586" s="4">
        <v>8947</v>
      </c>
    </row>
    <row r="1587" spans="1:16" x14ac:dyDescent="0.3">
      <c r="A1587" s="20">
        <v>44429</v>
      </c>
      <c r="B1587" s="7" t="s">
        <v>527</v>
      </c>
      <c r="C1587" s="7" t="s">
        <v>222</v>
      </c>
      <c r="D1587" s="7" t="s">
        <v>245</v>
      </c>
      <c r="E1587" s="4">
        <v>19053</v>
      </c>
      <c r="F1587" s="4">
        <v>0</v>
      </c>
      <c r="G1587" s="4">
        <v>47628</v>
      </c>
      <c r="H1587" s="4">
        <v>0</v>
      </c>
      <c r="I1587" s="4">
        <v>0</v>
      </c>
      <c r="J1587" s="4">
        <v>293</v>
      </c>
      <c r="K1587" s="4">
        <v>15719</v>
      </c>
      <c r="L1587" s="4">
        <v>66681</v>
      </c>
      <c r="M1587" s="4">
        <v>0</v>
      </c>
      <c r="N1587" s="4">
        <v>47628</v>
      </c>
      <c r="O1587" s="4">
        <v>19053</v>
      </c>
      <c r="P1587" s="4">
        <v>66681</v>
      </c>
    </row>
    <row r="1588" spans="1:16" x14ac:dyDescent="0.3">
      <c r="A1588" s="20">
        <v>44429</v>
      </c>
      <c r="B1588" s="7" t="s">
        <v>527</v>
      </c>
      <c r="C1588" s="7" t="s">
        <v>222</v>
      </c>
      <c r="D1588" s="7" t="s">
        <v>245</v>
      </c>
      <c r="E1588" s="4">
        <v>6947</v>
      </c>
      <c r="F1588" s="4">
        <v>0</v>
      </c>
      <c r="G1588" s="4">
        <v>2575</v>
      </c>
      <c r="H1588" s="4">
        <v>0</v>
      </c>
      <c r="I1588" s="4">
        <v>215</v>
      </c>
      <c r="J1588" s="4">
        <v>75</v>
      </c>
      <c r="K1588" s="4">
        <v>1634</v>
      </c>
      <c r="L1588" s="4">
        <v>9737</v>
      </c>
      <c r="M1588" s="4">
        <v>0</v>
      </c>
      <c r="N1588" s="4">
        <v>2575</v>
      </c>
      <c r="O1588" s="4">
        <v>6947</v>
      </c>
      <c r="P1588" s="4">
        <v>9737</v>
      </c>
    </row>
    <row r="1589" spans="1:16" x14ac:dyDescent="0.3">
      <c r="A1589" s="20">
        <v>44429</v>
      </c>
      <c r="B1589" s="7" t="s">
        <v>534</v>
      </c>
      <c r="C1589" s="7" t="s">
        <v>222</v>
      </c>
      <c r="D1589" s="7" t="s">
        <v>245</v>
      </c>
      <c r="E1589" s="4">
        <v>4801</v>
      </c>
      <c r="F1589" s="4">
        <v>0</v>
      </c>
      <c r="G1589" s="4">
        <v>6925</v>
      </c>
      <c r="H1589" s="4">
        <v>0</v>
      </c>
      <c r="I1589" s="4">
        <v>0</v>
      </c>
      <c r="J1589" s="4">
        <v>0</v>
      </c>
      <c r="K1589" s="4">
        <v>2247</v>
      </c>
      <c r="L1589" s="4">
        <v>11726</v>
      </c>
      <c r="M1589" s="4">
        <v>0</v>
      </c>
      <c r="N1589" s="4">
        <v>6925</v>
      </c>
      <c r="O1589" s="4">
        <v>4801</v>
      </c>
      <c r="P1589" s="4">
        <v>11726</v>
      </c>
    </row>
    <row r="1590" spans="1:16" x14ac:dyDescent="0.3">
      <c r="A1590" s="20">
        <v>44429</v>
      </c>
      <c r="B1590" s="7" t="s">
        <v>541</v>
      </c>
      <c r="C1590" s="7" t="s">
        <v>222</v>
      </c>
      <c r="D1590" s="7" t="s">
        <v>245</v>
      </c>
      <c r="E1590" s="4">
        <v>1498</v>
      </c>
      <c r="F1590" s="4">
        <v>0</v>
      </c>
      <c r="G1590" s="4">
        <v>1799</v>
      </c>
      <c r="H1590" s="4">
        <v>0</v>
      </c>
      <c r="I1590" s="4">
        <v>0</v>
      </c>
      <c r="J1590" s="4">
        <v>79</v>
      </c>
      <c r="K1590" s="4">
        <v>231</v>
      </c>
      <c r="L1590" s="4">
        <v>3297</v>
      </c>
      <c r="M1590" s="4">
        <v>0</v>
      </c>
      <c r="N1590" s="4">
        <v>1799</v>
      </c>
      <c r="O1590" s="4">
        <v>1498</v>
      </c>
      <c r="P1590" s="4">
        <v>3297</v>
      </c>
    </row>
    <row r="1591" spans="1:16" x14ac:dyDescent="0.3">
      <c r="A1591" s="20">
        <v>44429</v>
      </c>
      <c r="B1591" s="7" t="s">
        <v>541</v>
      </c>
      <c r="C1591" s="7" t="s">
        <v>222</v>
      </c>
      <c r="D1591" s="7" t="s">
        <v>245</v>
      </c>
      <c r="E1591" s="4">
        <v>237</v>
      </c>
      <c r="F1591" s="4">
        <v>0</v>
      </c>
      <c r="G1591" s="4">
        <v>1647</v>
      </c>
      <c r="H1591" s="4">
        <v>0</v>
      </c>
      <c r="I1591" s="4">
        <v>0</v>
      </c>
      <c r="J1591" s="4">
        <v>0</v>
      </c>
      <c r="K1591" s="4">
        <v>624</v>
      </c>
      <c r="L1591" s="4">
        <v>1884</v>
      </c>
      <c r="M1591" s="4">
        <v>0</v>
      </c>
      <c r="N1591" s="4">
        <v>1647</v>
      </c>
      <c r="O1591" s="4">
        <v>237</v>
      </c>
      <c r="P1591" s="4">
        <v>1884</v>
      </c>
    </row>
    <row r="1592" spans="1:16" x14ac:dyDescent="0.3">
      <c r="A1592" s="20">
        <v>44429</v>
      </c>
      <c r="B1592" s="7" t="s">
        <v>541</v>
      </c>
      <c r="C1592" s="7" t="s">
        <v>222</v>
      </c>
      <c r="D1592" s="7" t="s">
        <v>245</v>
      </c>
      <c r="E1592" s="4">
        <v>1173</v>
      </c>
      <c r="F1592" s="4">
        <v>0</v>
      </c>
      <c r="G1592" s="4">
        <v>121</v>
      </c>
      <c r="H1592" s="4">
        <v>0</v>
      </c>
      <c r="I1592" s="4">
        <v>0</v>
      </c>
      <c r="J1592" s="4">
        <v>290</v>
      </c>
      <c r="K1592" s="4">
        <v>37</v>
      </c>
      <c r="L1592" s="4">
        <v>1294</v>
      </c>
      <c r="M1592" s="4">
        <v>0</v>
      </c>
      <c r="N1592" s="4">
        <v>121</v>
      </c>
      <c r="O1592" s="4">
        <v>1173</v>
      </c>
      <c r="P1592" s="4">
        <v>1294</v>
      </c>
    </row>
    <row r="1593" spans="1:16" x14ac:dyDescent="0.3">
      <c r="A1593" s="20">
        <v>44429</v>
      </c>
      <c r="B1593" s="7" t="s">
        <v>541</v>
      </c>
      <c r="C1593" s="7" t="s">
        <v>222</v>
      </c>
      <c r="D1593" s="7" t="s">
        <v>245</v>
      </c>
      <c r="E1593" s="4">
        <v>36</v>
      </c>
      <c r="F1593" s="4">
        <v>0</v>
      </c>
      <c r="G1593" s="4">
        <v>9031</v>
      </c>
      <c r="H1593" s="4">
        <v>0</v>
      </c>
      <c r="I1593" s="4">
        <v>0</v>
      </c>
      <c r="J1593" s="4">
        <v>4</v>
      </c>
      <c r="K1593" s="4">
        <v>3046</v>
      </c>
      <c r="L1593" s="4">
        <v>9067</v>
      </c>
      <c r="M1593" s="4">
        <v>0</v>
      </c>
      <c r="N1593" s="4">
        <v>9031</v>
      </c>
      <c r="O1593" s="4">
        <v>36</v>
      </c>
      <c r="P1593" s="4">
        <v>9067</v>
      </c>
    </row>
    <row r="1594" spans="1:16" x14ac:dyDescent="0.3">
      <c r="A1594" s="20">
        <v>44429</v>
      </c>
      <c r="B1594" s="7" t="s">
        <v>541</v>
      </c>
      <c r="C1594" s="7" t="s">
        <v>222</v>
      </c>
      <c r="D1594" s="7" t="s">
        <v>245</v>
      </c>
      <c r="E1594" s="4">
        <v>0</v>
      </c>
      <c r="F1594" s="4">
        <v>0</v>
      </c>
      <c r="G1594" s="4">
        <v>198</v>
      </c>
      <c r="H1594" s="4">
        <v>0</v>
      </c>
      <c r="I1594" s="4">
        <v>0</v>
      </c>
      <c r="J1594" s="4">
        <v>90</v>
      </c>
      <c r="K1594" s="4">
        <v>24</v>
      </c>
      <c r="L1594" s="4">
        <v>198</v>
      </c>
      <c r="M1594" s="4">
        <v>0</v>
      </c>
      <c r="N1594" s="4">
        <v>198</v>
      </c>
      <c r="O1594" s="4">
        <v>0</v>
      </c>
      <c r="P1594" s="4">
        <v>198</v>
      </c>
    </row>
    <row r="1595" spans="1:16" x14ac:dyDescent="0.3">
      <c r="A1595" s="20">
        <v>44429</v>
      </c>
      <c r="B1595" s="7" t="s">
        <v>569</v>
      </c>
      <c r="C1595" s="7" t="s">
        <v>222</v>
      </c>
      <c r="D1595" s="7" t="s">
        <v>245</v>
      </c>
      <c r="E1595" s="4">
        <v>4211</v>
      </c>
      <c r="F1595" s="4">
        <v>0</v>
      </c>
      <c r="G1595" s="4">
        <v>1626</v>
      </c>
      <c r="H1595" s="4">
        <v>0</v>
      </c>
      <c r="I1595" s="4">
        <v>26</v>
      </c>
      <c r="J1595" s="4">
        <v>56</v>
      </c>
      <c r="K1595" s="4">
        <v>1719</v>
      </c>
      <c r="L1595" s="4">
        <v>5975</v>
      </c>
      <c r="M1595" s="4">
        <v>0</v>
      </c>
      <c r="N1595" s="4">
        <v>1626</v>
      </c>
      <c r="O1595" s="4">
        <v>4211</v>
      </c>
      <c r="P1595" s="4">
        <v>5975</v>
      </c>
    </row>
    <row r="1596" spans="1:16" x14ac:dyDescent="0.3">
      <c r="A1596" s="20">
        <v>44429</v>
      </c>
      <c r="B1596" s="7" t="s">
        <v>569</v>
      </c>
      <c r="C1596" s="7" t="s">
        <v>222</v>
      </c>
      <c r="D1596" s="7" t="s">
        <v>245</v>
      </c>
      <c r="E1596" s="4">
        <v>1279</v>
      </c>
      <c r="F1596" s="4">
        <v>0</v>
      </c>
      <c r="G1596" s="4">
        <v>3624</v>
      </c>
      <c r="H1596" s="4">
        <v>0</v>
      </c>
      <c r="I1596" s="4">
        <v>0</v>
      </c>
      <c r="J1596" s="4">
        <v>112</v>
      </c>
      <c r="K1596" s="4">
        <v>1554</v>
      </c>
      <c r="L1596" s="4">
        <v>4903</v>
      </c>
      <c r="M1596" s="4">
        <v>0</v>
      </c>
      <c r="N1596" s="4">
        <v>3624</v>
      </c>
      <c r="O1596" s="4">
        <v>1279</v>
      </c>
      <c r="P1596" s="4">
        <v>4903</v>
      </c>
    </row>
    <row r="1597" spans="1:16" x14ac:dyDescent="0.3">
      <c r="A1597" s="20">
        <v>44429</v>
      </c>
      <c r="B1597" s="7" t="s">
        <v>569</v>
      </c>
      <c r="C1597" s="7" t="s">
        <v>222</v>
      </c>
      <c r="D1597" s="7" t="s">
        <v>245</v>
      </c>
      <c r="E1597" s="4">
        <v>908</v>
      </c>
      <c r="F1597" s="4">
        <v>0</v>
      </c>
      <c r="G1597" s="4">
        <v>92</v>
      </c>
      <c r="H1597" s="4">
        <v>0</v>
      </c>
      <c r="I1597" s="4">
        <v>1657</v>
      </c>
      <c r="J1597" s="4">
        <v>26</v>
      </c>
      <c r="K1597" s="4">
        <v>296</v>
      </c>
      <c r="L1597" s="4">
        <v>2657</v>
      </c>
      <c r="M1597" s="4">
        <v>0</v>
      </c>
      <c r="N1597" s="4">
        <v>92</v>
      </c>
      <c r="O1597" s="4">
        <v>908</v>
      </c>
      <c r="P1597" s="4">
        <v>2657</v>
      </c>
    </row>
    <row r="1598" spans="1:16" x14ac:dyDescent="0.3">
      <c r="A1598" s="20">
        <v>44429</v>
      </c>
      <c r="B1598" s="7" t="s">
        <v>569</v>
      </c>
      <c r="C1598" s="7" t="s">
        <v>222</v>
      </c>
      <c r="D1598" s="7" t="s">
        <v>245</v>
      </c>
      <c r="E1598" s="4">
        <v>665</v>
      </c>
      <c r="F1598" s="4">
        <v>0</v>
      </c>
      <c r="G1598" s="4">
        <v>1832</v>
      </c>
      <c r="H1598" s="4">
        <v>0</v>
      </c>
      <c r="I1598" s="4">
        <v>0</v>
      </c>
      <c r="J1598" s="4">
        <v>0</v>
      </c>
      <c r="K1598" s="4">
        <v>569</v>
      </c>
      <c r="L1598" s="4">
        <v>2497</v>
      </c>
      <c r="M1598" s="4">
        <v>0</v>
      </c>
      <c r="N1598" s="4">
        <v>1832</v>
      </c>
      <c r="O1598" s="4">
        <v>665</v>
      </c>
      <c r="P1598" s="4">
        <v>2497</v>
      </c>
    </row>
    <row r="1599" spans="1:16" x14ac:dyDescent="0.3">
      <c r="A1599" s="20">
        <v>44429</v>
      </c>
      <c r="B1599" s="7" t="s">
        <v>569</v>
      </c>
      <c r="C1599" s="7" t="s">
        <v>222</v>
      </c>
      <c r="D1599" s="7" t="s">
        <v>245</v>
      </c>
      <c r="E1599" s="4">
        <v>640</v>
      </c>
      <c r="F1599" s="4">
        <v>0</v>
      </c>
      <c r="G1599" s="4">
        <v>11648</v>
      </c>
      <c r="H1599" s="4">
        <v>0</v>
      </c>
      <c r="I1599" s="4">
        <v>0</v>
      </c>
      <c r="J1599" s="4">
        <v>10</v>
      </c>
      <c r="K1599" s="4">
        <v>4505</v>
      </c>
      <c r="L1599" s="4">
        <v>12288</v>
      </c>
      <c r="M1599" s="4">
        <v>0</v>
      </c>
      <c r="N1599" s="4">
        <v>11648</v>
      </c>
      <c r="O1599" s="4">
        <v>640</v>
      </c>
      <c r="P1599" s="4">
        <v>12288</v>
      </c>
    </row>
    <row r="1600" spans="1:16" x14ac:dyDescent="0.3">
      <c r="A1600" s="20">
        <v>44429</v>
      </c>
      <c r="B1600" s="7" t="s">
        <v>588</v>
      </c>
      <c r="C1600" s="7" t="s">
        <v>222</v>
      </c>
      <c r="D1600" s="7" t="s">
        <v>245</v>
      </c>
      <c r="E1600" s="4">
        <v>1483</v>
      </c>
      <c r="F1600" s="4">
        <v>0</v>
      </c>
      <c r="G1600" s="4">
        <v>4236</v>
      </c>
      <c r="H1600" s="4">
        <v>0</v>
      </c>
      <c r="I1600" s="4">
        <v>74</v>
      </c>
      <c r="J1600" s="4">
        <v>3116</v>
      </c>
      <c r="K1600" s="4">
        <v>60</v>
      </c>
      <c r="L1600" s="4">
        <v>5793</v>
      </c>
      <c r="M1600" s="4">
        <v>0</v>
      </c>
      <c r="N1600" s="4">
        <v>4236</v>
      </c>
      <c r="O1600" s="4">
        <v>1483</v>
      </c>
      <c r="P1600" s="4">
        <v>5793</v>
      </c>
    </row>
    <row r="1601" spans="1:16" x14ac:dyDescent="0.3">
      <c r="A1601" s="20">
        <v>44429</v>
      </c>
      <c r="B1601" s="7" t="s">
        <v>588</v>
      </c>
      <c r="C1601" s="7" t="s">
        <v>222</v>
      </c>
      <c r="D1601" s="7" t="s">
        <v>245</v>
      </c>
      <c r="E1601" s="4">
        <v>2309</v>
      </c>
      <c r="F1601" s="4">
        <v>0</v>
      </c>
      <c r="G1601" s="4">
        <v>1673</v>
      </c>
      <c r="H1601" s="4">
        <v>0</v>
      </c>
      <c r="I1601" s="4">
        <v>0</v>
      </c>
      <c r="J1601" s="4">
        <v>248</v>
      </c>
      <c r="K1601" s="4">
        <v>34</v>
      </c>
      <c r="L1601" s="4">
        <v>3982</v>
      </c>
      <c r="M1601" s="4">
        <v>0</v>
      </c>
      <c r="N1601" s="4">
        <v>1673</v>
      </c>
      <c r="O1601" s="4">
        <v>2309</v>
      </c>
      <c r="P1601" s="4">
        <v>3982</v>
      </c>
    </row>
    <row r="1602" spans="1:16" x14ac:dyDescent="0.3">
      <c r="A1602" s="20">
        <v>44429</v>
      </c>
      <c r="B1602" s="7" t="s">
        <v>595</v>
      </c>
      <c r="C1602" s="7" t="s">
        <v>222</v>
      </c>
      <c r="D1602" s="7" t="s">
        <v>245</v>
      </c>
      <c r="E1602" s="4">
        <v>167</v>
      </c>
      <c r="F1602" s="4">
        <v>0</v>
      </c>
      <c r="G1602" s="4">
        <v>768</v>
      </c>
      <c r="H1602" s="4">
        <v>0</v>
      </c>
      <c r="I1602" s="4">
        <v>14</v>
      </c>
      <c r="J1602" s="4">
        <v>18</v>
      </c>
      <c r="K1602" s="4">
        <v>186</v>
      </c>
      <c r="L1602" s="4">
        <v>949</v>
      </c>
      <c r="M1602" s="4">
        <v>0</v>
      </c>
      <c r="N1602" s="4">
        <v>768</v>
      </c>
      <c r="O1602" s="4">
        <v>167</v>
      </c>
      <c r="P1602" s="4">
        <v>949</v>
      </c>
    </row>
    <row r="1603" spans="1:16" x14ac:dyDescent="0.3">
      <c r="A1603" s="20">
        <v>44429</v>
      </c>
      <c r="B1603" s="7" t="s">
        <v>609</v>
      </c>
      <c r="C1603" s="7" t="s">
        <v>222</v>
      </c>
      <c r="D1603" s="7" t="s">
        <v>245</v>
      </c>
      <c r="E1603" s="4">
        <v>5497</v>
      </c>
      <c r="F1603" s="4">
        <v>0</v>
      </c>
      <c r="G1603" s="4">
        <v>7544</v>
      </c>
      <c r="H1603" s="4">
        <v>0</v>
      </c>
      <c r="I1603" s="4">
        <v>60</v>
      </c>
      <c r="J1603" s="4">
        <v>81</v>
      </c>
      <c r="K1603" s="4">
        <v>2390</v>
      </c>
      <c r="L1603" s="4">
        <v>13101</v>
      </c>
      <c r="M1603" s="4">
        <v>0</v>
      </c>
      <c r="N1603" s="4">
        <v>7544</v>
      </c>
      <c r="O1603" s="4">
        <v>5497</v>
      </c>
      <c r="P1603" s="4">
        <v>13101</v>
      </c>
    </row>
    <row r="1604" spans="1:16" x14ac:dyDescent="0.3">
      <c r="A1604" s="20">
        <v>44398</v>
      </c>
      <c r="B1604" s="7" t="s">
        <v>227</v>
      </c>
      <c r="C1604" s="7" t="s">
        <v>222</v>
      </c>
      <c r="D1604" s="7" t="s">
        <v>245</v>
      </c>
      <c r="E1604" s="4">
        <v>469</v>
      </c>
      <c r="F1604" s="4">
        <v>0</v>
      </c>
      <c r="G1604" s="4">
        <v>1798</v>
      </c>
      <c r="H1604" s="4">
        <v>0</v>
      </c>
      <c r="I1604" s="4">
        <v>376</v>
      </c>
      <c r="J1604" s="4">
        <v>186</v>
      </c>
      <c r="K1604" s="4">
        <v>886</v>
      </c>
      <c r="L1604" s="4">
        <v>2643</v>
      </c>
      <c r="M1604" s="4">
        <v>0</v>
      </c>
      <c r="N1604" s="4">
        <v>1798</v>
      </c>
      <c r="O1604" s="4">
        <v>469</v>
      </c>
      <c r="P1604" s="4">
        <v>2643</v>
      </c>
    </row>
    <row r="1605" spans="1:16" x14ac:dyDescent="0.3">
      <c r="A1605" s="20">
        <v>44398</v>
      </c>
      <c r="B1605" s="7" t="s">
        <v>268</v>
      </c>
      <c r="C1605" s="7" t="s">
        <v>222</v>
      </c>
      <c r="D1605" s="7" t="s">
        <v>245</v>
      </c>
      <c r="E1605" s="4">
        <v>256</v>
      </c>
      <c r="F1605" s="4">
        <v>0</v>
      </c>
      <c r="G1605" s="4">
        <v>4345</v>
      </c>
      <c r="H1605" s="4">
        <v>0</v>
      </c>
      <c r="I1605" s="4">
        <v>0</v>
      </c>
      <c r="J1605" s="4">
        <v>23</v>
      </c>
      <c r="K1605" s="4">
        <v>1455</v>
      </c>
      <c r="L1605" s="4">
        <v>4601</v>
      </c>
      <c r="M1605" s="4">
        <v>0</v>
      </c>
      <c r="N1605" s="4">
        <v>4345</v>
      </c>
      <c r="O1605" s="4">
        <v>256</v>
      </c>
      <c r="P1605" s="4">
        <v>4601</v>
      </c>
    </row>
    <row r="1606" spans="1:16" x14ac:dyDescent="0.3">
      <c r="A1606" s="20">
        <v>44398</v>
      </c>
      <c r="B1606" s="7" t="s">
        <v>279</v>
      </c>
      <c r="C1606" s="7" t="s">
        <v>222</v>
      </c>
      <c r="D1606" s="7" t="s">
        <v>245</v>
      </c>
      <c r="E1606" s="4">
        <v>1384</v>
      </c>
      <c r="F1606" s="4">
        <v>0</v>
      </c>
      <c r="G1606" s="4">
        <v>1995</v>
      </c>
      <c r="H1606" s="4">
        <v>0</v>
      </c>
      <c r="I1606" s="4">
        <v>61</v>
      </c>
      <c r="J1606" s="4">
        <v>104</v>
      </c>
      <c r="K1606" s="4">
        <v>503</v>
      </c>
      <c r="L1606" s="4">
        <v>3440</v>
      </c>
      <c r="M1606" s="4">
        <v>0</v>
      </c>
      <c r="N1606" s="4">
        <v>1995</v>
      </c>
      <c r="O1606" s="4">
        <v>1384</v>
      </c>
      <c r="P1606" s="4">
        <v>3440</v>
      </c>
    </row>
    <row r="1607" spans="1:16" x14ac:dyDescent="0.3">
      <c r="A1607" s="20">
        <v>44398</v>
      </c>
      <c r="B1607" s="7" t="s">
        <v>283</v>
      </c>
      <c r="C1607" s="7" t="s">
        <v>222</v>
      </c>
      <c r="D1607" s="7" t="s">
        <v>245</v>
      </c>
      <c r="E1607" s="4">
        <v>223</v>
      </c>
      <c r="F1607" s="4">
        <v>0</v>
      </c>
      <c r="G1607" s="4">
        <v>2108</v>
      </c>
      <c r="H1607" s="4">
        <v>0</v>
      </c>
      <c r="I1607" s="4">
        <v>0</v>
      </c>
      <c r="J1607" s="4">
        <v>60</v>
      </c>
      <c r="K1607" s="4">
        <v>617</v>
      </c>
      <c r="L1607" s="4">
        <v>2331</v>
      </c>
      <c r="M1607" s="4">
        <v>0</v>
      </c>
      <c r="N1607" s="4">
        <v>2108</v>
      </c>
      <c r="O1607" s="4">
        <v>223</v>
      </c>
      <c r="P1607" s="4">
        <v>2331</v>
      </c>
    </row>
    <row r="1608" spans="1:16" x14ac:dyDescent="0.3">
      <c r="A1608" s="20">
        <v>44398</v>
      </c>
      <c r="B1608" s="7" t="s">
        <v>294</v>
      </c>
      <c r="C1608" s="7" t="s">
        <v>222</v>
      </c>
      <c r="D1608" s="7" t="s">
        <v>245</v>
      </c>
      <c r="E1608" s="4">
        <v>0</v>
      </c>
      <c r="F1608" s="4">
        <v>0</v>
      </c>
      <c r="G1608" s="4">
        <v>437</v>
      </c>
      <c r="H1608" s="4">
        <v>0</v>
      </c>
      <c r="I1608" s="4">
        <v>0</v>
      </c>
      <c r="J1608" s="4">
        <v>459</v>
      </c>
      <c r="K1608" s="4">
        <v>10</v>
      </c>
      <c r="L1608" s="4">
        <v>437</v>
      </c>
      <c r="M1608" s="4">
        <v>0</v>
      </c>
      <c r="N1608" s="4">
        <v>437</v>
      </c>
      <c r="O1608" s="4">
        <v>0</v>
      </c>
      <c r="P1608" s="4">
        <v>437</v>
      </c>
    </row>
    <row r="1609" spans="1:16" x14ac:dyDescent="0.3">
      <c r="A1609" s="20">
        <v>44398</v>
      </c>
      <c r="B1609" s="7" t="s">
        <v>306</v>
      </c>
      <c r="C1609" s="7" t="s">
        <v>222</v>
      </c>
      <c r="D1609" s="7" t="s">
        <v>245</v>
      </c>
      <c r="E1609" s="4">
        <v>1648</v>
      </c>
      <c r="F1609" s="4">
        <v>0</v>
      </c>
      <c r="G1609" s="4">
        <v>8314</v>
      </c>
      <c r="H1609" s="4">
        <v>0</v>
      </c>
      <c r="I1609" s="4">
        <v>30</v>
      </c>
      <c r="J1609" s="4">
        <v>26</v>
      </c>
      <c r="K1609" s="4">
        <v>2135</v>
      </c>
      <c r="L1609" s="4">
        <v>9992</v>
      </c>
      <c r="M1609" s="4">
        <v>0</v>
      </c>
      <c r="N1609" s="4">
        <v>8314</v>
      </c>
      <c r="O1609" s="4">
        <v>1648</v>
      </c>
      <c r="P1609" s="4">
        <v>9992</v>
      </c>
    </row>
    <row r="1610" spans="1:16" x14ac:dyDescent="0.3">
      <c r="A1610" s="20">
        <v>44398</v>
      </c>
      <c r="B1610" s="7" t="s">
        <v>345</v>
      </c>
      <c r="C1610" s="7" t="s">
        <v>222</v>
      </c>
      <c r="D1610" s="7" t="s">
        <v>245</v>
      </c>
      <c r="E1610" s="4">
        <v>1088</v>
      </c>
      <c r="F1610" s="4">
        <v>0</v>
      </c>
      <c r="G1610" s="4">
        <v>2015</v>
      </c>
      <c r="H1610" s="4">
        <v>0</v>
      </c>
      <c r="I1610" s="4">
        <v>0</v>
      </c>
      <c r="J1610" s="4">
        <v>2</v>
      </c>
      <c r="K1610" s="4">
        <v>655</v>
      </c>
      <c r="L1610" s="4">
        <v>3103</v>
      </c>
      <c r="M1610" s="4">
        <v>0</v>
      </c>
      <c r="N1610" s="4">
        <v>2015</v>
      </c>
      <c r="O1610" s="4">
        <v>1088</v>
      </c>
      <c r="P1610" s="4">
        <v>3103</v>
      </c>
    </row>
    <row r="1611" spans="1:16" x14ac:dyDescent="0.3">
      <c r="A1611" s="20">
        <v>44398</v>
      </c>
      <c r="B1611" s="7" t="s">
        <v>349</v>
      </c>
      <c r="C1611" s="7" t="s">
        <v>222</v>
      </c>
      <c r="D1611" s="7" t="s">
        <v>245</v>
      </c>
      <c r="E1611" s="4">
        <v>1450</v>
      </c>
      <c r="F1611" s="4">
        <v>0</v>
      </c>
      <c r="G1611" s="4">
        <v>4022</v>
      </c>
      <c r="H1611" s="4">
        <v>0</v>
      </c>
      <c r="I1611" s="4">
        <v>0</v>
      </c>
      <c r="J1611" s="4">
        <v>80</v>
      </c>
      <c r="K1611" s="4">
        <v>532</v>
      </c>
      <c r="L1611" s="4">
        <v>5472</v>
      </c>
      <c r="M1611" s="4">
        <v>0</v>
      </c>
      <c r="N1611" s="4">
        <v>4022</v>
      </c>
      <c r="O1611" s="4">
        <v>1450</v>
      </c>
      <c r="P1611" s="4">
        <v>5472</v>
      </c>
    </row>
    <row r="1612" spans="1:16" x14ac:dyDescent="0.3">
      <c r="A1612" s="20">
        <v>44398</v>
      </c>
      <c r="B1612" s="7" t="s">
        <v>349</v>
      </c>
      <c r="C1612" s="7" t="s">
        <v>222</v>
      </c>
      <c r="D1612" s="7" t="s">
        <v>245</v>
      </c>
      <c r="E1612" s="4">
        <v>9364</v>
      </c>
      <c r="F1612" s="4">
        <v>0</v>
      </c>
      <c r="G1612" s="4">
        <v>827</v>
      </c>
      <c r="H1612" s="4">
        <v>0</v>
      </c>
      <c r="I1612" s="4">
        <v>0</v>
      </c>
      <c r="J1612" s="4">
        <v>21</v>
      </c>
      <c r="K1612" s="4">
        <v>2590</v>
      </c>
      <c r="L1612" s="4">
        <v>10191</v>
      </c>
      <c r="M1612" s="4">
        <v>0</v>
      </c>
      <c r="N1612" s="4">
        <v>827</v>
      </c>
      <c r="O1612" s="4">
        <v>9364</v>
      </c>
      <c r="P1612" s="4">
        <v>10191</v>
      </c>
    </row>
    <row r="1613" spans="1:16" x14ac:dyDescent="0.3">
      <c r="A1613" s="20">
        <v>44398</v>
      </c>
      <c r="B1613" s="7" t="s">
        <v>349</v>
      </c>
      <c r="C1613" s="7" t="s">
        <v>222</v>
      </c>
      <c r="D1613" s="7" t="s">
        <v>245</v>
      </c>
      <c r="E1613" s="4">
        <v>2787</v>
      </c>
      <c r="F1613" s="4">
        <v>0</v>
      </c>
      <c r="G1613" s="4">
        <v>380</v>
      </c>
      <c r="H1613" s="4">
        <v>0</v>
      </c>
      <c r="I1613" s="4">
        <v>0</v>
      </c>
      <c r="J1613" s="4">
        <v>76</v>
      </c>
      <c r="K1613" s="4">
        <v>137</v>
      </c>
      <c r="L1613" s="4">
        <v>3167</v>
      </c>
      <c r="M1613" s="4">
        <v>0</v>
      </c>
      <c r="N1613" s="4">
        <v>380</v>
      </c>
      <c r="O1613" s="4">
        <v>2787</v>
      </c>
      <c r="P1613" s="4">
        <v>3167</v>
      </c>
    </row>
    <row r="1614" spans="1:16" x14ac:dyDescent="0.3">
      <c r="A1614" s="20">
        <v>44398</v>
      </c>
      <c r="B1614" s="7" t="s">
        <v>349</v>
      </c>
      <c r="C1614" s="7" t="s">
        <v>222</v>
      </c>
      <c r="D1614" s="7" t="s">
        <v>245</v>
      </c>
      <c r="E1614" s="4">
        <v>463</v>
      </c>
      <c r="F1614" s="4">
        <v>0</v>
      </c>
      <c r="G1614" s="4">
        <v>477</v>
      </c>
      <c r="H1614" s="4">
        <v>0</v>
      </c>
      <c r="I1614" s="4">
        <v>0</v>
      </c>
      <c r="J1614" s="4">
        <v>80</v>
      </c>
      <c r="K1614" s="4">
        <v>179</v>
      </c>
      <c r="L1614" s="4">
        <v>940</v>
      </c>
      <c r="M1614" s="4">
        <v>0</v>
      </c>
      <c r="N1614" s="4">
        <v>477</v>
      </c>
      <c r="O1614" s="4">
        <v>463</v>
      </c>
      <c r="P1614" s="4">
        <v>940</v>
      </c>
    </row>
    <row r="1615" spans="1:16" x14ac:dyDescent="0.3">
      <c r="A1615" s="20">
        <v>44398</v>
      </c>
      <c r="B1615" s="7" t="s">
        <v>349</v>
      </c>
      <c r="C1615" s="7" t="s">
        <v>222</v>
      </c>
      <c r="D1615" s="7" t="s">
        <v>245</v>
      </c>
      <c r="E1615" s="4">
        <v>66</v>
      </c>
      <c r="F1615" s="4">
        <v>0</v>
      </c>
      <c r="G1615" s="4">
        <v>372</v>
      </c>
      <c r="H1615" s="4">
        <v>0</v>
      </c>
      <c r="I1615" s="4">
        <v>0</v>
      </c>
      <c r="J1615" s="4">
        <v>0</v>
      </c>
      <c r="K1615" s="4">
        <v>17</v>
      </c>
      <c r="L1615" s="4">
        <v>438</v>
      </c>
      <c r="M1615" s="4">
        <v>0</v>
      </c>
      <c r="N1615" s="4">
        <v>372</v>
      </c>
      <c r="O1615" s="4">
        <v>66</v>
      </c>
      <c r="P1615" s="4">
        <v>438</v>
      </c>
    </row>
    <row r="1616" spans="1:16" x14ac:dyDescent="0.3">
      <c r="A1616" s="20">
        <v>44398</v>
      </c>
      <c r="B1616" s="7" t="s">
        <v>349</v>
      </c>
      <c r="C1616" s="7" t="s">
        <v>222</v>
      </c>
      <c r="D1616" s="7" t="s">
        <v>245</v>
      </c>
      <c r="E1616" s="4">
        <v>0</v>
      </c>
      <c r="F1616" s="4">
        <v>0</v>
      </c>
      <c r="G1616" s="4">
        <v>0</v>
      </c>
      <c r="H1616" s="4">
        <v>0</v>
      </c>
      <c r="I1616" s="4">
        <v>0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</row>
    <row r="1617" spans="1:16" x14ac:dyDescent="0.3">
      <c r="A1617" s="20">
        <v>44398</v>
      </c>
      <c r="B1617" s="7" t="s">
        <v>394</v>
      </c>
      <c r="C1617" s="7" t="s">
        <v>222</v>
      </c>
      <c r="D1617" s="7" t="s">
        <v>245</v>
      </c>
      <c r="E1617" s="4">
        <v>883</v>
      </c>
      <c r="F1617" s="4">
        <v>0</v>
      </c>
      <c r="G1617" s="4">
        <v>6032</v>
      </c>
      <c r="H1617" s="4">
        <v>0</v>
      </c>
      <c r="I1617" s="4">
        <v>0</v>
      </c>
      <c r="J1617" s="4">
        <v>66</v>
      </c>
      <c r="K1617" s="4">
        <v>830</v>
      </c>
      <c r="L1617" s="4">
        <v>6915</v>
      </c>
      <c r="M1617" s="4">
        <v>0</v>
      </c>
      <c r="N1617" s="4">
        <v>6032</v>
      </c>
      <c r="O1617" s="4">
        <v>883</v>
      </c>
      <c r="P1617" s="4">
        <v>6915</v>
      </c>
    </row>
    <row r="1618" spans="1:16" x14ac:dyDescent="0.3">
      <c r="A1618" s="20">
        <v>44398</v>
      </c>
      <c r="B1618" s="7" t="s">
        <v>401</v>
      </c>
      <c r="C1618" s="7" t="s">
        <v>222</v>
      </c>
      <c r="D1618" s="7" t="s">
        <v>245</v>
      </c>
      <c r="E1618" s="4">
        <v>7544</v>
      </c>
      <c r="F1618" s="4">
        <v>0</v>
      </c>
      <c r="G1618" s="4">
        <v>2023</v>
      </c>
      <c r="H1618" s="4">
        <v>0</v>
      </c>
      <c r="I1618" s="4">
        <v>0</v>
      </c>
      <c r="J1618" s="4">
        <v>7</v>
      </c>
      <c r="K1618" s="4">
        <v>4140</v>
      </c>
      <c r="L1618" s="4">
        <v>9567</v>
      </c>
      <c r="M1618" s="4">
        <v>0</v>
      </c>
      <c r="N1618" s="4">
        <v>2023</v>
      </c>
      <c r="O1618" s="4">
        <v>7544</v>
      </c>
      <c r="P1618" s="4">
        <v>9567</v>
      </c>
    </row>
    <row r="1619" spans="1:16" x14ac:dyDescent="0.3">
      <c r="A1619" s="20">
        <v>44398</v>
      </c>
      <c r="B1619" s="7" t="s">
        <v>401</v>
      </c>
      <c r="C1619" s="7" t="s">
        <v>222</v>
      </c>
      <c r="D1619" s="7" t="s">
        <v>245</v>
      </c>
      <c r="E1619" s="4">
        <v>367</v>
      </c>
      <c r="F1619" s="4">
        <v>0</v>
      </c>
      <c r="G1619" s="4">
        <v>3125</v>
      </c>
      <c r="H1619" s="4">
        <v>0</v>
      </c>
      <c r="I1619" s="4">
        <v>0</v>
      </c>
      <c r="J1619" s="4">
        <v>2</v>
      </c>
      <c r="K1619" s="4">
        <v>992</v>
      </c>
      <c r="L1619" s="4">
        <v>3492</v>
      </c>
      <c r="M1619" s="4">
        <v>0</v>
      </c>
      <c r="N1619" s="4">
        <v>3125</v>
      </c>
      <c r="O1619" s="4">
        <v>367</v>
      </c>
      <c r="P1619" s="4">
        <v>3492</v>
      </c>
    </row>
    <row r="1620" spans="1:16" x14ac:dyDescent="0.3">
      <c r="A1620" s="20">
        <v>44398</v>
      </c>
      <c r="B1620" s="7" t="s">
        <v>401</v>
      </c>
      <c r="C1620" s="7" t="s">
        <v>222</v>
      </c>
      <c r="D1620" s="7" t="s">
        <v>245</v>
      </c>
      <c r="E1620" s="4">
        <v>447</v>
      </c>
      <c r="F1620" s="4">
        <v>0</v>
      </c>
      <c r="G1620" s="4">
        <v>622</v>
      </c>
      <c r="H1620" s="4">
        <v>0</v>
      </c>
      <c r="I1620" s="4">
        <v>0</v>
      </c>
      <c r="J1620" s="4">
        <v>38</v>
      </c>
      <c r="K1620" s="4">
        <v>242</v>
      </c>
      <c r="L1620" s="4">
        <v>1069</v>
      </c>
      <c r="M1620" s="4">
        <v>0</v>
      </c>
      <c r="N1620" s="4">
        <v>622</v>
      </c>
      <c r="O1620" s="4">
        <v>447</v>
      </c>
      <c r="P1620" s="4">
        <v>1069</v>
      </c>
    </row>
    <row r="1621" spans="1:16" x14ac:dyDescent="0.3">
      <c r="A1621" s="20">
        <v>44398</v>
      </c>
      <c r="B1621" s="7" t="s">
        <v>401</v>
      </c>
      <c r="C1621" s="7" t="s">
        <v>222</v>
      </c>
      <c r="D1621" s="7" t="s">
        <v>245</v>
      </c>
      <c r="E1621" s="4">
        <v>1579</v>
      </c>
      <c r="F1621" s="4">
        <v>0</v>
      </c>
      <c r="G1621" s="4">
        <v>1099</v>
      </c>
      <c r="H1621" s="4">
        <v>0</v>
      </c>
      <c r="I1621" s="4">
        <v>0</v>
      </c>
      <c r="J1621" s="4">
        <v>139</v>
      </c>
      <c r="K1621" s="4">
        <v>200</v>
      </c>
      <c r="L1621" s="4">
        <v>2678</v>
      </c>
      <c r="M1621" s="4">
        <v>0</v>
      </c>
      <c r="N1621" s="4">
        <v>1099</v>
      </c>
      <c r="O1621" s="4">
        <v>1579</v>
      </c>
      <c r="P1621" s="4">
        <v>2678</v>
      </c>
    </row>
    <row r="1622" spans="1:16" x14ac:dyDescent="0.3">
      <c r="A1622" s="20">
        <v>44398</v>
      </c>
      <c r="B1622" s="7" t="s">
        <v>401</v>
      </c>
      <c r="C1622" s="7" t="s">
        <v>222</v>
      </c>
      <c r="D1622" s="7" t="s">
        <v>245</v>
      </c>
      <c r="E1622" s="4">
        <v>779</v>
      </c>
      <c r="F1622" s="4">
        <v>0</v>
      </c>
      <c r="G1622" s="4">
        <v>296</v>
      </c>
      <c r="H1622" s="4">
        <v>0</v>
      </c>
      <c r="I1622" s="4">
        <v>0</v>
      </c>
      <c r="J1622" s="4">
        <v>120</v>
      </c>
      <c r="K1622" s="4">
        <v>167</v>
      </c>
      <c r="L1622" s="4">
        <v>1075</v>
      </c>
      <c r="M1622" s="4">
        <v>0</v>
      </c>
      <c r="N1622" s="4">
        <v>296</v>
      </c>
      <c r="O1622" s="4">
        <v>779</v>
      </c>
      <c r="P1622" s="4">
        <v>1075</v>
      </c>
    </row>
    <row r="1623" spans="1:16" x14ac:dyDescent="0.3">
      <c r="A1623" s="20">
        <v>44398</v>
      </c>
      <c r="B1623" s="7" t="s">
        <v>401</v>
      </c>
      <c r="C1623" s="7" t="s">
        <v>222</v>
      </c>
      <c r="D1623" s="7" t="s">
        <v>245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</row>
    <row r="1624" spans="1:16" x14ac:dyDescent="0.3">
      <c r="A1624" s="20">
        <v>44398</v>
      </c>
      <c r="B1624" s="7" t="s">
        <v>425</v>
      </c>
      <c r="C1624" s="7" t="s">
        <v>222</v>
      </c>
      <c r="D1624" s="7" t="s">
        <v>245</v>
      </c>
      <c r="E1624" s="4">
        <v>701</v>
      </c>
      <c r="F1624" s="4">
        <v>0</v>
      </c>
      <c r="G1624" s="4">
        <v>2925</v>
      </c>
      <c r="H1624" s="4">
        <v>0</v>
      </c>
      <c r="I1624" s="4">
        <v>0</v>
      </c>
      <c r="J1624" s="4">
        <v>33</v>
      </c>
      <c r="K1624" s="4">
        <v>979</v>
      </c>
      <c r="L1624" s="4">
        <v>3626</v>
      </c>
      <c r="M1624" s="4">
        <v>0</v>
      </c>
      <c r="N1624" s="4">
        <v>2925</v>
      </c>
      <c r="O1624" s="4">
        <v>701</v>
      </c>
      <c r="P1624" s="4">
        <v>3626</v>
      </c>
    </row>
    <row r="1625" spans="1:16" x14ac:dyDescent="0.3">
      <c r="A1625" s="20">
        <v>44398</v>
      </c>
      <c r="B1625" s="7" t="s">
        <v>425</v>
      </c>
      <c r="C1625" s="7" t="s">
        <v>222</v>
      </c>
      <c r="D1625" s="7" t="s">
        <v>245</v>
      </c>
      <c r="E1625" s="4">
        <v>348</v>
      </c>
      <c r="F1625" s="4">
        <v>0</v>
      </c>
      <c r="G1625" s="4">
        <v>832</v>
      </c>
      <c r="H1625" s="4">
        <v>0</v>
      </c>
      <c r="I1625" s="4">
        <v>0</v>
      </c>
      <c r="J1625" s="4">
        <v>0</v>
      </c>
      <c r="K1625" s="4">
        <v>210</v>
      </c>
      <c r="L1625" s="4">
        <v>1180</v>
      </c>
      <c r="M1625" s="4">
        <v>0</v>
      </c>
      <c r="N1625" s="4">
        <v>832</v>
      </c>
      <c r="O1625" s="4">
        <v>348</v>
      </c>
      <c r="P1625" s="4">
        <v>1180</v>
      </c>
    </row>
    <row r="1626" spans="1:16" x14ac:dyDescent="0.3">
      <c r="A1626" s="20">
        <v>44398</v>
      </c>
      <c r="B1626" s="7" t="s">
        <v>433</v>
      </c>
      <c r="C1626" s="7" t="s">
        <v>222</v>
      </c>
      <c r="D1626" s="7" t="s">
        <v>245</v>
      </c>
      <c r="E1626" s="4">
        <v>233</v>
      </c>
      <c r="F1626" s="4">
        <v>0</v>
      </c>
      <c r="G1626" s="4">
        <v>814</v>
      </c>
      <c r="H1626" s="4">
        <v>0</v>
      </c>
      <c r="I1626" s="4">
        <v>0</v>
      </c>
      <c r="J1626" s="4">
        <v>8</v>
      </c>
      <c r="K1626" s="4">
        <v>50</v>
      </c>
      <c r="L1626" s="4">
        <v>1047</v>
      </c>
      <c r="M1626" s="4">
        <v>0</v>
      </c>
      <c r="N1626" s="4">
        <v>814</v>
      </c>
      <c r="O1626" s="4">
        <v>233</v>
      </c>
      <c r="P1626" s="4">
        <v>1047</v>
      </c>
    </row>
    <row r="1627" spans="1:16" x14ac:dyDescent="0.3">
      <c r="A1627" s="20">
        <v>44398</v>
      </c>
      <c r="B1627" s="7" t="s">
        <v>433</v>
      </c>
      <c r="C1627" s="7" t="s">
        <v>222</v>
      </c>
      <c r="D1627" s="7" t="s">
        <v>245</v>
      </c>
      <c r="E1627" s="4">
        <v>661</v>
      </c>
      <c r="F1627" s="4">
        <v>0</v>
      </c>
      <c r="G1627" s="4">
        <v>3789</v>
      </c>
      <c r="H1627" s="4">
        <v>0</v>
      </c>
      <c r="I1627" s="4">
        <v>0</v>
      </c>
      <c r="J1627" s="4">
        <v>0</v>
      </c>
      <c r="K1627" s="4">
        <v>1590</v>
      </c>
      <c r="L1627" s="4">
        <v>4450</v>
      </c>
      <c r="M1627" s="4">
        <v>0</v>
      </c>
      <c r="N1627" s="4">
        <v>3789</v>
      </c>
      <c r="O1627" s="4">
        <v>661</v>
      </c>
      <c r="P1627" s="4">
        <v>4450</v>
      </c>
    </row>
    <row r="1628" spans="1:16" x14ac:dyDescent="0.3">
      <c r="A1628" s="20">
        <v>44398</v>
      </c>
      <c r="B1628" s="7" t="s">
        <v>433</v>
      </c>
      <c r="C1628" s="7" t="s">
        <v>222</v>
      </c>
      <c r="D1628" s="7" t="s">
        <v>245</v>
      </c>
      <c r="E1628" s="4">
        <v>93</v>
      </c>
      <c r="F1628" s="4">
        <v>0</v>
      </c>
      <c r="G1628" s="4">
        <v>5549</v>
      </c>
      <c r="H1628" s="4">
        <v>0</v>
      </c>
      <c r="I1628" s="4">
        <v>0</v>
      </c>
      <c r="J1628" s="4">
        <v>0</v>
      </c>
      <c r="K1628" s="4">
        <v>805</v>
      </c>
      <c r="L1628" s="4">
        <v>5642</v>
      </c>
      <c r="M1628" s="4">
        <v>0</v>
      </c>
      <c r="N1628" s="4">
        <v>5549</v>
      </c>
      <c r="O1628" s="4">
        <v>93</v>
      </c>
      <c r="P1628" s="4">
        <v>5642</v>
      </c>
    </row>
    <row r="1629" spans="1:16" x14ac:dyDescent="0.3">
      <c r="A1629" s="20">
        <v>44398</v>
      </c>
      <c r="B1629" s="7" t="s">
        <v>433</v>
      </c>
      <c r="C1629" s="7" t="s">
        <v>222</v>
      </c>
      <c r="D1629" s="7" t="s">
        <v>245</v>
      </c>
      <c r="E1629" s="4">
        <v>764</v>
      </c>
      <c r="F1629" s="4">
        <v>0</v>
      </c>
      <c r="G1629" s="4">
        <v>334</v>
      </c>
      <c r="H1629" s="4">
        <v>0</v>
      </c>
      <c r="I1629" s="4">
        <v>0</v>
      </c>
      <c r="J1629" s="4">
        <v>0</v>
      </c>
      <c r="K1629" s="4">
        <v>245</v>
      </c>
      <c r="L1629" s="4">
        <v>1098</v>
      </c>
      <c r="M1629" s="4">
        <v>0</v>
      </c>
      <c r="N1629" s="4">
        <v>334</v>
      </c>
      <c r="O1629" s="4">
        <v>764</v>
      </c>
      <c r="P1629" s="4">
        <v>1098</v>
      </c>
    </row>
    <row r="1630" spans="1:16" x14ac:dyDescent="0.3">
      <c r="A1630" s="20">
        <v>44398</v>
      </c>
      <c r="B1630" s="7" t="s">
        <v>433</v>
      </c>
      <c r="C1630" s="7" t="s">
        <v>222</v>
      </c>
      <c r="D1630" s="7" t="s">
        <v>245</v>
      </c>
      <c r="E1630" s="4">
        <v>217</v>
      </c>
      <c r="F1630" s="4">
        <v>0</v>
      </c>
      <c r="G1630" s="4">
        <v>3029</v>
      </c>
      <c r="H1630" s="4">
        <v>0</v>
      </c>
      <c r="I1630" s="4">
        <v>0</v>
      </c>
      <c r="J1630" s="4">
        <v>0</v>
      </c>
      <c r="K1630" s="4">
        <v>1053</v>
      </c>
      <c r="L1630" s="4">
        <v>3246</v>
      </c>
      <c r="M1630" s="4">
        <v>0</v>
      </c>
      <c r="N1630" s="4">
        <v>3029</v>
      </c>
      <c r="O1630" s="4">
        <v>217</v>
      </c>
      <c r="P1630" s="4">
        <v>3246</v>
      </c>
    </row>
    <row r="1631" spans="1:16" x14ac:dyDescent="0.3">
      <c r="A1631" s="20">
        <v>44398</v>
      </c>
      <c r="B1631" s="7" t="s">
        <v>444</v>
      </c>
      <c r="C1631" s="7" t="s">
        <v>222</v>
      </c>
      <c r="D1631" s="7" t="s">
        <v>245</v>
      </c>
      <c r="E1631" s="4">
        <v>137</v>
      </c>
      <c r="F1631" s="4">
        <v>0</v>
      </c>
      <c r="G1631" s="4">
        <v>3129</v>
      </c>
      <c r="H1631" s="4">
        <v>0</v>
      </c>
      <c r="I1631" s="4">
        <v>0</v>
      </c>
      <c r="J1631" s="4">
        <v>0</v>
      </c>
      <c r="K1631" s="4">
        <v>160</v>
      </c>
      <c r="L1631" s="4">
        <v>3266</v>
      </c>
      <c r="M1631" s="4">
        <v>0</v>
      </c>
      <c r="N1631" s="4">
        <v>3129</v>
      </c>
      <c r="O1631" s="4">
        <v>137</v>
      </c>
      <c r="P1631" s="4">
        <v>3266</v>
      </c>
    </row>
    <row r="1632" spans="1:16" x14ac:dyDescent="0.3">
      <c r="A1632" s="20">
        <v>44398</v>
      </c>
      <c r="B1632" s="7" t="s">
        <v>444</v>
      </c>
      <c r="C1632" s="7" t="s">
        <v>222</v>
      </c>
      <c r="D1632" s="7" t="s">
        <v>245</v>
      </c>
      <c r="E1632" s="4">
        <v>0</v>
      </c>
      <c r="F1632" s="4">
        <v>0</v>
      </c>
      <c r="G1632" s="4">
        <v>0</v>
      </c>
      <c r="H1632" s="4">
        <v>0</v>
      </c>
      <c r="I1632" s="4">
        <v>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</row>
    <row r="1633" spans="1:16" x14ac:dyDescent="0.3">
      <c r="A1633" s="20">
        <v>44398</v>
      </c>
      <c r="B1633" s="7" t="s">
        <v>444</v>
      </c>
      <c r="C1633" s="7" t="s">
        <v>222</v>
      </c>
      <c r="D1633" s="7" t="s">
        <v>245</v>
      </c>
      <c r="E1633" s="4">
        <v>101</v>
      </c>
      <c r="F1633" s="4">
        <v>0</v>
      </c>
      <c r="G1633" s="4">
        <v>100</v>
      </c>
      <c r="H1633" s="4">
        <v>0</v>
      </c>
      <c r="I1633" s="4">
        <v>0</v>
      </c>
      <c r="J1633" s="4">
        <v>0</v>
      </c>
      <c r="K1633" s="4">
        <v>0</v>
      </c>
      <c r="L1633" s="4">
        <v>201</v>
      </c>
      <c r="M1633" s="4">
        <v>0</v>
      </c>
      <c r="N1633" s="4">
        <v>100</v>
      </c>
      <c r="O1633" s="4">
        <v>101</v>
      </c>
      <c r="P1633" s="4">
        <v>201</v>
      </c>
    </row>
    <row r="1634" spans="1:16" x14ac:dyDescent="0.3">
      <c r="A1634" s="20">
        <v>44398</v>
      </c>
      <c r="B1634" s="7" t="s">
        <v>444</v>
      </c>
      <c r="C1634" s="7" t="s">
        <v>222</v>
      </c>
      <c r="D1634" s="7" t="s">
        <v>245</v>
      </c>
      <c r="E1634" s="4">
        <v>4098</v>
      </c>
      <c r="F1634" s="4">
        <v>0</v>
      </c>
      <c r="G1634" s="4">
        <v>2329</v>
      </c>
      <c r="H1634" s="4">
        <v>0</v>
      </c>
      <c r="I1634" s="4">
        <v>0</v>
      </c>
      <c r="J1634" s="4">
        <v>0</v>
      </c>
      <c r="K1634" s="4">
        <v>1659</v>
      </c>
      <c r="L1634" s="4">
        <v>6427</v>
      </c>
      <c r="M1634" s="4">
        <v>0</v>
      </c>
      <c r="N1634" s="4">
        <v>2329</v>
      </c>
      <c r="O1634" s="4">
        <v>4098</v>
      </c>
      <c r="P1634" s="4">
        <v>6427</v>
      </c>
    </row>
    <row r="1635" spans="1:16" x14ac:dyDescent="0.3">
      <c r="A1635" s="20">
        <v>44398</v>
      </c>
      <c r="B1635" s="7" t="s">
        <v>444</v>
      </c>
      <c r="C1635" s="7" t="s">
        <v>222</v>
      </c>
      <c r="D1635" s="7" t="s">
        <v>245</v>
      </c>
      <c r="E1635" s="4">
        <v>379</v>
      </c>
      <c r="F1635" s="4">
        <v>0</v>
      </c>
      <c r="G1635" s="4">
        <v>746</v>
      </c>
      <c r="H1635" s="4">
        <v>0</v>
      </c>
      <c r="I1635" s="4">
        <v>0</v>
      </c>
      <c r="J1635" s="4">
        <v>3</v>
      </c>
      <c r="K1635" s="4">
        <v>138</v>
      </c>
      <c r="L1635" s="4">
        <v>1125</v>
      </c>
      <c r="M1635" s="4">
        <v>0</v>
      </c>
      <c r="N1635" s="4">
        <v>746</v>
      </c>
      <c r="O1635" s="4">
        <v>379</v>
      </c>
      <c r="P1635" s="4">
        <v>1125</v>
      </c>
    </row>
    <row r="1636" spans="1:16" x14ac:dyDescent="0.3">
      <c r="A1636" s="20">
        <v>44398</v>
      </c>
      <c r="B1636" s="7" t="s">
        <v>444</v>
      </c>
      <c r="C1636" s="7" t="s">
        <v>222</v>
      </c>
      <c r="D1636" s="7" t="s">
        <v>245</v>
      </c>
      <c r="E1636" s="4">
        <v>592</v>
      </c>
      <c r="F1636" s="4">
        <v>0</v>
      </c>
      <c r="G1636" s="4">
        <v>197</v>
      </c>
      <c r="H1636" s="4">
        <v>0</v>
      </c>
      <c r="I1636" s="4">
        <v>0</v>
      </c>
      <c r="J1636" s="4">
        <v>0</v>
      </c>
      <c r="K1636" s="4">
        <v>112</v>
      </c>
      <c r="L1636" s="4">
        <v>789</v>
      </c>
      <c r="M1636" s="4">
        <v>0</v>
      </c>
      <c r="N1636" s="4">
        <v>197</v>
      </c>
      <c r="O1636" s="4">
        <v>592</v>
      </c>
      <c r="P1636" s="4">
        <v>789</v>
      </c>
    </row>
    <row r="1637" spans="1:16" x14ac:dyDescent="0.3">
      <c r="A1637" s="20">
        <v>44398</v>
      </c>
      <c r="B1637" s="7" t="s">
        <v>462</v>
      </c>
      <c r="C1637" s="7" t="s">
        <v>222</v>
      </c>
      <c r="D1637" s="7" t="s">
        <v>245</v>
      </c>
      <c r="E1637" s="4">
        <v>1578</v>
      </c>
      <c r="F1637" s="4">
        <v>0</v>
      </c>
      <c r="G1637" s="4">
        <v>684</v>
      </c>
      <c r="H1637" s="4">
        <v>0</v>
      </c>
      <c r="I1637" s="4">
        <v>0</v>
      </c>
      <c r="J1637" s="4">
        <v>35</v>
      </c>
      <c r="K1637" s="4">
        <v>489</v>
      </c>
      <c r="L1637" s="4">
        <v>2262</v>
      </c>
      <c r="M1637" s="4">
        <v>0</v>
      </c>
      <c r="N1637" s="4">
        <v>684</v>
      </c>
      <c r="O1637" s="4">
        <v>1578</v>
      </c>
      <c r="P1637" s="4">
        <v>2262</v>
      </c>
    </row>
    <row r="1638" spans="1:16" x14ac:dyDescent="0.3">
      <c r="A1638" s="20">
        <v>44398</v>
      </c>
      <c r="B1638" s="7" t="s">
        <v>462</v>
      </c>
      <c r="C1638" s="7" t="s">
        <v>222</v>
      </c>
      <c r="D1638" s="7" t="s">
        <v>245</v>
      </c>
      <c r="E1638" s="4">
        <v>2510</v>
      </c>
      <c r="F1638" s="4">
        <v>0</v>
      </c>
      <c r="G1638" s="4">
        <v>4038</v>
      </c>
      <c r="H1638" s="4">
        <v>0</v>
      </c>
      <c r="I1638" s="4">
        <v>0</v>
      </c>
      <c r="J1638" s="4">
        <v>226</v>
      </c>
      <c r="K1638" s="4">
        <v>1455</v>
      </c>
      <c r="L1638" s="4">
        <v>6548</v>
      </c>
      <c r="M1638" s="4">
        <v>0</v>
      </c>
      <c r="N1638" s="4">
        <v>4038</v>
      </c>
      <c r="O1638" s="4">
        <v>2510</v>
      </c>
      <c r="P1638" s="4">
        <v>6548</v>
      </c>
    </row>
    <row r="1639" spans="1:16" x14ac:dyDescent="0.3">
      <c r="A1639" s="20">
        <v>44398</v>
      </c>
      <c r="B1639" s="7" t="s">
        <v>468</v>
      </c>
      <c r="C1639" s="7" t="s">
        <v>222</v>
      </c>
      <c r="D1639" s="7" t="s">
        <v>245</v>
      </c>
      <c r="E1639" s="4">
        <v>2425</v>
      </c>
      <c r="F1639" s="4">
        <v>0</v>
      </c>
      <c r="G1639" s="4">
        <v>1356</v>
      </c>
      <c r="H1639" s="4">
        <v>0</v>
      </c>
      <c r="I1639" s="4">
        <v>16</v>
      </c>
      <c r="J1639" s="4">
        <v>10</v>
      </c>
      <c r="K1639" s="4">
        <v>771</v>
      </c>
      <c r="L1639" s="4">
        <v>3797</v>
      </c>
      <c r="M1639" s="4">
        <v>0</v>
      </c>
      <c r="N1639" s="4">
        <v>1356</v>
      </c>
      <c r="O1639" s="4">
        <v>2425</v>
      </c>
      <c r="P1639" s="4">
        <v>3797</v>
      </c>
    </row>
    <row r="1640" spans="1:16" x14ac:dyDescent="0.3">
      <c r="A1640" s="20">
        <v>44398</v>
      </c>
      <c r="B1640" s="7" t="s">
        <v>486</v>
      </c>
      <c r="C1640" s="7" t="s">
        <v>222</v>
      </c>
      <c r="D1640" s="7" t="s">
        <v>245</v>
      </c>
      <c r="E1640" s="4">
        <v>3901</v>
      </c>
      <c r="F1640" s="4">
        <v>0</v>
      </c>
      <c r="G1640" s="4">
        <v>10028</v>
      </c>
      <c r="H1640" s="4">
        <v>0</v>
      </c>
      <c r="I1640" s="4">
        <v>0</v>
      </c>
      <c r="J1640" s="4">
        <v>1</v>
      </c>
      <c r="K1640" s="4">
        <v>5376</v>
      </c>
      <c r="L1640" s="4">
        <v>13929</v>
      </c>
      <c r="M1640" s="4">
        <v>0</v>
      </c>
      <c r="N1640" s="4">
        <v>10028</v>
      </c>
      <c r="O1640" s="4">
        <v>3901</v>
      </c>
      <c r="P1640" s="4">
        <v>13929</v>
      </c>
    </row>
    <row r="1641" spans="1:16" x14ac:dyDescent="0.3">
      <c r="A1641" s="20">
        <v>44398</v>
      </c>
      <c r="B1641" s="7" t="s">
        <v>486</v>
      </c>
      <c r="C1641" s="7" t="s">
        <v>222</v>
      </c>
      <c r="D1641" s="7" t="s">
        <v>245</v>
      </c>
      <c r="E1641" s="4">
        <v>54</v>
      </c>
      <c r="F1641" s="4">
        <v>0</v>
      </c>
      <c r="G1641" s="4">
        <v>1051</v>
      </c>
      <c r="H1641" s="4">
        <v>0</v>
      </c>
      <c r="I1641" s="4">
        <v>0</v>
      </c>
      <c r="J1641" s="4">
        <v>0</v>
      </c>
      <c r="K1641" s="4">
        <v>200</v>
      </c>
      <c r="L1641" s="4">
        <v>1105</v>
      </c>
      <c r="M1641" s="4">
        <v>0</v>
      </c>
      <c r="N1641" s="4">
        <v>1051</v>
      </c>
      <c r="O1641" s="4">
        <v>54</v>
      </c>
      <c r="P1641" s="4">
        <v>1105</v>
      </c>
    </row>
    <row r="1642" spans="1:16" x14ac:dyDescent="0.3">
      <c r="A1642" s="20">
        <v>44398</v>
      </c>
      <c r="B1642" s="7" t="s">
        <v>486</v>
      </c>
      <c r="C1642" s="7" t="s">
        <v>222</v>
      </c>
      <c r="D1642" s="7" t="s">
        <v>245</v>
      </c>
      <c r="E1642" s="4">
        <v>706</v>
      </c>
      <c r="F1642" s="4">
        <v>0</v>
      </c>
      <c r="G1642" s="4">
        <v>432</v>
      </c>
      <c r="H1642" s="4">
        <v>0</v>
      </c>
      <c r="I1642" s="4">
        <v>0</v>
      </c>
      <c r="J1642" s="4">
        <v>4</v>
      </c>
      <c r="K1642" s="4">
        <v>86</v>
      </c>
      <c r="L1642" s="4">
        <v>1138</v>
      </c>
      <c r="M1642" s="4">
        <v>0</v>
      </c>
      <c r="N1642" s="4">
        <v>432</v>
      </c>
      <c r="O1642" s="4">
        <v>706</v>
      </c>
      <c r="P1642" s="4">
        <v>1138</v>
      </c>
    </row>
    <row r="1643" spans="1:16" x14ac:dyDescent="0.3">
      <c r="A1643" s="20">
        <v>44398</v>
      </c>
      <c r="B1643" s="7" t="s">
        <v>498</v>
      </c>
      <c r="C1643" s="7" t="s">
        <v>222</v>
      </c>
      <c r="D1643" s="7" t="s">
        <v>245</v>
      </c>
      <c r="E1643" s="4">
        <v>6951</v>
      </c>
      <c r="F1643" s="4">
        <v>0</v>
      </c>
      <c r="G1643" s="4">
        <v>263</v>
      </c>
      <c r="H1643" s="4">
        <v>0</v>
      </c>
      <c r="I1643" s="4">
        <v>0</v>
      </c>
      <c r="J1643" s="4">
        <v>75</v>
      </c>
      <c r="K1643" s="4">
        <v>513</v>
      </c>
      <c r="L1643" s="4">
        <v>7214</v>
      </c>
      <c r="M1643" s="4">
        <v>0</v>
      </c>
      <c r="N1643" s="4">
        <v>263</v>
      </c>
      <c r="O1643" s="4">
        <v>6951</v>
      </c>
      <c r="P1643" s="4">
        <v>7214</v>
      </c>
    </row>
    <row r="1644" spans="1:16" x14ac:dyDescent="0.3">
      <c r="A1644" s="20">
        <v>44398</v>
      </c>
      <c r="B1644" s="7" t="s">
        <v>498</v>
      </c>
      <c r="C1644" s="7" t="s">
        <v>222</v>
      </c>
      <c r="D1644" s="7" t="s">
        <v>245</v>
      </c>
      <c r="E1644" s="4">
        <v>250</v>
      </c>
      <c r="F1644" s="4">
        <v>0</v>
      </c>
      <c r="G1644" s="4">
        <v>7405</v>
      </c>
      <c r="H1644" s="4">
        <v>0</v>
      </c>
      <c r="I1644" s="4">
        <v>0</v>
      </c>
      <c r="J1644" s="4">
        <v>0</v>
      </c>
      <c r="K1644" s="4">
        <v>2680</v>
      </c>
      <c r="L1644" s="4">
        <v>7655</v>
      </c>
      <c r="M1644" s="4">
        <v>0</v>
      </c>
      <c r="N1644" s="4">
        <v>7405</v>
      </c>
      <c r="O1644" s="4">
        <v>250</v>
      </c>
      <c r="P1644" s="4">
        <v>7655</v>
      </c>
    </row>
    <row r="1645" spans="1:16" x14ac:dyDescent="0.3">
      <c r="A1645" s="20">
        <v>44398</v>
      </c>
      <c r="B1645" s="7" t="s">
        <v>498</v>
      </c>
      <c r="C1645" s="7" t="s">
        <v>222</v>
      </c>
      <c r="D1645" s="7" t="s">
        <v>245</v>
      </c>
      <c r="E1645" s="4">
        <v>13</v>
      </c>
      <c r="F1645" s="4">
        <v>0</v>
      </c>
      <c r="G1645" s="4">
        <v>2112</v>
      </c>
      <c r="H1645" s="4">
        <v>0</v>
      </c>
      <c r="I1645" s="4">
        <v>0</v>
      </c>
      <c r="J1645" s="4">
        <v>5</v>
      </c>
      <c r="K1645" s="4">
        <v>476</v>
      </c>
      <c r="L1645" s="4">
        <v>2125</v>
      </c>
      <c r="M1645" s="4">
        <v>0</v>
      </c>
      <c r="N1645" s="4">
        <v>2112</v>
      </c>
      <c r="O1645" s="4">
        <v>13</v>
      </c>
      <c r="P1645" s="4">
        <v>2125</v>
      </c>
    </row>
    <row r="1646" spans="1:16" x14ac:dyDescent="0.3">
      <c r="A1646" s="20">
        <v>44398</v>
      </c>
      <c r="B1646" s="7" t="s">
        <v>498</v>
      </c>
      <c r="C1646" s="7" t="s">
        <v>222</v>
      </c>
      <c r="D1646" s="7" t="s">
        <v>245</v>
      </c>
      <c r="E1646" s="4">
        <v>639</v>
      </c>
      <c r="F1646" s="4">
        <v>0</v>
      </c>
      <c r="G1646" s="4">
        <v>1934</v>
      </c>
      <c r="H1646" s="4">
        <v>0</v>
      </c>
      <c r="I1646" s="4">
        <v>0</v>
      </c>
      <c r="J1646" s="4">
        <v>32</v>
      </c>
      <c r="K1646" s="4">
        <v>444</v>
      </c>
      <c r="L1646" s="4">
        <v>2573</v>
      </c>
      <c r="M1646" s="4">
        <v>0</v>
      </c>
      <c r="N1646" s="4">
        <v>1934</v>
      </c>
      <c r="O1646" s="4">
        <v>639</v>
      </c>
      <c r="P1646" s="4">
        <v>2573</v>
      </c>
    </row>
    <row r="1647" spans="1:16" x14ac:dyDescent="0.3">
      <c r="A1647" s="20">
        <v>44398</v>
      </c>
      <c r="B1647" s="7" t="s">
        <v>498</v>
      </c>
      <c r="C1647" s="7" t="s">
        <v>222</v>
      </c>
      <c r="D1647" s="7" t="s">
        <v>245</v>
      </c>
      <c r="E1647" s="4">
        <v>0</v>
      </c>
      <c r="F1647" s="4">
        <v>0</v>
      </c>
      <c r="G1647" s="4">
        <v>140</v>
      </c>
      <c r="H1647" s="4">
        <v>0</v>
      </c>
      <c r="I1647" s="4">
        <v>0</v>
      </c>
      <c r="J1647" s="4">
        <v>0</v>
      </c>
      <c r="K1647" s="4">
        <v>0</v>
      </c>
      <c r="L1647" s="4">
        <v>140</v>
      </c>
      <c r="M1647" s="4">
        <v>0</v>
      </c>
      <c r="N1647" s="4">
        <v>140</v>
      </c>
      <c r="O1647" s="4">
        <v>0</v>
      </c>
      <c r="P1647" s="4">
        <v>140</v>
      </c>
    </row>
    <row r="1648" spans="1:16" x14ac:dyDescent="0.3">
      <c r="A1648" s="20">
        <v>44398</v>
      </c>
      <c r="B1648" s="7" t="s">
        <v>507</v>
      </c>
      <c r="C1648" s="7" t="s">
        <v>222</v>
      </c>
      <c r="D1648" s="7" t="s">
        <v>245</v>
      </c>
      <c r="E1648" s="4">
        <v>649</v>
      </c>
      <c r="F1648" s="4">
        <v>0</v>
      </c>
      <c r="G1648" s="4">
        <v>11835</v>
      </c>
      <c r="H1648" s="4">
        <v>0</v>
      </c>
      <c r="I1648" s="4">
        <v>0</v>
      </c>
      <c r="J1648" s="4">
        <v>522</v>
      </c>
      <c r="K1648" s="4">
        <v>2962</v>
      </c>
      <c r="L1648" s="4">
        <v>12484</v>
      </c>
      <c r="M1648" s="4">
        <v>0</v>
      </c>
      <c r="N1648" s="4">
        <v>11835</v>
      </c>
      <c r="O1648" s="4">
        <v>649</v>
      </c>
      <c r="P1648" s="4">
        <v>12484</v>
      </c>
    </row>
    <row r="1649" spans="1:16" x14ac:dyDescent="0.3">
      <c r="A1649" s="20">
        <v>44398</v>
      </c>
      <c r="B1649" s="7" t="s">
        <v>507</v>
      </c>
      <c r="C1649" s="7" t="s">
        <v>222</v>
      </c>
      <c r="D1649" s="7" t="s">
        <v>245</v>
      </c>
      <c r="E1649" s="4">
        <v>2431</v>
      </c>
      <c r="F1649" s="4">
        <v>0</v>
      </c>
      <c r="G1649" s="4">
        <v>744</v>
      </c>
      <c r="H1649" s="4">
        <v>0</v>
      </c>
      <c r="I1649" s="4">
        <v>0</v>
      </c>
      <c r="J1649" s="4">
        <v>140</v>
      </c>
      <c r="K1649" s="4">
        <v>817</v>
      </c>
      <c r="L1649" s="4">
        <v>3175</v>
      </c>
      <c r="M1649" s="4">
        <v>0</v>
      </c>
      <c r="N1649" s="4">
        <v>744</v>
      </c>
      <c r="O1649" s="4">
        <v>2431</v>
      </c>
      <c r="P1649" s="4">
        <v>3175</v>
      </c>
    </row>
    <row r="1650" spans="1:16" x14ac:dyDescent="0.3">
      <c r="A1650" s="20">
        <v>44398</v>
      </c>
      <c r="B1650" s="7" t="s">
        <v>507</v>
      </c>
      <c r="C1650" s="7" t="s">
        <v>222</v>
      </c>
      <c r="D1650" s="7" t="s">
        <v>245</v>
      </c>
      <c r="E1650" s="4">
        <v>0</v>
      </c>
      <c r="F1650" s="4">
        <v>0</v>
      </c>
      <c r="G1650" s="4">
        <v>2034</v>
      </c>
      <c r="H1650" s="4">
        <v>0</v>
      </c>
      <c r="I1650" s="4">
        <v>0</v>
      </c>
      <c r="J1650" s="4">
        <v>0</v>
      </c>
      <c r="K1650" s="4">
        <v>790</v>
      </c>
      <c r="L1650" s="4">
        <v>2034</v>
      </c>
      <c r="M1650" s="4">
        <v>0</v>
      </c>
      <c r="N1650" s="4">
        <v>2034</v>
      </c>
      <c r="O1650" s="4">
        <v>0</v>
      </c>
      <c r="P1650" s="4">
        <v>2034</v>
      </c>
    </row>
    <row r="1651" spans="1:16" x14ac:dyDescent="0.3">
      <c r="A1651" s="20">
        <v>44398</v>
      </c>
      <c r="B1651" s="7" t="s">
        <v>507</v>
      </c>
      <c r="C1651" s="7" t="s">
        <v>222</v>
      </c>
      <c r="D1651" s="7" t="s">
        <v>245</v>
      </c>
      <c r="E1651" s="4">
        <v>5009</v>
      </c>
      <c r="F1651" s="4">
        <v>0</v>
      </c>
      <c r="G1651" s="4">
        <v>404</v>
      </c>
      <c r="H1651" s="4">
        <v>0</v>
      </c>
      <c r="I1651" s="4">
        <v>0</v>
      </c>
      <c r="J1651" s="4">
        <v>125</v>
      </c>
      <c r="K1651" s="4">
        <v>41</v>
      </c>
      <c r="L1651" s="4">
        <v>5413</v>
      </c>
      <c r="M1651" s="4">
        <v>0</v>
      </c>
      <c r="N1651" s="4">
        <v>404</v>
      </c>
      <c r="O1651" s="4">
        <v>5009</v>
      </c>
      <c r="P1651" s="4">
        <v>5413</v>
      </c>
    </row>
    <row r="1652" spans="1:16" x14ac:dyDescent="0.3">
      <c r="A1652" s="20">
        <v>44398</v>
      </c>
      <c r="B1652" s="7" t="s">
        <v>520</v>
      </c>
      <c r="C1652" s="7" t="s">
        <v>222</v>
      </c>
      <c r="D1652" s="7" t="s">
        <v>245</v>
      </c>
      <c r="E1652" s="4">
        <v>409</v>
      </c>
      <c r="F1652" s="4">
        <v>0</v>
      </c>
      <c r="G1652" s="4">
        <v>2038</v>
      </c>
      <c r="H1652" s="4">
        <v>0</v>
      </c>
      <c r="I1652" s="4">
        <v>0</v>
      </c>
      <c r="J1652" s="4">
        <v>2</v>
      </c>
      <c r="K1652" s="4">
        <v>629</v>
      </c>
      <c r="L1652" s="4">
        <v>2447</v>
      </c>
      <c r="M1652" s="4">
        <v>0</v>
      </c>
      <c r="N1652" s="4">
        <v>2038</v>
      </c>
      <c r="O1652" s="4">
        <v>409</v>
      </c>
      <c r="P1652" s="4">
        <v>2447</v>
      </c>
    </row>
    <row r="1653" spans="1:16" x14ac:dyDescent="0.3">
      <c r="A1653" s="20">
        <v>44398</v>
      </c>
      <c r="B1653" s="7" t="s">
        <v>520</v>
      </c>
      <c r="C1653" s="7" t="s">
        <v>222</v>
      </c>
      <c r="D1653" s="7" t="s">
        <v>245</v>
      </c>
      <c r="E1653" s="4">
        <v>2882</v>
      </c>
      <c r="F1653" s="4">
        <v>0</v>
      </c>
      <c r="G1653" s="4">
        <v>379</v>
      </c>
      <c r="H1653" s="4">
        <v>0</v>
      </c>
      <c r="I1653" s="4">
        <v>0</v>
      </c>
      <c r="J1653" s="4">
        <v>93</v>
      </c>
      <c r="K1653" s="4">
        <v>22</v>
      </c>
      <c r="L1653" s="4">
        <v>3261</v>
      </c>
      <c r="M1653" s="4">
        <v>0</v>
      </c>
      <c r="N1653" s="4">
        <v>379</v>
      </c>
      <c r="O1653" s="4">
        <v>2882</v>
      </c>
      <c r="P1653" s="4">
        <v>3261</v>
      </c>
    </row>
    <row r="1654" spans="1:16" x14ac:dyDescent="0.3">
      <c r="A1654" s="20">
        <v>44398</v>
      </c>
      <c r="B1654" s="7" t="s">
        <v>527</v>
      </c>
      <c r="C1654" s="7" t="s">
        <v>222</v>
      </c>
      <c r="D1654" s="7" t="s">
        <v>245</v>
      </c>
      <c r="E1654" s="4">
        <v>3740</v>
      </c>
      <c r="F1654" s="4">
        <v>0</v>
      </c>
      <c r="G1654" s="4">
        <v>5983</v>
      </c>
      <c r="H1654" s="4">
        <v>0</v>
      </c>
      <c r="I1654" s="4">
        <v>0</v>
      </c>
      <c r="J1654" s="4">
        <v>44</v>
      </c>
      <c r="K1654" s="4">
        <v>1839</v>
      </c>
      <c r="L1654" s="4">
        <v>9723</v>
      </c>
      <c r="M1654" s="4">
        <v>0</v>
      </c>
      <c r="N1654" s="4">
        <v>5983</v>
      </c>
      <c r="O1654" s="4">
        <v>3740</v>
      </c>
      <c r="P1654" s="4">
        <v>9723</v>
      </c>
    </row>
    <row r="1655" spans="1:16" x14ac:dyDescent="0.3">
      <c r="A1655" s="20">
        <v>44398</v>
      </c>
      <c r="B1655" s="7" t="s">
        <v>527</v>
      </c>
      <c r="C1655" s="7" t="s">
        <v>222</v>
      </c>
      <c r="D1655" s="7" t="s">
        <v>245</v>
      </c>
      <c r="E1655" s="4">
        <v>6156</v>
      </c>
      <c r="F1655" s="4">
        <v>0</v>
      </c>
      <c r="G1655" s="4">
        <v>4044</v>
      </c>
      <c r="H1655" s="4">
        <v>0</v>
      </c>
      <c r="I1655" s="4">
        <v>29</v>
      </c>
      <c r="J1655" s="4">
        <v>31</v>
      </c>
      <c r="K1655" s="4">
        <v>2785</v>
      </c>
      <c r="L1655" s="4">
        <v>10229</v>
      </c>
      <c r="M1655" s="4">
        <v>0</v>
      </c>
      <c r="N1655" s="4">
        <v>4044</v>
      </c>
      <c r="O1655" s="4">
        <v>6156</v>
      </c>
      <c r="P1655" s="4">
        <v>10229</v>
      </c>
    </row>
    <row r="1656" spans="1:16" x14ac:dyDescent="0.3">
      <c r="A1656" s="20">
        <v>44398</v>
      </c>
      <c r="B1656" s="7" t="s">
        <v>534</v>
      </c>
      <c r="C1656" s="7" t="s">
        <v>222</v>
      </c>
      <c r="D1656" s="7" t="s">
        <v>245</v>
      </c>
      <c r="E1656" s="4">
        <v>1989</v>
      </c>
      <c r="F1656" s="4">
        <v>0</v>
      </c>
      <c r="G1656" s="4">
        <v>4801</v>
      </c>
      <c r="H1656" s="4">
        <v>0</v>
      </c>
      <c r="I1656" s="4">
        <v>0</v>
      </c>
      <c r="J1656" s="4">
        <v>0</v>
      </c>
      <c r="K1656" s="4">
        <v>1604</v>
      </c>
      <c r="L1656" s="4">
        <v>6790</v>
      </c>
      <c r="M1656" s="4">
        <v>0</v>
      </c>
      <c r="N1656" s="4">
        <v>4801</v>
      </c>
      <c r="O1656" s="4">
        <v>1989</v>
      </c>
      <c r="P1656" s="4">
        <v>6790</v>
      </c>
    </row>
    <row r="1657" spans="1:16" x14ac:dyDescent="0.3">
      <c r="A1657" s="20">
        <v>44398</v>
      </c>
      <c r="B1657" s="7" t="s">
        <v>541</v>
      </c>
      <c r="C1657" s="7" t="s">
        <v>222</v>
      </c>
      <c r="D1657" s="7" t="s">
        <v>245</v>
      </c>
      <c r="E1657" s="4">
        <v>658</v>
      </c>
      <c r="F1657" s="4">
        <v>0</v>
      </c>
      <c r="G1657" s="4">
        <v>3054</v>
      </c>
      <c r="H1657" s="4">
        <v>0</v>
      </c>
      <c r="I1657" s="4">
        <v>0</v>
      </c>
      <c r="J1657" s="4">
        <v>0</v>
      </c>
      <c r="K1657" s="4">
        <v>1012</v>
      </c>
      <c r="L1657" s="4">
        <v>3712</v>
      </c>
      <c r="M1657" s="4">
        <v>0</v>
      </c>
      <c r="N1657" s="4">
        <v>3054</v>
      </c>
      <c r="O1657" s="4">
        <v>658</v>
      </c>
      <c r="P1657" s="4">
        <v>3712</v>
      </c>
    </row>
    <row r="1658" spans="1:16" x14ac:dyDescent="0.3">
      <c r="A1658" s="20">
        <v>44398</v>
      </c>
      <c r="B1658" s="7" t="s">
        <v>541</v>
      </c>
      <c r="C1658" s="7" t="s">
        <v>222</v>
      </c>
      <c r="D1658" s="7" t="s">
        <v>245</v>
      </c>
      <c r="E1658" s="4">
        <v>72</v>
      </c>
      <c r="F1658" s="4">
        <v>0</v>
      </c>
      <c r="G1658" s="4">
        <v>11</v>
      </c>
      <c r="H1658" s="4">
        <v>0</v>
      </c>
      <c r="I1658" s="4">
        <v>0</v>
      </c>
      <c r="J1658" s="4">
        <v>13</v>
      </c>
      <c r="K1658" s="4">
        <v>0</v>
      </c>
      <c r="L1658" s="4">
        <v>83</v>
      </c>
      <c r="M1658" s="4">
        <v>0</v>
      </c>
      <c r="N1658" s="4">
        <v>11</v>
      </c>
      <c r="O1658" s="4">
        <v>72</v>
      </c>
      <c r="P1658" s="4">
        <v>83</v>
      </c>
    </row>
    <row r="1659" spans="1:16" x14ac:dyDescent="0.3">
      <c r="A1659" s="20">
        <v>44398</v>
      </c>
      <c r="B1659" s="7" t="s">
        <v>541</v>
      </c>
      <c r="C1659" s="7" t="s">
        <v>222</v>
      </c>
      <c r="D1659" s="7" t="s">
        <v>245</v>
      </c>
      <c r="E1659" s="4">
        <v>0</v>
      </c>
      <c r="F1659" s="4">
        <v>0</v>
      </c>
      <c r="G1659" s="4">
        <v>1561</v>
      </c>
      <c r="H1659" s="4">
        <v>0</v>
      </c>
      <c r="I1659" s="4">
        <v>0</v>
      </c>
      <c r="J1659" s="4">
        <v>0</v>
      </c>
      <c r="K1659" s="4">
        <v>7</v>
      </c>
      <c r="L1659" s="4">
        <v>1561</v>
      </c>
      <c r="M1659" s="4">
        <v>0</v>
      </c>
      <c r="N1659" s="4">
        <v>1561</v>
      </c>
      <c r="O1659" s="4">
        <v>0</v>
      </c>
      <c r="P1659" s="4">
        <v>1561</v>
      </c>
    </row>
    <row r="1660" spans="1:16" x14ac:dyDescent="0.3">
      <c r="A1660" s="20">
        <v>44398</v>
      </c>
      <c r="B1660" s="7" t="s">
        <v>541</v>
      </c>
      <c r="C1660" s="7" t="s">
        <v>222</v>
      </c>
      <c r="D1660" s="7" t="s">
        <v>245</v>
      </c>
      <c r="E1660" s="4">
        <v>0</v>
      </c>
      <c r="F1660" s="4">
        <v>0</v>
      </c>
      <c r="G1660" s="4">
        <v>2052</v>
      </c>
      <c r="H1660" s="4">
        <v>0</v>
      </c>
      <c r="I1660" s="4">
        <v>0</v>
      </c>
      <c r="J1660" s="4">
        <v>32</v>
      </c>
      <c r="K1660" s="4">
        <v>759</v>
      </c>
      <c r="L1660" s="4">
        <v>2052</v>
      </c>
      <c r="M1660" s="4">
        <v>0</v>
      </c>
      <c r="N1660" s="4">
        <v>2052</v>
      </c>
      <c r="O1660" s="4">
        <v>0</v>
      </c>
      <c r="P1660" s="4">
        <v>2052</v>
      </c>
    </row>
    <row r="1661" spans="1:16" x14ac:dyDescent="0.3">
      <c r="A1661" s="20">
        <v>44398</v>
      </c>
      <c r="B1661" s="7" t="s">
        <v>569</v>
      </c>
      <c r="C1661" s="7" t="s">
        <v>222</v>
      </c>
      <c r="D1661" s="7" t="s">
        <v>245</v>
      </c>
      <c r="E1661" s="4">
        <v>2071</v>
      </c>
      <c r="F1661" s="4">
        <v>0</v>
      </c>
      <c r="G1661" s="4">
        <v>1483</v>
      </c>
      <c r="H1661" s="4">
        <v>0</v>
      </c>
      <c r="I1661" s="4">
        <v>37</v>
      </c>
      <c r="J1661" s="4">
        <v>35</v>
      </c>
      <c r="K1661" s="4">
        <v>721</v>
      </c>
      <c r="L1661" s="4">
        <v>3603</v>
      </c>
      <c r="M1661" s="4">
        <v>0</v>
      </c>
      <c r="N1661" s="4">
        <v>1483</v>
      </c>
      <c r="O1661" s="4">
        <v>2071</v>
      </c>
      <c r="P1661" s="4">
        <v>3603</v>
      </c>
    </row>
    <row r="1662" spans="1:16" x14ac:dyDescent="0.3">
      <c r="A1662" s="20">
        <v>44398</v>
      </c>
      <c r="B1662" s="7" t="s">
        <v>569</v>
      </c>
      <c r="C1662" s="7" t="s">
        <v>222</v>
      </c>
      <c r="D1662" s="7" t="s">
        <v>245</v>
      </c>
      <c r="E1662" s="4">
        <v>1903</v>
      </c>
      <c r="F1662" s="4">
        <v>0</v>
      </c>
      <c r="G1662" s="4">
        <v>3436</v>
      </c>
      <c r="H1662" s="4">
        <v>0</v>
      </c>
      <c r="I1662" s="4">
        <v>0</v>
      </c>
      <c r="J1662" s="4">
        <v>134</v>
      </c>
      <c r="K1662" s="4">
        <v>2074</v>
      </c>
      <c r="L1662" s="4">
        <v>5339</v>
      </c>
      <c r="M1662" s="4">
        <v>0</v>
      </c>
      <c r="N1662" s="4">
        <v>3436</v>
      </c>
      <c r="O1662" s="4">
        <v>1903</v>
      </c>
      <c r="P1662" s="4">
        <v>5339</v>
      </c>
    </row>
    <row r="1663" spans="1:16" x14ac:dyDescent="0.3">
      <c r="A1663" s="20">
        <v>44398</v>
      </c>
      <c r="B1663" s="7" t="s">
        <v>569</v>
      </c>
      <c r="C1663" s="7" t="s">
        <v>222</v>
      </c>
      <c r="D1663" s="7" t="s">
        <v>245</v>
      </c>
      <c r="E1663" s="4">
        <v>1001</v>
      </c>
      <c r="F1663" s="4">
        <v>0</v>
      </c>
      <c r="G1663" s="4">
        <v>125</v>
      </c>
      <c r="H1663" s="4">
        <v>0</v>
      </c>
      <c r="I1663" s="4">
        <v>987</v>
      </c>
      <c r="J1663" s="4">
        <v>16</v>
      </c>
      <c r="K1663" s="4">
        <v>381</v>
      </c>
      <c r="L1663" s="4">
        <v>2113</v>
      </c>
      <c r="M1663" s="4">
        <v>0</v>
      </c>
      <c r="N1663" s="4">
        <v>125</v>
      </c>
      <c r="O1663" s="4">
        <v>1001</v>
      </c>
      <c r="P1663" s="4">
        <v>2113</v>
      </c>
    </row>
    <row r="1664" spans="1:16" x14ac:dyDescent="0.3">
      <c r="A1664" s="20">
        <v>44398</v>
      </c>
      <c r="B1664" s="7" t="s">
        <v>569</v>
      </c>
      <c r="C1664" s="7" t="s">
        <v>222</v>
      </c>
      <c r="D1664" s="7" t="s">
        <v>245</v>
      </c>
      <c r="E1664" s="4">
        <v>580</v>
      </c>
      <c r="F1664" s="4">
        <v>0</v>
      </c>
      <c r="G1664" s="4">
        <v>3769</v>
      </c>
      <c r="H1664" s="4">
        <v>0</v>
      </c>
      <c r="I1664" s="4">
        <v>0</v>
      </c>
      <c r="J1664" s="4">
        <v>0</v>
      </c>
      <c r="K1664" s="4">
        <v>968</v>
      </c>
      <c r="L1664" s="4">
        <v>4349</v>
      </c>
      <c r="M1664" s="4">
        <v>0</v>
      </c>
      <c r="N1664" s="4">
        <v>3769</v>
      </c>
      <c r="O1664" s="4">
        <v>580</v>
      </c>
      <c r="P1664" s="4">
        <v>4349</v>
      </c>
    </row>
    <row r="1665" spans="1:16" x14ac:dyDescent="0.3">
      <c r="A1665" s="20">
        <v>44398</v>
      </c>
      <c r="B1665" s="7" t="s">
        <v>569</v>
      </c>
      <c r="C1665" s="7" t="s">
        <v>222</v>
      </c>
      <c r="D1665" s="7" t="s">
        <v>245</v>
      </c>
      <c r="E1665" s="4">
        <v>108</v>
      </c>
      <c r="F1665" s="4">
        <v>0</v>
      </c>
      <c r="G1665" s="4">
        <v>5517</v>
      </c>
      <c r="H1665" s="4">
        <v>0</v>
      </c>
      <c r="I1665" s="4">
        <v>0</v>
      </c>
      <c r="J1665" s="4">
        <v>1</v>
      </c>
      <c r="K1665" s="4">
        <v>1839</v>
      </c>
      <c r="L1665" s="4">
        <v>5625</v>
      </c>
      <c r="M1665" s="4">
        <v>0</v>
      </c>
      <c r="N1665" s="4">
        <v>5517</v>
      </c>
      <c r="O1665" s="4">
        <v>108</v>
      </c>
      <c r="P1665" s="4">
        <v>5625</v>
      </c>
    </row>
    <row r="1666" spans="1:16" x14ac:dyDescent="0.3">
      <c r="A1666" s="20">
        <v>44398</v>
      </c>
      <c r="B1666" s="7" t="s">
        <v>588</v>
      </c>
      <c r="C1666" s="7" t="s">
        <v>222</v>
      </c>
      <c r="D1666" s="7" t="s">
        <v>245</v>
      </c>
      <c r="E1666" s="4">
        <v>1225</v>
      </c>
      <c r="F1666" s="4">
        <v>0</v>
      </c>
      <c r="G1666" s="4">
        <v>1508</v>
      </c>
      <c r="H1666" s="4">
        <v>0</v>
      </c>
      <c r="I1666" s="4">
        <v>48</v>
      </c>
      <c r="J1666" s="4">
        <v>4450</v>
      </c>
      <c r="K1666" s="4">
        <v>170</v>
      </c>
      <c r="L1666" s="4">
        <v>2781</v>
      </c>
      <c r="M1666" s="4">
        <v>0</v>
      </c>
      <c r="N1666" s="4">
        <v>1508</v>
      </c>
      <c r="O1666" s="4">
        <v>1225</v>
      </c>
      <c r="P1666" s="4">
        <v>2781</v>
      </c>
    </row>
    <row r="1667" spans="1:16" x14ac:dyDescent="0.3">
      <c r="A1667" s="20">
        <v>44398</v>
      </c>
      <c r="B1667" s="7" t="s">
        <v>588</v>
      </c>
      <c r="C1667" s="7" t="s">
        <v>222</v>
      </c>
      <c r="D1667" s="7" t="s">
        <v>245</v>
      </c>
      <c r="E1667" s="4">
        <v>461</v>
      </c>
      <c r="F1667" s="4">
        <v>0</v>
      </c>
      <c r="G1667" s="4">
        <v>1544</v>
      </c>
      <c r="H1667" s="4">
        <v>0</v>
      </c>
      <c r="I1667" s="4">
        <v>0</v>
      </c>
      <c r="J1667" s="4">
        <v>47</v>
      </c>
      <c r="K1667" s="4">
        <v>56</v>
      </c>
      <c r="L1667" s="4">
        <v>2005</v>
      </c>
      <c r="M1667" s="4">
        <v>0</v>
      </c>
      <c r="N1667" s="4">
        <v>1544</v>
      </c>
      <c r="O1667" s="4">
        <v>461</v>
      </c>
      <c r="P1667" s="4">
        <v>2005</v>
      </c>
    </row>
    <row r="1668" spans="1:16" x14ac:dyDescent="0.3">
      <c r="A1668" s="20">
        <v>44398</v>
      </c>
      <c r="B1668" s="7" t="s">
        <v>595</v>
      </c>
      <c r="C1668" s="7" t="s">
        <v>222</v>
      </c>
      <c r="D1668" s="7" t="s">
        <v>245</v>
      </c>
      <c r="E1668" s="4">
        <v>791</v>
      </c>
      <c r="F1668" s="4">
        <v>0</v>
      </c>
      <c r="G1668" s="4">
        <v>567</v>
      </c>
      <c r="H1668" s="4">
        <v>0</v>
      </c>
      <c r="I1668" s="4">
        <v>5</v>
      </c>
      <c r="J1668" s="4">
        <v>0</v>
      </c>
      <c r="K1668" s="4">
        <v>306</v>
      </c>
      <c r="L1668" s="4">
        <v>1363</v>
      </c>
      <c r="M1668" s="4">
        <v>0</v>
      </c>
      <c r="N1668" s="4">
        <v>567</v>
      </c>
      <c r="O1668" s="4">
        <v>791</v>
      </c>
      <c r="P1668" s="4">
        <v>1363</v>
      </c>
    </row>
    <row r="1669" spans="1:16" x14ac:dyDescent="0.3">
      <c r="A1669" s="20">
        <v>44398</v>
      </c>
      <c r="B1669" s="7" t="s">
        <v>609</v>
      </c>
      <c r="C1669" s="7" t="s">
        <v>222</v>
      </c>
      <c r="D1669" s="7" t="s">
        <v>245</v>
      </c>
      <c r="E1669" s="4">
        <v>743</v>
      </c>
      <c r="F1669" s="4">
        <v>0</v>
      </c>
      <c r="G1669" s="4">
        <v>5202</v>
      </c>
      <c r="H1669" s="4">
        <v>0</v>
      </c>
      <c r="I1669" s="4">
        <v>4</v>
      </c>
      <c r="J1669" s="4">
        <v>0</v>
      </c>
      <c r="K1669" s="4">
        <v>1211</v>
      </c>
      <c r="L1669" s="4">
        <v>5949</v>
      </c>
      <c r="M1669" s="4">
        <v>0</v>
      </c>
      <c r="N1669" s="4">
        <v>5202</v>
      </c>
      <c r="O1669" s="4">
        <v>743</v>
      </c>
      <c r="P1669" s="4">
        <v>5949</v>
      </c>
    </row>
    <row r="1670" spans="1:16" x14ac:dyDescent="0.3">
      <c r="A1670" s="20">
        <v>44368</v>
      </c>
      <c r="B1670" s="7" t="s">
        <v>227</v>
      </c>
      <c r="C1670" s="7" t="s">
        <v>222</v>
      </c>
      <c r="D1670" s="7" t="s">
        <v>245</v>
      </c>
      <c r="E1670" s="4">
        <v>86</v>
      </c>
      <c r="F1670" s="4">
        <v>0</v>
      </c>
      <c r="G1670" s="4">
        <v>162</v>
      </c>
      <c r="H1670" s="4">
        <v>0</v>
      </c>
      <c r="I1670" s="4">
        <v>149</v>
      </c>
      <c r="J1670" s="4">
        <v>68</v>
      </c>
      <c r="K1670" s="4">
        <v>44</v>
      </c>
      <c r="L1670" s="4">
        <v>397</v>
      </c>
      <c r="M1670" s="4">
        <v>0</v>
      </c>
      <c r="N1670" s="4">
        <v>162</v>
      </c>
      <c r="O1670" s="4">
        <v>86</v>
      </c>
      <c r="P1670" s="4">
        <v>397</v>
      </c>
    </row>
    <row r="1671" spans="1:16" x14ac:dyDescent="0.3">
      <c r="A1671" s="20">
        <v>44368</v>
      </c>
      <c r="B1671" s="7" t="s">
        <v>268</v>
      </c>
      <c r="C1671" s="7" t="s">
        <v>222</v>
      </c>
      <c r="D1671" s="7" t="s">
        <v>245</v>
      </c>
      <c r="E1671" s="4">
        <v>177</v>
      </c>
      <c r="F1671" s="4">
        <v>0</v>
      </c>
      <c r="G1671" s="4">
        <v>562</v>
      </c>
      <c r="H1671" s="4">
        <v>0</v>
      </c>
      <c r="I1671" s="4">
        <v>0</v>
      </c>
      <c r="J1671" s="4">
        <v>5</v>
      </c>
      <c r="K1671" s="4">
        <v>41</v>
      </c>
      <c r="L1671" s="4">
        <v>739</v>
      </c>
      <c r="M1671" s="4">
        <v>0</v>
      </c>
      <c r="N1671" s="4">
        <v>562</v>
      </c>
      <c r="O1671" s="4">
        <v>177</v>
      </c>
      <c r="P1671" s="4">
        <v>739</v>
      </c>
    </row>
    <row r="1672" spans="1:16" x14ac:dyDescent="0.3">
      <c r="A1672" s="20">
        <v>44368</v>
      </c>
      <c r="B1672" s="7" t="s">
        <v>279</v>
      </c>
      <c r="C1672" s="7" t="s">
        <v>222</v>
      </c>
      <c r="D1672" s="7" t="s">
        <v>245</v>
      </c>
      <c r="E1672" s="4">
        <v>2340</v>
      </c>
      <c r="F1672" s="4">
        <v>0</v>
      </c>
      <c r="G1672" s="4">
        <v>390</v>
      </c>
      <c r="H1672" s="4">
        <v>0</v>
      </c>
      <c r="I1672" s="4">
        <v>38</v>
      </c>
      <c r="J1672" s="4">
        <v>457</v>
      </c>
      <c r="K1672" s="4">
        <v>161</v>
      </c>
      <c r="L1672" s="4">
        <v>2768</v>
      </c>
      <c r="M1672" s="4">
        <v>0</v>
      </c>
      <c r="N1672" s="4">
        <v>390</v>
      </c>
      <c r="O1672" s="4">
        <v>2340</v>
      </c>
      <c r="P1672" s="4">
        <v>2768</v>
      </c>
    </row>
    <row r="1673" spans="1:16" x14ac:dyDescent="0.3">
      <c r="A1673" s="20">
        <v>44368</v>
      </c>
      <c r="B1673" s="7" t="s">
        <v>283</v>
      </c>
      <c r="C1673" s="7" t="s">
        <v>222</v>
      </c>
      <c r="D1673" s="7" t="s">
        <v>245</v>
      </c>
      <c r="E1673" s="4">
        <v>279</v>
      </c>
      <c r="F1673" s="4">
        <v>0</v>
      </c>
      <c r="G1673" s="4">
        <v>825</v>
      </c>
      <c r="H1673" s="4">
        <v>0</v>
      </c>
      <c r="I1673" s="4">
        <v>0</v>
      </c>
      <c r="J1673" s="4">
        <v>27</v>
      </c>
      <c r="K1673" s="4">
        <v>133</v>
      </c>
      <c r="L1673" s="4">
        <v>1104</v>
      </c>
      <c r="M1673" s="4">
        <v>0</v>
      </c>
      <c r="N1673" s="4">
        <v>825</v>
      </c>
      <c r="O1673" s="4">
        <v>279</v>
      </c>
      <c r="P1673" s="4">
        <v>1104</v>
      </c>
    </row>
    <row r="1674" spans="1:16" x14ac:dyDescent="0.3">
      <c r="A1674" s="20">
        <v>44368</v>
      </c>
      <c r="B1674" s="7" t="s">
        <v>294</v>
      </c>
      <c r="C1674" s="7" t="s">
        <v>222</v>
      </c>
      <c r="D1674" s="7" t="s">
        <v>245</v>
      </c>
      <c r="E1674" s="4">
        <v>0</v>
      </c>
      <c r="F1674" s="4">
        <v>0</v>
      </c>
      <c r="G1674" s="4">
        <v>318</v>
      </c>
      <c r="H1674" s="4">
        <v>0</v>
      </c>
      <c r="I1674" s="4">
        <v>0</v>
      </c>
      <c r="J1674" s="4">
        <v>518</v>
      </c>
      <c r="K1674" s="4">
        <v>2</v>
      </c>
      <c r="L1674" s="4">
        <v>318</v>
      </c>
      <c r="M1674" s="4">
        <v>0</v>
      </c>
      <c r="N1674" s="4">
        <v>318</v>
      </c>
      <c r="O1674" s="4">
        <v>0</v>
      </c>
      <c r="P1674" s="4">
        <v>318</v>
      </c>
    </row>
    <row r="1675" spans="1:16" x14ac:dyDescent="0.3">
      <c r="A1675" s="20">
        <v>44368</v>
      </c>
      <c r="B1675" s="7" t="s">
        <v>306</v>
      </c>
      <c r="C1675" s="7" t="s">
        <v>222</v>
      </c>
      <c r="D1675" s="7" t="s">
        <v>245</v>
      </c>
      <c r="E1675" s="4">
        <v>3245</v>
      </c>
      <c r="F1675" s="4">
        <v>0</v>
      </c>
      <c r="G1675" s="4">
        <v>9602</v>
      </c>
      <c r="H1675" s="4">
        <v>0</v>
      </c>
      <c r="I1675" s="4">
        <v>34</v>
      </c>
      <c r="J1675" s="4">
        <v>712</v>
      </c>
      <c r="K1675" s="4">
        <v>1255</v>
      </c>
      <c r="L1675" s="4">
        <v>12881</v>
      </c>
      <c r="M1675" s="4">
        <v>0</v>
      </c>
      <c r="N1675" s="4">
        <v>9602</v>
      </c>
      <c r="O1675" s="4">
        <v>3245</v>
      </c>
      <c r="P1675" s="4">
        <v>12881</v>
      </c>
    </row>
    <row r="1676" spans="1:16" x14ac:dyDescent="0.3">
      <c r="A1676" s="20">
        <v>44368</v>
      </c>
      <c r="B1676" s="7" t="s">
        <v>345</v>
      </c>
      <c r="C1676" s="7" t="s">
        <v>222</v>
      </c>
      <c r="D1676" s="7" t="s">
        <v>245</v>
      </c>
      <c r="E1676" s="4">
        <v>1384</v>
      </c>
      <c r="F1676" s="4">
        <v>0</v>
      </c>
      <c r="G1676" s="4">
        <v>955</v>
      </c>
      <c r="H1676" s="4">
        <v>0</v>
      </c>
      <c r="I1676" s="4">
        <v>0</v>
      </c>
      <c r="J1676" s="4">
        <v>206</v>
      </c>
      <c r="K1676" s="4">
        <v>469</v>
      </c>
      <c r="L1676" s="4">
        <v>2339</v>
      </c>
      <c r="M1676" s="4">
        <v>0</v>
      </c>
      <c r="N1676" s="4">
        <v>955</v>
      </c>
      <c r="O1676" s="4">
        <v>1384</v>
      </c>
      <c r="P1676" s="4">
        <v>2339</v>
      </c>
    </row>
    <row r="1677" spans="1:16" x14ac:dyDescent="0.3">
      <c r="A1677" s="20">
        <v>44368</v>
      </c>
      <c r="B1677" s="7" t="s">
        <v>349</v>
      </c>
      <c r="C1677" s="7" t="s">
        <v>222</v>
      </c>
      <c r="D1677" s="7" t="s">
        <v>245</v>
      </c>
      <c r="E1677" s="4">
        <v>1055</v>
      </c>
      <c r="F1677" s="4">
        <v>0</v>
      </c>
      <c r="G1677" s="4">
        <v>2352</v>
      </c>
      <c r="H1677" s="4">
        <v>0</v>
      </c>
      <c r="I1677" s="4">
        <v>0</v>
      </c>
      <c r="J1677" s="4">
        <v>18</v>
      </c>
      <c r="K1677" s="4">
        <v>337</v>
      </c>
      <c r="L1677" s="4">
        <v>3407</v>
      </c>
      <c r="M1677" s="4">
        <v>0</v>
      </c>
      <c r="N1677" s="4">
        <v>2352</v>
      </c>
      <c r="O1677" s="4">
        <v>1055</v>
      </c>
      <c r="P1677" s="4">
        <v>3407</v>
      </c>
    </row>
    <row r="1678" spans="1:16" x14ac:dyDescent="0.3">
      <c r="A1678" s="20">
        <v>44368</v>
      </c>
      <c r="B1678" s="7" t="s">
        <v>349</v>
      </c>
      <c r="C1678" s="7" t="s">
        <v>222</v>
      </c>
      <c r="D1678" s="7" t="s">
        <v>245</v>
      </c>
      <c r="E1678" s="4">
        <v>6947</v>
      </c>
      <c r="F1678" s="4">
        <v>0</v>
      </c>
      <c r="G1678" s="4">
        <v>1121</v>
      </c>
      <c r="H1678" s="4">
        <v>0</v>
      </c>
      <c r="I1678" s="4">
        <v>0</v>
      </c>
      <c r="J1678" s="4">
        <v>49</v>
      </c>
      <c r="K1678" s="4">
        <v>3494</v>
      </c>
      <c r="L1678" s="4">
        <v>8068</v>
      </c>
      <c r="M1678" s="4">
        <v>0</v>
      </c>
      <c r="N1678" s="4">
        <v>1121</v>
      </c>
      <c r="O1678" s="4">
        <v>6947</v>
      </c>
      <c r="P1678" s="4">
        <v>8068</v>
      </c>
    </row>
    <row r="1679" spans="1:16" x14ac:dyDescent="0.3">
      <c r="A1679" s="20">
        <v>44368</v>
      </c>
      <c r="B1679" s="7" t="s">
        <v>349</v>
      </c>
      <c r="C1679" s="7" t="s">
        <v>222</v>
      </c>
      <c r="D1679" s="7" t="s">
        <v>245</v>
      </c>
      <c r="E1679" s="4">
        <v>2484</v>
      </c>
      <c r="F1679" s="4">
        <v>0</v>
      </c>
      <c r="G1679" s="4">
        <v>2556</v>
      </c>
      <c r="H1679" s="4">
        <v>0</v>
      </c>
      <c r="I1679" s="4">
        <v>0</v>
      </c>
      <c r="J1679" s="4">
        <v>686</v>
      </c>
      <c r="K1679" s="4">
        <v>1029</v>
      </c>
      <c r="L1679" s="4">
        <v>5040</v>
      </c>
      <c r="M1679" s="4">
        <v>0</v>
      </c>
      <c r="N1679" s="4">
        <v>2556</v>
      </c>
      <c r="O1679" s="4">
        <v>2484</v>
      </c>
      <c r="P1679" s="4">
        <v>5040</v>
      </c>
    </row>
    <row r="1680" spans="1:16" x14ac:dyDescent="0.3">
      <c r="A1680" s="20">
        <v>44368</v>
      </c>
      <c r="B1680" s="7" t="s">
        <v>349</v>
      </c>
      <c r="C1680" s="7" t="s">
        <v>222</v>
      </c>
      <c r="D1680" s="7" t="s">
        <v>245</v>
      </c>
      <c r="E1680" s="4">
        <v>1999</v>
      </c>
      <c r="F1680" s="4">
        <v>0</v>
      </c>
      <c r="G1680" s="4">
        <v>1679</v>
      </c>
      <c r="H1680" s="4">
        <v>0</v>
      </c>
      <c r="I1680" s="4">
        <v>0</v>
      </c>
      <c r="J1680" s="4">
        <v>323</v>
      </c>
      <c r="K1680" s="4">
        <v>641</v>
      </c>
      <c r="L1680" s="4">
        <v>3678</v>
      </c>
      <c r="M1680" s="4">
        <v>0</v>
      </c>
      <c r="N1680" s="4">
        <v>1679</v>
      </c>
      <c r="O1680" s="4">
        <v>1999</v>
      </c>
      <c r="P1680" s="4">
        <v>3678</v>
      </c>
    </row>
    <row r="1681" spans="1:16" x14ac:dyDescent="0.3">
      <c r="A1681" s="20">
        <v>44368</v>
      </c>
      <c r="B1681" s="7" t="s">
        <v>349</v>
      </c>
      <c r="C1681" s="7" t="s">
        <v>222</v>
      </c>
      <c r="D1681" s="7" t="s">
        <v>245</v>
      </c>
      <c r="E1681" s="4">
        <v>17</v>
      </c>
      <c r="F1681" s="4">
        <v>0</v>
      </c>
      <c r="G1681" s="4">
        <v>18</v>
      </c>
      <c r="H1681" s="4">
        <v>0</v>
      </c>
      <c r="I1681" s="4">
        <v>0</v>
      </c>
      <c r="J1681" s="4">
        <v>0</v>
      </c>
      <c r="K1681" s="4">
        <v>0</v>
      </c>
      <c r="L1681" s="4">
        <v>35</v>
      </c>
      <c r="M1681" s="4">
        <v>0</v>
      </c>
      <c r="N1681" s="4">
        <v>18</v>
      </c>
      <c r="O1681" s="4">
        <v>17</v>
      </c>
      <c r="P1681" s="4">
        <v>35</v>
      </c>
    </row>
    <row r="1682" spans="1:16" x14ac:dyDescent="0.3">
      <c r="A1682" s="20">
        <v>44368</v>
      </c>
      <c r="B1682" s="7" t="s">
        <v>349</v>
      </c>
      <c r="C1682" s="7" t="s">
        <v>222</v>
      </c>
      <c r="D1682" s="7" t="s">
        <v>245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>
        <v>0</v>
      </c>
    </row>
    <row r="1683" spans="1:16" x14ac:dyDescent="0.3">
      <c r="A1683" s="20">
        <v>44368</v>
      </c>
      <c r="B1683" s="7" t="s">
        <v>394</v>
      </c>
      <c r="C1683" s="7" t="s">
        <v>222</v>
      </c>
      <c r="D1683" s="7" t="s">
        <v>245</v>
      </c>
      <c r="E1683" s="4">
        <v>499</v>
      </c>
      <c r="F1683" s="4">
        <v>0</v>
      </c>
      <c r="G1683" s="4">
        <v>3257</v>
      </c>
      <c r="H1683" s="4">
        <v>0</v>
      </c>
      <c r="I1683" s="4">
        <v>0</v>
      </c>
      <c r="J1683" s="4">
        <v>650</v>
      </c>
      <c r="K1683" s="4">
        <v>985</v>
      </c>
      <c r="L1683" s="4">
        <v>3756</v>
      </c>
      <c r="M1683" s="4">
        <v>0</v>
      </c>
      <c r="N1683" s="4">
        <v>3257</v>
      </c>
      <c r="O1683" s="4">
        <v>499</v>
      </c>
      <c r="P1683" s="4">
        <v>3756</v>
      </c>
    </row>
    <row r="1684" spans="1:16" x14ac:dyDescent="0.3">
      <c r="A1684" s="20">
        <v>44368</v>
      </c>
      <c r="B1684" s="7" t="s">
        <v>401</v>
      </c>
      <c r="C1684" s="7" t="s">
        <v>222</v>
      </c>
      <c r="D1684" s="7" t="s">
        <v>245</v>
      </c>
      <c r="E1684" s="4">
        <v>3185</v>
      </c>
      <c r="F1684" s="4">
        <v>0</v>
      </c>
      <c r="G1684" s="4">
        <v>1182</v>
      </c>
      <c r="H1684" s="4">
        <v>0</v>
      </c>
      <c r="I1684" s="4">
        <v>0</v>
      </c>
      <c r="J1684" s="4">
        <v>25</v>
      </c>
      <c r="K1684" s="4">
        <v>1483</v>
      </c>
      <c r="L1684" s="4">
        <v>4367</v>
      </c>
      <c r="M1684" s="4">
        <v>0</v>
      </c>
      <c r="N1684" s="4">
        <v>1182</v>
      </c>
      <c r="O1684" s="4">
        <v>3185</v>
      </c>
      <c r="P1684" s="4">
        <v>4367</v>
      </c>
    </row>
    <row r="1685" spans="1:16" x14ac:dyDescent="0.3">
      <c r="A1685" s="20">
        <v>44368</v>
      </c>
      <c r="B1685" s="7" t="s">
        <v>401</v>
      </c>
      <c r="C1685" s="7" t="s">
        <v>222</v>
      </c>
      <c r="D1685" s="7" t="s">
        <v>245</v>
      </c>
      <c r="E1685" s="4">
        <v>1011</v>
      </c>
      <c r="F1685" s="4">
        <v>0</v>
      </c>
      <c r="G1685" s="4">
        <v>4820</v>
      </c>
      <c r="H1685" s="4">
        <v>0</v>
      </c>
      <c r="I1685" s="4">
        <v>0</v>
      </c>
      <c r="J1685" s="4">
        <v>2</v>
      </c>
      <c r="K1685" s="4">
        <v>765</v>
      </c>
      <c r="L1685" s="4">
        <v>5831</v>
      </c>
      <c r="M1685" s="4">
        <v>0</v>
      </c>
      <c r="N1685" s="4">
        <v>4820</v>
      </c>
      <c r="O1685" s="4">
        <v>1011</v>
      </c>
      <c r="P1685" s="4">
        <v>5831</v>
      </c>
    </row>
    <row r="1686" spans="1:16" x14ac:dyDescent="0.3">
      <c r="A1686" s="20">
        <v>44368</v>
      </c>
      <c r="B1686" s="7" t="s">
        <v>401</v>
      </c>
      <c r="C1686" s="7" t="s">
        <v>222</v>
      </c>
      <c r="D1686" s="7" t="s">
        <v>245</v>
      </c>
      <c r="E1686" s="4">
        <v>24</v>
      </c>
      <c r="F1686" s="4">
        <v>0</v>
      </c>
      <c r="G1686" s="4">
        <v>0</v>
      </c>
      <c r="H1686" s="4">
        <v>0</v>
      </c>
      <c r="I1686" s="4">
        <v>0</v>
      </c>
      <c r="J1686" s="4">
        <v>0</v>
      </c>
      <c r="K1686" s="4">
        <v>9</v>
      </c>
      <c r="L1686" s="4">
        <v>24</v>
      </c>
      <c r="M1686" s="4">
        <v>0</v>
      </c>
      <c r="N1686" s="4">
        <v>0</v>
      </c>
      <c r="O1686" s="4">
        <v>24</v>
      </c>
      <c r="P1686" s="4">
        <v>24</v>
      </c>
    </row>
    <row r="1687" spans="1:16" x14ac:dyDescent="0.3">
      <c r="A1687" s="20">
        <v>44368</v>
      </c>
      <c r="B1687" s="7" t="s">
        <v>401</v>
      </c>
      <c r="C1687" s="7" t="s">
        <v>222</v>
      </c>
      <c r="D1687" s="7" t="s">
        <v>245</v>
      </c>
      <c r="E1687" s="4">
        <v>796</v>
      </c>
      <c r="F1687" s="4">
        <v>0</v>
      </c>
      <c r="G1687" s="4">
        <v>1048</v>
      </c>
      <c r="H1687" s="4">
        <v>0</v>
      </c>
      <c r="I1687" s="4">
        <v>0</v>
      </c>
      <c r="J1687" s="4">
        <v>1124</v>
      </c>
      <c r="K1687" s="4">
        <v>186</v>
      </c>
      <c r="L1687" s="4">
        <v>1844</v>
      </c>
      <c r="M1687" s="4">
        <v>0</v>
      </c>
      <c r="N1687" s="4">
        <v>1048</v>
      </c>
      <c r="O1687" s="4">
        <v>796</v>
      </c>
      <c r="P1687" s="4">
        <v>1844</v>
      </c>
    </row>
    <row r="1688" spans="1:16" x14ac:dyDescent="0.3">
      <c r="A1688" s="20">
        <v>44368</v>
      </c>
      <c r="B1688" s="7" t="s">
        <v>401</v>
      </c>
      <c r="C1688" s="7" t="s">
        <v>222</v>
      </c>
      <c r="D1688" s="7" t="s">
        <v>245</v>
      </c>
      <c r="E1688" s="4">
        <v>472</v>
      </c>
      <c r="F1688" s="4">
        <v>0</v>
      </c>
      <c r="G1688" s="4">
        <v>434</v>
      </c>
      <c r="H1688" s="4">
        <v>0</v>
      </c>
      <c r="I1688" s="4">
        <v>0</v>
      </c>
      <c r="J1688" s="4">
        <v>94</v>
      </c>
      <c r="K1688" s="4">
        <v>181</v>
      </c>
      <c r="L1688" s="4">
        <v>906</v>
      </c>
      <c r="M1688" s="4">
        <v>0</v>
      </c>
      <c r="N1688" s="4">
        <v>434</v>
      </c>
      <c r="O1688" s="4">
        <v>472</v>
      </c>
      <c r="P1688" s="4">
        <v>906</v>
      </c>
    </row>
    <row r="1689" spans="1:16" x14ac:dyDescent="0.3">
      <c r="A1689" s="20">
        <v>44368</v>
      </c>
      <c r="B1689" s="7" t="s">
        <v>401</v>
      </c>
      <c r="C1689" s="7" t="s">
        <v>222</v>
      </c>
      <c r="D1689" s="7" t="s">
        <v>245</v>
      </c>
      <c r="E1689" s="4">
        <v>0</v>
      </c>
      <c r="F1689" s="4">
        <v>0</v>
      </c>
      <c r="G1689" s="4">
        <v>0</v>
      </c>
      <c r="H1689" s="4">
        <v>0</v>
      </c>
      <c r="I1689" s="4">
        <v>0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</row>
    <row r="1690" spans="1:16" x14ac:dyDescent="0.3">
      <c r="A1690" s="20">
        <v>44368</v>
      </c>
      <c r="B1690" s="7" t="s">
        <v>425</v>
      </c>
      <c r="C1690" s="7" t="s">
        <v>222</v>
      </c>
      <c r="D1690" s="7" t="s">
        <v>245</v>
      </c>
      <c r="E1690" s="4">
        <v>906</v>
      </c>
      <c r="F1690" s="4">
        <v>0</v>
      </c>
      <c r="G1690" s="4">
        <v>1985</v>
      </c>
      <c r="H1690" s="4">
        <v>0</v>
      </c>
      <c r="I1690" s="4">
        <v>0</v>
      </c>
      <c r="J1690" s="4">
        <v>6</v>
      </c>
      <c r="K1690" s="4">
        <v>536</v>
      </c>
      <c r="L1690" s="4">
        <v>2891</v>
      </c>
      <c r="M1690" s="4">
        <v>0</v>
      </c>
      <c r="N1690" s="4">
        <v>1985</v>
      </c>
      <c r="O1690" s="4">
        <v>906</v>
      </c>
      <c r="P1690" s="4">
        <v>2891</v>
      </c>
    </row>
    <row r="1691" spans="1:16" x14ac:dyDescent="0.3">
      <c r="A1691" s="20">
        <v>44368</v>
      </c>
      <c r="B1691" s="7" t="s">
        <v>425</v>
      </c>
      <c r="C1691" s="7" t="s">
        <v>222</v>
      </c>
      <c r="D1691" s="7" t="s">
        <v>245</v>
      </c>
      <c r="E1691" s="4">
        <v>343</v>
      </c>
      <c r="F1691" s="4">
        <v>0</v>
      </c>
      <c r="G1691" s="4">
        <v>313</v>
      </c>
      <c r="H1691" s="4">
        <v>0</v>
      </c>
      <c r="I1691" s="4">
        <v>0</v>
      </c>
      <c r="J1691" s="4">
        <v>34</v>
      </c>
      <c r="K1691" s="4">
        <v>223</v>
      </c>
      <c r="L1691" s="4">
        <v>656</v>
      </c>
      <c r="M1691" s="4">
        <v>0</v>
      </c>
      <c r="N1691" s="4">
        <v>313</v>
      </c>
      <c r="O1691" s="4">
        <v>343</v>
      </c>
      <c r="P1691" s="4">
        <v>656</v>
      </c>
    </row>
    <row r="1692" spans="1:16" x14ac:dyDescent="0.3">
      <c r="A1692" s="20">
        <v>44368</v>
      </c>
      <c r="B1692" s="7" t="s">
        <v>433</v>
      </c>
      <c r="C1692" s="7" t="s">
        <v>222</v>
      </c>
      <c r="D1692" s="7" t="s">
        <v>245</v>
      </c>
      <c r="E1692" s="4">
        <v>661</v>
      </c>
      <c r="F1692" s="4">
        <v>0</v>
      </c>
      <c r="G1692" s="4">
        <v>143</v>
      </c>
      <c r="H1692" s="4">
        <v>0</v>
      </c>
      <c r="I1692" s="4">
        <v>0</v>
      </c>
      <c r="J1692" s="4">
        <v>3800</v>
      </c>
      <c r="K1692" s="4">
        <v>11</v>
      </c>
      <c r="L1692" s="4">
        <v>804</v>
      </c>
      <c r="M1692" s="4">
        <v>0</v>
      </c>
      <c r="N1692" s="4">
        <v>143</v>
      </c>
      <c r="O1692" s="4">
        <v>661</v>
      </c>
      <c r="P1692" s="4">
        <v>804</v>
      </c>
    </row>
    <row r="1693" spans="1:16" x14ac:dyDescent="0.3">
      <c r="A1693" s="20">
        <v>44368</v>
      </c>
      <c r="B1693" s="7" t="s">
        <v>433</v>
      </c>
      <c r="C1693" s="7" t="s">
        <v>222</v>
      </c>
      <c r="D1693" s="7" t="s">
        <v>245</v>
      </c>
      <c r="E1693" s="4">
        <v>244</v>
      </c>
      <c r="F1693" s="4">
        <v>0</v>
      </c>
      <c r="G1693" s="4">
        <v>1822</v>
      </c>
      <c r="H1693" s="4">
        <v>0</v>
      </c>
      <c r="I1693" s="4">
        <v>0</v>
      </c>
      <c r="J1693" s="4">
        <v>3</v>
      </c>
      <c r="K1693" s="4">
        <v>737</v>
      </c>
      <c r="L1693" s="4">
        <v>2066</v>
      </c>
      <c r="M1693" s="4">
        <v>0</v>
      </c>
      <c r="N1693" s="4">
        <v>1822</v>
      </c>
      <c r="O1693" s="4">
        <v>244</v>
      </c>
      <c r="P1693" s="4">
        <v>2066</v>
      </c>
    </row>
    <row r="1694" spans="1:16" x14ac:dyDescent="0.3">
      <c r="A1694" s="20">
        <v>44368</v>
      </c>
      <c r="B1694" s="7" t="s">
        <v>433</v>
      </c>
      <c r="C1694" s="7" t="s">
        <v>222</v>
      </c>
      <c r="D1694" s="7" t="s">
        <v>245</v>
      </c>
      <c r="E1694" s="4">
        <v>24</v>
      </c>
      <c r="F1694" s="4">
        <v>0</v>
      </c>
      <c r="G1694" s="4">
        <v>371</v>
      </c>
      <c r="H1694" s="4">
        <v>0</v>
      </c>
      <c r="I1694" s="4">
        <v>0</v>
      </c>
      <c r="J1694" s="4">
        <v>0</v>
      </c>
      <c r="K1694" s="4">
        <v>93</v>
      </c>
      <c r="L1694" s="4">
        <v>395</v>
      </c>
      <c r="M1694" s="4">
        <v>0</v>
      </c>
      <c r="N1694" s="4">
        <v>371</v>
      </c>
      <c r="O1694" s="4">
        <v>24</v>
      </c>
      <c r="P1694" s="4">
        <v>395</v>
      </c>
    </row>
    <row r="1695" spans="1:16" x14ac:dyDescent="0.3">
      <c r="A1695" s="20">
        <v>44368</v>
      </c>
      <c r="B1695" s="7" t="s">
        <v>433</v>
      </c>
      <c r="C1695" s="7" t="s">
        <v>222</v>
      </c>
      <c r="D1695" s="7" t="s">
        <v>245</v>
      </c>
      <c r="E1695" s="4">
        <v>26</v>
      </c>
      <c r="F1695" s="4">
        <v>0</v>
      </c>
      <c r="G1695" s="4">
        <v>86</v>
      </c>
      <c r="H1695" s="4">
        <v>0</v>
      </c>
      <c r="I1695" s="4">
        <v>0</v>
      </c>
      <c r="J1695" s="4">
        <v>0</v>
      </c>
      <c r="K1695" s="4">
        <v>0</v>
      </c>
      <c r="L1695" s="4">
        <v>112</v>
      </c>
      <c r="M1695" s="4">
        <v>0</v>
      </c>
      <c r="N1695" s="4">
        <v>86</v>
      </c>
      <c r="O1695" s="4">
        <v>26</v>
      </c>
      <c r="P1695" s="4">
        <v>112</v>
      </c>
    </row>
    <row r="1696" spans="1:16" x14ac:dyDescent="0.3">
      <c r="A1696" s="20">
        <v>44368</v>
      </c>
      <c r="B1696" s="7" t="s">
        <v>433</v>
      </c>
      <c r="C1696" s="7" t="s">
        <v>222</v>
      </c>
      <c r="D1696" s="7" t="s">
        <v>245</v>
      </c>
      <c r="E1696" s="4">
        <v>1331</v>
      </c>
      <c r="F1696" s="4">
        <v>0</v>
      </c>
      <c r="G1696" s="4">
        <v>872</v>
      </c>
      <c r="H1696" s="4">
        <v>0</v>
      </c>
      <c r="I1696" s="4">
        <v>0</v>
      </c>
      <c r="J1696" s="4">
        <v>0</v>
      </c>
      <c r="K1696" s="4">
        <v>734</v>
      </c>
      <c r="L1696" s="4">
        <v>2203</v>
      </c>
      <c r="M1696" s="4">
        <v>0</v>
      </c>
      <c r="N1696" s="4">
        <v>872</v>
      </c>
      <c r="O1696" s="4">
        <v>1331</v>
      </c>
      <c r="P1696" s="4">
        <v>2203</v>
      </c>
    </row>
    <row r="1697" spans="1:16" x14ac:dyDescent="0.3">
      <c r="A1697" s="20">
        <v>44368</v>
      </c>
      <c r="B1697" s="7" t="s">
        <v>444</v>
      </c>
      <c r="C1697" s="7" t="s">
        <v>222</v>
      </c>
      <c r="D1697" s="7" t="s">
        <v>245</v>
      </c>
      <c r="E1697" s="4">
        <v>105</v>
      </c>
      <c r="F1697" s="4">
        <v>0</v>
      </c>
      <c r="G1697" s="4">
        <v>330</v>
      </c>
      <c r="H1697" s="4">
        <v>0</v>
      </c>
      <c r="I1697" s="4">
        <v>0</v>
      </c>
      <c r="J1697" s="4">
        <v>0</v>
      </c>
      <c r="K1697" s="4">
        <v>23</v>
      </c>
      <c r="L1697" s="4">
        <v>435</v>
      </c>
      <c r="M1697" s="4">
        <v>0</v>
      </c>
      <c r="N1697" s="4">
        <v>330</v>
      </c>
      <c r="O1697" s="4">
        <v>105</v>
      </c>
      <c r="P1697" s="4">
        <v>435</v>
      </c>
    </row>
    <row r="1698" spans="1:16" x14ac:dyDescent="0.3">
      <c r="A1698" s="20">
        <v>44368</v>
      </c>
      <c r="B1698" s="7" t="s">
        <v>444</v>
      </c>
      <c r="C1698" s="7" t="s">
        <v>222</v>
      </c>
      <c r="D1698" s="7" t="s">
        <v>245</v>
      </c>
      <c r="E1698" s="4">
        <v>168</v>
      </c>
      <c r="F1698" s="4">
        <v>0</v>
      </c>
      <c r="G1698" s="4">
        <v>1027</v>
      </c>
      <c r="H1698" s="4">
        <v>0</v>
      </c>
      <c r="I1698" s="4">
        <v>0</v>
      </c>
      <c r="J1698" s="4">
        <v>0</v>
      </c>
      <c r="K1698" s="4">
        <v>468</v>
      </c>
      <c r="L1698" s="4">
        <v>1195</v>
      </c>
      <c r="M1698" s="4">
        <v>0</v>
      </c>
      <c r="N1698" s="4">
        <v>1027</v>
      </c>
      <c r="O1698" s="4">
        <v>168</v>
      </c>
      <c r="P1698" s="4">
        <v>1195</v>
      </c>
    </row>
    <row r="1699" spans="1:16" x14ac:dyDescent="0.3">
      <c r="A1699" s="20">
        <v>44368</v>
      </c>
      <c r="B1699" s="7" t="s">
        <v>444</v>
      </c>
      <c r="C1699" s="7" t="s">
        <v>222</v>
      </c>
      <c r="D1699" s="7" t="s">
        <v>245</v>
      </c>
      <c r="E1699" s="4">
        <v>0</v>
      </c>
      <c r="F1699" s="4">
        <v>0</v>
      </c>
      <c r="G1699" s="4">
        <v>278</v>
      </c>
      <c r="H1699" s="4">
        <v>0</v>
      </c>
      <c r="I1699" s="4">
        <v>0</v>
      </c>
      <c r="J1699" s="4">
        <v>0</v>
      </c>
      <c r="K1699" s="4">
        <v>58</v>
      </c>
      <c r="L1699" s="4">
        <v>278</v>
      </c>
      <c r="M1699" s="4">
        <v>0</v>
      </c>
      <c r="N1699" s="4">
        <v>278</v>
      </c>
      <c r="O1699" s="4">
        <v>0</v>
      </c>
      <c r="P1699" s="4">
        <v>278</v>
      </c>
    </row>
    <row r="1700" spans="1:16" x14ac:dyDescent="0.3">
      <c r="A1700" s="20">
        <v>44368</v>
      </c>
      <c r="B1700" s="7" t="s">
        <v>444</v>
      </c>
      <c r="C1700" s="7" t="s">
        <v>222</v>
      </c>
      <c r="D1700" s="7" t="s">
        <v>245</v>
      </c>
      <c r="E1700" s="4">
        <v>789</v>
      </c>
      <c r="F1700" s="4">
        <v>0</v>
      </c>
      <c r="G1700" s="4">
        <v>335</v>
      </c>
      <c r="H1700" s="4">
        <v>0</v>
      </c>
      <c r="I1700" s="4">
        <v>0</v>
      </c>
      <c r="J1700" s="4">
        <v>811</v>
      </c>
      <c r="K1700" s="4">
        <v>205</v>
      </c>
      <c r="L1700" s="4">
        <v>1124</v>
      </c>
      <c r="M1700" s="4">
        <v>0</v>
      </c>
      <c r="N1700" s="4">
        <v>335</v>
      </c>
      <c r="O1700" s="4">
        <v>789</v>
      </c>
      <c r="P1700" s="4">
        <v>1124</v>
      </c>
    </row>
    <row r="1701" spans="1:16" x14ac:dyDescent="0.3">
      <c r="A1701" s="20">
        <v>44368</v>
      </c>
      <c r="B1701" s="7" t="s">
        <v>444</v>
      </c>
      <c r="C1701" s="7" t="s">
        <v>222</v>
      </c>
      <c r="D1701" s="7" t="s">
        <v>245</v>
      </c>
      <c r="E1701" s="4">
        <v>250</v>
      </c>
      <c r="F1701" s="4">
        <v>0</v>
      </c>
      <c r="G1701" s="4">
        <v>2</v>
      </c>
      <c r="H1701" s="4">
        <v>0</v>
      </c>
      <c r="I1701" s="4">
        <v>0</v>
      </c>
      <c r="J1701" s="4">
        <v>0</v>
      </c>
      <c r="K1701" s="4">
        <v>4</v>
      </c>
      <c r="L1701" s="4">
        <v>252</v>
      </c>
      <c r="M1701" s="4">
        <v>0</v>
      </c>
      <c r="N1701" s="4">
        <v>2</v>
      </c>
      <c r="O1701" s="4">
        <v>250</v>
      </c>
      <c r="P1701" s="4">
        <v>252</v>
      </c>
    </row>
    <row r="1702" spans="1:16" x14ac:dyDescent="0.3">
      <c r="A1702" s="20">
        <v>44368</v>
      </c>
      <c r="B1702" s="7" t="s">
        <v>462</v>
      </c>
      <c r="C1702" s="7" t="s">
        <v>222</v>
      </c>
      <c r="D1702" s="7" t="s">
        <v>245</v>
      </c>
      <c r="E1702" s="4">
        <v>1046</v>
      </c>
      <c r="F1702" s="4">
        <v>0</v>
      </c>
      <c r="G1702" s="4">
        <v>209</v>
      </c>
      <c r="H1702" s="4">
        <v>0</v>
      </c>
      <c r="I1702" s="4">
        <v>0</v>
      </c>
      <c r="J1702" s="4">
        <v>832</v>
      </c>
      <c r="K1702" s="4">
        <v>186</v>
      </c>
      <c r="L1702" s="4">
        <v>1255</v>
      </c>
      <c r="M1702" s="4">
        <v>0</v>
      </c>
      <c r="N1702" s="4">
        <v>209</v>
      </c>
      <c r="O1702" s="4">
        <v>1046</v>
      </c>
      <c r="P1702" s="4">
        <v>1255</v>
      </c>
    </row>
    <row r="1703" spans="1:16" x14ac:dyDescent="0.3">
      <c r="A1703" s="20">
        <v>44368</v>
      </c>
      <c r="B1703" s="7" t="s">
        <v>462</v>
      </c>
      <c r="C1703" s="7" t="s">
        <v>222</v>
      </c>
      <c r="D1703" s="7" t="s">
        <v>245</v>
      </c>
      <c r="E1703" s="4">
        <v>1981</v>
      </c>
      <c r="F1703" s="4">
        <v>0</v>
      </c>
      <c r="G1703" s="4">
        <v>665</v>
      </c>
      <c r="H1703" s="4">
        <v>0</v>
      </c>
      <c r="I1703" s="4">
        <v>0</v>
      </c>
      <c r="J1703" s="4">
        <v>1239</v>
      </c>
      <c r="K1703" s="4">
        <v>210</v>
      </c>
      <c r="L1703" s="4">
        <v>2646</v>
      </c>
      <c r="M1703" s="4">
        <v>0</v>
      </c>
      <c r="N1703" s="4">
        <v>665</v>
      </c>
      <c r="O1703" s="4">
        <v>1981</v>
      </c>
      <c r="P1703" s="4">
        <v>2646</v>
      </c>
    </row>
    <row r="1704" spans="1:16" x14ac:dyDescent="0.3">
      <c r="A1704" s="20">
        <v>44368</v>
      </c>
      <c r="B1704" s="7" t="s">
        <v>468</v>
      </c>
      <c r="C1704" s="7" t="s">
        <v>222</v>
      </c>
      <c r="D1704" s="7" t="s">
        <v>245</v>
      </c>
      <c r="E1704" s="4">
        <v>3177</v>
      </c>
      <c r="F1704" s="4">
        <v>0</v>
      </c>
      <c r="G1704" s="4">
        <v>3259</v>
      </c>
      <c r="H1704" s="4">
        <v>0</v>
      </c>
      <c r="I1704" s="4">
        <v>24</v>
      </c>
      <c r="J1704" s="4">
        <v>19</v>
      </c>
      <c r="K1704" s="4">
        <v>1740</v>
      </c>
      <c r="L1704" s="4">
        <v>6460</v>
      </c>
      <c r="M1704" s="4">
        <v>0</v>
      </c>
      <c r="N1704" s="4">
        <v>3259</v>
      </c>
      <c r="O1704" s="4">
        <v>3177</v>
      </c>
      <c r="P1704" s="4">
        <v>6460</v>
      </c>
    </row>
    <row r="1705" spans="1:16" x14ac:dyDescent="0.3">
      <c r="A1705" s="20">
        <v>44368</v>
      </c>
      <c r="B1705" s="7" t="s">
        <v>486</v>
      </c>
      <c r="C1705" s="7" t="s">
        <v>222</v>
      </c>
      <c r="D1705" s="7" t="s">
        <v>245</v>
      </c>
      <c r="E1705" s="4">
        <v>233</v>
      </c>
      <c r="F1705" s="4">
        <v>0</v>
      </c>
      <c r="G1705" s="4">
        <v>194</v>
      </c>
      <c r="H1705" s="4">
        <v>0</v>
      </c>
      <c r="I1705" s="4">
        <v>3</v>
      </c>
      <c r="J1705" s="4">
        <v>4</v>
      </c>
      <c r="K1705" s="4">
        <v>58</v>
      </c>
      <c r="L1705" s="4">
        <v>430</v>
      </c>
      <c r="M1705" s="4">
        <v>0</v>
      </c>
      <c r="N1705" s="4">
        <v>194</v>
      </c>
      <c r="O1705" s="4">
        <v>233</v>
      </c>
      <c r="P1705" s="4">
        <v>430</v>
      </c>
    </row>
    <row r="1706" spans="1:16" x14ac:dyDescent="0.3">
      <c r="A1706" s="20">
        <v>44368</v>
      </c>
      <c r="B1706" s="7" t="s">
        <v>486</v>
      </c>
      <c r="C1706" s="7" t="s">
        <v>222</v>
      </c>
      <c r="D1706" s="7" t="s">
        <v>245</v>
      </c>
      <c r="E1706" s="4">
        <v>0</v>
      </c>
      <c r="F1706" s="4">
        <v>0</v>
      </c>
      <c r="G1706" s="4">
        <v>3</v>
      </c>
      <c r="H1706" s="4">
        <v>0</v>
      </c>
      <c r="I1706" s="4">
        <v>0</v>
      </c>
      <c r="J1706" s="4">
        <v>1</v>
      </c>
      <c r="K1706" s="4">
        <v>0</v>
      </c>
      <c r="L1706" s="4">
        <v>3</v>
      </c>
      <c r="M1706" s="4">
        <v>0</v>
      </c>
      <c r="N1706" s="4">
        <v>3</v>
      </c>
      <c r="O1706" s="4">
        <v>0</v>
      </c>
      <c r="P1706" s="4">
        <v>3</v>
      </c>
    </row>
    <row r="1707" spans="1:16" x14ac:dyDescent="0.3">
      <c r="A1707" s="20">
        <v>44368</v>
      </c>
      <c r="B1707" s="7" t="s">
        <v>486</v>
      </c>
      <c r="C1707" s="7" t="s">
        <v>222</v>
      </c>
      <c r="D1707" s="7" t="s">
        <v>245</v>
      </c>
      <c r="E1707" s="4">
        <v>402</v>
      </c>
      <c r="F1707" s="4">
        <v>0</v>
      </c>
      <c r="G1707" s="4">
        <v>98</v>
      </c>
      <c r="H1707" s="4">
        <v>0</v>
      </c>
      <c r="I1707" s="4">
        <v>0</v>
      </c>
      <c r="J1707" s="4">
        <v>39</v>
      </c>
      <c r="K1707" s="4">
        <v>0</v>
      </c>
      <c r="L1707" s="4">
        <v>500</v>
      </c>
      <c r="M1707" s="4">
        <v>0</v>
      </c>
      <c r="N1707" s="4">
        <v>98</v>
      </c>
      <c r="O1707" s="4">
        <v>402</v>
      </c>
      <c r="P1707" s="4">
        <v>500</v>
      </c>
    </row>
    <row r="1708" spans="1:16" x14ac:dyDescent="0.3">
      <c r="A1708" s="20">
        <v>44368</v>
      </c>
      <c r="B1708" s="7" t="s">
        <v>498</v>
      </c>
      <c r="C1708" s="7" t="s">
        <v>222</v>
      </c>
      <c r="D1708" s="7" t="s">
        <v>245</v>
      </c>
      <c r="E1708" s="4">
        <v>1184</v>
      </c>
      <c r="F1708" s="4">
        <v>0</v>
      </c>
      <c r="G1708" s="4">
        <v>1690</v>
      </c>
      <c r="H1708" s="4">
        <v>0</v>
      </c>
      <c r="I1708" s="4">
        <v>0</v>
      </c>
      <c r="J1708" s="4">
        <v>400</v>
      </c>
      <c r="K1708" s="4">
        <v>502</v>
      </c>
      <c r="L1708" s="4">
        <v>2874</v>
      </c>
      <c r="M1708" s="4">
        <v>0</v>
      </c>
      <c r="N1708" s="4">
        <v>1690</v>
      </c>
      <c r="O1708" s="4">
        <v>1184</v>
      </c>
      <c r="P1708" s="4">
        <v>2874</v>
      </c>
    </row>
    <row r="1709" spans="1:16" x14ac:dyDescent="0.3">
      <c r="A1709" s="20">
        <v>44368</v>
      </c>
      <c r="B1709" s="7" t="s">
        <v>498</v>
      </c>
      <c r="C1709" s="7" t="s">
        <v>222</v>
      </c>
      <c r="D1709" s="7" t="s">
        <v>245</v>
      </c>
      <c r="E1709" s="4">
        <v>1961</v>
      </c>
      <c r="F1709" s="4">
        <v>0</v>
      </c>
      <c r="G1709" s="4">
        <v>4725</v>
      </c>
      <c r="H1709" s="4">
        <v>0</v>
      </c>
      <c r="I1709" s="4">
        <v>0</v>
      </c>
      <c r="J1709" s="4">
        <v>0</v>
      </c>
      <c r="K1709" s="4">
        <v>2056</v>
      </c>
      <c r="L1709" s="4">
        <v>6686</v>
      </c>
      <c r="M1709" s="4">
        <v>0</v>
      </c>
      <c r="N1709" s="4">
        <v>4725</v>
      </c>
      <c r="O1709" s="4">
        <v>1961</v>
      </c>
      <c r="P1709" s="4">
        <v>6686</v>
      </c>
    </row>
    <row r="1710" spans="1:16" x14ac:dyDescent="0.3">
      <c r="A1710" s="20">
        <v>44368</v>
      </c>
      <c r="B1710" s="7" t="s">
        <v>498</v>
      </c>
      <c r="C1710" s="7" t="s">
        <v>222</v>
      </c>
      <c r="D1710" s="7" t="s">
        <v>245</v>
      </c>
      <c r="E1710" s="4">
        <v>716</v>
      </c>
      <c r="F1710" s="4">
        <v>0</v>
      </c>
      <c r="G1710" s="4">
        <v>3718</v>
      </c>
      <c r="H1710" s="4">
        <v>0</v>
      </c>
      <c r="I1710" s="4">
        <v>0</v>
      </c>
      <c r="J1710" s="4">
        <v>7</v>
      </c>
      <c r="K1710" s="4">
        <v>1508</v>
      </c>
      <c r="L1710" s="4">
        <v>4434</v>
      </c>
      <c r="M1710" s="4">
        <v>0</v>
      </c>
      <c r="N1710" s="4">
        <v>3718</v>
      </c>
      <c r="O1710" s="4">
        <v>716</v>
      </c>
      <c r="P1710" s="4">
        <v>4434</v>
      </c>
    </row>
    <row r="1711" spans="1:16" x14ac:dyDescent="0.3">
      <c r="A1711" s="20">
        <v>44368</v>
      </c>
      <c r="B1711" s="7" t="s">
        <v>498</v>
      </c>
      <c r="C1711" s="7" t="s">
        <v>222</v>
      </c>
      <c r="D1711" s="7" t="s">
        <v>245</v>
      </c>
      <c r="E1711" s="4">
        <v>248</v>
      </c>
      <c r="F1711" s="4">
        <v>0</v>
      </c>
      <c r="G1711" s="4">
        <v>1068</v>
      </c>
      <c r="H1711" s="4">
        <v>0</v>
      </c>
      <c r="I1711" s="4">
        <v>0</v>
      </c>
      <c r="J1711" s="4">
        <v>8</v>
      </c>
      <c r="K1711" s="4">
        <v>492</v>
      </c>
      <c r="L1711" s="4">
        <v>1316</v>
      </c>
      <c r="M1711" s="4">
        <v>0</v>
      </c>
      <c r="N1711" s="4">
        <v>1068</v>
      </c>
      <c r="O1711" s="4">
        <v>248</v>
      </c>
      <c r="P1711" s="4">
        <v>1316</v>
      </c>
    </row>
    <row r="1712" spans="1:16" x14ac:dyDescent="0.3">
      <c r="A1712" s="20">
        <v>44368</v>
      </c>
      <c r="B1712" s="7" t="s">
        <v>498</v>
      </c>
      <c r="C1712" s="7" t="s">
        <v>222</v>
      </c>
      <c r="D1712" s="7" t="s">
        <v>245</v>
      </c>
      <c r="E1712" s="4">
        <v>0</v>
      </c>
      <c r="F1712" s="4">
        <v>0</v>
      </c>
      <c r="G1712" s="4">
        <v>4</v>
      </c>
      <c r="H1712" s="4">
        <v>0</v>
      </c>
      <c r="I1712" s="4">
        <v>0</v>
      </c>
      <c r="J1712" s="4">
        <v>684</v>
      </c>
      <c r="K1712" s="4">
        <v>0</v>
      </c>
      <c r="L1712" s="4">
        <v>4</v>
      </c>
      <c r="M1712" s="4">
        <v>0</v>
      </c>
      <c r="N1712" s="4">
        <v>4</v>
      </c>
      <c r="O1712" s="4">
        <v>0</v>
      </c>
      <c r="P1712" s="4">
        <v>4</v>
      </c>
    </row>
    <row r="1713" spans="1:16" x14ac:dyDescent="0.3">
      <c r="A1713" s="20">
        <v>44368</v>
      </c>
      <c r="B1713" s="7" t="s">
        <v>507</v>
      </c>
      <c r="C1713" s="7" t="s">
        <v>222</v>
      </c>
      <c r="D1713" s="7" t="s">
        <v>245</v>
      </c>
      <c r="E1713" s="4">
        <v>573</v>
      </c>
      <c r="F1713" s="4">
        <v>0</v>
      </c>
      <c r="G1713" s="4">
        <v>2270</v>
      </c>
      <c r="H1713" s="4">
        <v>0</v>
      </c>
      <c r="I1713" s="4">
        <v>0</v>
      </c>
      <c r="J1713" s="4">
        <v>14</v>
      </c>
      <c r="K1713" s="4">
        <v>269</v>
      </c>
      <c r="L1713" s="4">
        <v>2843</v>
      </c>
      <c r="M1713" s="4">
        <v>0</v>
      </c>
      <c r="N1713" s="4">
        <v>2270</v>
      </c>
      <c r="O1713" s="4">
        <v>573</v>
      </c>
      <c r="P1713" s="4">
        <v>2843</v>
      </c>
    </row>
    <row r="1714" spans="1:16" x14ac:dyDescent="0.3">
      <c r="A1714" s="20">
        <v>44368</v>
      </c>
      <c r="B1714" s="7" t="s">
        <v>507</v>
      </c>
      <c r="C1714" s="7" t="s">
        <v>222</v>
      </c>
      <c r="D1714" s="7" t="s">
        <v>245</v>
      </c>
      <c r="E1714" s="4">
        <v>4708</v>
      </c>
      <c r="F1714" s="4">
        <v>0</v>
      </c>
      <c r="G1714" s="4">
        <v>1212</v>
      </c>
      <c r="H1714" s="4">
        <v>0</v>
      </c>
      <c r="I1714" s="4">
        <v>0</v>
      </c>
      <c r="J1714" s="4">
        <v>6</v>
      </c>
      <c r="K1714" s="4">
        <v>1893</v>
      </c>
      <c r="L1714" s="4">
        <v>5920</v>
      </c>
      <c r="M1714" s="4">
        <v>0</v>
      </c>
      <c r="N1714" s="4">
        <v>1212</v>
      </c>
      <c r="O1714" s="4">
        <v>4708</v>
      </c>
      <c r="P1714" s="4">
        <v>5920</v>
      </c>
    </row>
    <row r="1715" spans="1:16" x14ac:dyDescent="0.3">
      <c r="A1715" s="20">
        <v>44368</v>
      </c>
      <c r="B1715" s="7" t="s">
        <v>507</v>
      </c>
      <c r="C1715" s="7" t="s">
        <v>222</v>
      </c>
      <c r="D1715" s="7" t="s">
        <v>245</v>
      </c>
      <c r="E1715" s="4">
        <v>0</v>
      </c>
      <c r="F1715" s="4">
        <v>0</v>
      </c>
      <c r="G1715" s="4">
        <v>1978</v>
      </c>
      <c r="H1715" s="4">
        <v>0</v>
      </c>
      <c r="I1715" s="4">
        <v>0</v>
      </c>
      <c r="J1715" s="4">
        <v>23</v>
      </c>
      <c r="K1715" s="4">
        <v>130</v>
      </c>
      <c r="L1715" s="4">
        <v>1978</v>
      </c>
      <c r="M1715" s="4">
        <v>0</v>
      </c>
      <c r="N1715" s="4">
        <v>1978</v>
      </c>
      <c r="O1715" s="4">
        <v>0</v>
      </c>
      <c r="P1715" s="4">
        <v>1978</v>
      </c>
    </row>
    <row r="1716" spans="1:16" x14ac:dyDescent="0.3">
      <c r="A1716" s="20">
        <v>44368</v>
      </c>
      <c r="B1716" s="7" t="s">
        <v>507</v>
      </c>
      <c r="C1716" s="7" t="s">
        <v>222</v>
      </c>
      <c r="D1716" s="7" t="s">
        <v>245</v>
      </c>
      <c r="E1716" s="4">
        <v>430</v>
      </c>
      <c r="F1716" s="4">
        <v>0</v>
      </c>
      <c r="G1716" s="4">
        <v>388</v>
      </c>
      <c r="H1716" s="4">
        <v>0</v>
      </c>
      <c r="I1716" s="4">
        <v>0</v>
      </c>
      <c r="J1716" s="4">
        <v>517</v>
      </c>
      <c r="K1716" s="4">
        <v>168</v>
      </c>
      <c r="L1716" s="4">
        <v>818</v>
      </c>
      <c r="M1716" s="4">
        <v>0</v>
      </c>
      <c r="N1716" s="4">
        <v>388</v>
      </c>
      <c r="O1716" s="4">
        <v>430</v>
      </c>
      <c r="P1716" s="4">
        <v>818</v>
      </c>
    </row>
    <row r="1717" spans="1:16" x14ac:dyDescent="0.3">
      <c r="A1717" s="20">
        <v>44368</v>
      </c>
      <c r="B1717" s="7" t="s">
        <v>520</v>
      </c>
      <c r="C1717" s="7" t="s">
        <v>222</v>
      </c>
      <c r="D1717" s="7" t="s">
        <v>245</v>
      </c>
      <c r="E1717" s="4">
        <v>253</v>
      </c>
      <c r="F1717" s="4">
        <v>0</v>
      </c>
      <c r="G1717" s="4">
        <v>197</v>
      </c>
      <c r="H1717" s="4">
        <v>0</v>
      </c>
      <c r="I1717" s="4">
        <v>0</v>
      </c>
      <c r="J1717" s="4">
        <v>2</v>
      </c>
      <c r="K1717" s="4">
        <v>0</v>
      </c>
      <c r="L1717" s="4">
        <v>450</v>
      </c>
      <c r="M1717" s="4">
        <v>0</v>
      </c>
      <c r="N1717" s="4">
        <v>197</v>
      </c>
      <c r="O1717" s="4">
        <v>253</v>
      </c>
      <c r="P1717" s="4">
        <v>450</v>
      </c>
    </row>
    <row r="1718" spans="1:16" x14ac:dyDescent="0.3">
      <c r="A1718" s="20">
        <v>44368</v>
      </c>
      <c r="B1718" s="7" t="s">
        <v>520</v>
      </c>
      <c r="C1718" s="7" t="s">
        <v>222</v>
      </c>
      <c r="D1718" s="7" t="s">
        <v>245</v>
      </c>
      <c r="E1718" s="4">
        <v>913</v>
      </c>
      <c r="F1718" s="4">
        <v>0</v>
      </c>
      <c r="G1718" s="4">
        <v>63</v>
      </c>
      <c r="H1718" s="4">
        <v>0</v>
      </c>
      <c r="I1718" s="4">
        <v>0</v>
      </c>
      <c r="J1718" s="4">
        <v>1822</v>
      </c>
      <c r="K1718" s="4">
        <v>12</v>
      </c>
      <c r="L1718" s="4">
        <v>976</v>
      </c>
      <c r="M1718" s="4">
        <v>0</v>
      </c>
      <c r="N1718" s="4">
        <v>63</v>
      </c>
      <c r="O1718" s="4">
        <v>913</v>
      </c>
      <c r="P1718" s="4">
        <v>976</v>
      </c>
    </row>
    <row r="1719" spans="1:16" x14ac:dyDescent="0.3">
      <c r="A1719" s="20">
        <v>44368</v>
      </c>
      <c r="B1719" s="7" t="s">
        <v>527</v>
      </c>
      <c r="C1719" s="7" t="s">
        <v>222</v>
      </c>
      <c r="D1719" s="7" t="s">
        <v>245</v>
      </c>
      <c r="E1719" s="4">
        <v>8443</v>
      </c>
      <c r="F1719" s="4">
        <v>0</v>
      </c>
      <c r="G1719" s="4">
        <v>510</v>
      </c>
      <c r="H1719" s="4">
        <v>0</v>
      </c>
      <c r="I1719" s="4">
        <v>0</v>
      </c>
      <c r="J1719" s="4">
        <v>125</v>
      </c>
      <c r="K1719" s="4">
        <v>2965</v>
      </c>
      <c r="L1719" s="4">
        <v>8953</v>
      </c>
      <c r="M1719" s="4">
        <v>0</v>
      </c>
      <c r="N1719" s="4">
        <v>510</v>
      </c>
      <c r="O1719" s="4">
        <v>8443</v>
      </c>
      <c r="P1719" s="4">
        <v>8953</v>
      </c>
    </row>
    <row r="1720" spans="1:16" x14ac:dyDescent="0.3">
      <c r="A1720" s="20">
        <v>44368</v>
      </c>
      <c r="B1720" s="7" t="s">
        <v>527</v>
      </c>
      <c r="C1720" s="7" t="s">
        <v>222</v>
      </c>
      <c r="D1720" s="7" t="s">
        <v>245</v>
      </c>
      <c r="E1720" s="4">
        <v>3883</v>
      </c>
      <c r="F1720" s="4">
        <v>0</v>
      </c>
      <c r="G1720" s="4">
        <v>2037</v>
      </c>
      <c r="H1720" s="4">
        <v>0</v>
      </c>
      <c r="I1720" s="4">
        <v>47</v>
      </c>
      <c r="J1720" s="4">
        <v>435</v>
      </c>
      <c r="K1720" s="4">
        <v>1638</v>
      </c>
      <c r="L1720" s="4">
        <v>5967</v>
      </c>
      <c r="M1720" s="4">
        <v>0</v>
      </c>
      <c r="N1720" s="4">
        <v>2037</v>
      </c>
      <c r="O1720" s="4">
        <v>3883</v>
      </c>
      <c r="P1720" s="4">
        <v>5967</v>
      </c>
    </row>
    <row r="1721" spans="1:16" x14ac:dyDescent="0.3">
      <c r="A1721" s="20">
        <v>44368</v>
      </c>
      <c r="B1721" s="7" t="s">
        <v>534</v>
      </c>
      <c r="C1721" s="7" t="s">
        <v>222</v>
      </c>
      <c r="D1721" s="7" t="s">
        <v>245</v>
      </c>
      <c r="E1721" s="4">
        <v>1961</v>
      </c>
      <c r="F1721" s="4">
        <v>0</v>
      </c>
      <c r="G1721" s="4">
        <v>6421</v>
      </c>
      <c r="H1721" s="4">
        <v>0</v>
      </c>
      <c r="I1721" s="4">
        <v>0</v>
      </c>
      <c r="J1721" s="4">
        <v>0</v>
      </c>
      <c r="K1721" s="4">
        <v>2784</v>
      </c>
      <c r="L1721" s="4">
        <v>8382</v>
      </c>
      <c r="M1721" s="4">
        <v>0</v>
      </c>
      <c r="N1721" s="4">
        <v>6421</v>
      </c>
      <c r="O1721" s="4">
        <v>1961</v>
      </c>
      <c r="P1721" s="4">
        <v>8382</v>
      </c>
    </row>
    <row r="1722" spans="1:16" x14ac:dyDescent="0.3">
      <c r="A1722" s="20">
        <v>44368</v>
      </c>
      <c r="B1722" s="7" t="s">
        <v>541</v>
      </c>
      <c r="C1722" s="7" t="s">
        <v>222</v>
      </c>
      <c r="D1722" s="7" t="s">
        <v>245</v>
      </c>
      <c r="E1722" s="4">
        <v>666</v>
      </c>
      <c r="F1722" s="4">
        <v>0</v>
      </c>
      <c r="G1722" s="4">
        <v>541</v>
      </c>
      <c r="H1722" s="4">
        <v>0</v>
      </c>
      <c r="I1722" s="4">
        <v>0</v>
      </c>
      <c r="J1722" s="4">
        <v>2448</v>
      </c>
      <c r="K1722" s="4">
        <v>18</v>
      </c>
      <c r="L1722" s="4">
        <v>1207</v>
      </c>
      <c r="M1722" s="4">
        <v>0</v>
      </c>
      <c r="N1722" s="4">
        <v>541</v>
      </c>
      <c r="O1722" s="4">
        <v>666</v>
      </c>
      <c r="P1722" s="4">
        <v>1207</v>
      </c>
    </row>
    <row r="1723" spans="1:16" x14ac:dyDescent="0.3">
      <c r="A1723" s="20">
        <v>44368</v>
      </c>
      <c r="B1723" s="7" t="s">
        <v>541</v>
      </c>
      <c r="C1723" s="7" t="s">
        <v>222</v>
      </c>
      <c r="D1723" s="7" t="s">
        <v>245</v>
      </c>
      <c r="E1723" s="4">
        <v>0</v>
      </c>
      <c r="F1723" s="4">
        <v>0</v>
      </c>
      <c r="G1723" s="4">
        <v>0</v>
      </c>
      <c r="H1723" s="4">
        <v>0</v>
      </c>
      <c r="I1723" s="4">
        <v>0</v>
      </c>
      <c r="J1723" s="4">
        <v>4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</row>
    <row r="1724" spans="1:16" x14ac:dyDescent="0.3">
      <c r="A1724" s="20">
        <v>44368</v>
      </c>
      <c r="B1724" s="7" t="s">
        <v>541</v>
      </c>
      <c r="C1724" s="7" t="s">
        <v>222</v>
      </c>
      <c r="D1724" s="7" t="s">
        <v>245</v>
      </c>
      <c r="E1724" s="4">
        <v>555</v>
      </c>
      <c r="F1724" s="4">
        <v>0</v>
      </c>
      <c r="G1724" s="4">
        <v>1</v>
      </c>
      <c r="H1724" s="4">
        <v>0</v>
      </c>
      <c r="I1724" s="4">
        <v>0</v>
      </c>
      <c r="J1724" s="4">
        <v>240</v>
      </c>
      <c r="K1724" s="4">
        <v>2</v>
      </c>
      <c r="L1724" s="4">
        <v>556</v>
      </c>
      <c r="M1724" s="4">
        <v>0</v>
      </c>
      <c r="N1724" s="4">
        <v>1</v>
      </c>
      <c r="O1724" s="4">
        <v>555</v>
      </c>
      <c r="P1724" s="4">
        <v>556</v>
      </c>
    </row>
    <row r="1725" spans="1:16" x14ac:dyDescent="0.3">
      <c r="A1725" s="20">
        <v>44368</v>
      </c>
      <c r="B1725" s="7" t="s">
        <v>541</v>
      </c>
      <c r="C1725" s="7" t="s">
        <v>222</v>
      </c>
      <c r="D1725" s="7" t="s">
        <v>245</v>
      </c>
      <c r="E1725" s="4">
        <v>0</v>
      </c>
      <c r="F1725" s="4">
        <v>0</v>
      </c>
      <c r="G1725" s="4">
        <v>266</v>
      </c>
      <c r="H1725" s="4">
        <v>0</v>
      </c>
      <c r="I1725" s="4">
        <v>0</v>
      </c>
      <c r="J1725" s="4">
        <v>16</v>
      </c>
      <c r="K1725" s="4">
        <v>20</v>
      </c>
      <c r="L1725" s="4">
        <v>266</v>
      </c>
      <c r="M1725" s="4">
        <v>0</v>
      </c>
      <c r="N1725" s="4">
        <v>266</v>
      </c>
      <c r="O1725" s="4">
        <v>0</v>
      </c>
      <c r="P1725" s="4">
        <v>266</v>
      </c>
    </row>
    <row r="1726" spans="1:16" x14ac:dyDescent="0.3">
      <c r="A1726" s="20">
        <v>44368</v>
      </c>
      <c r="B1726" s="7" t="s">
        <v>541</v>
      </c>
      <c r="C1726" s="7" t="s">
        <v>222</v>
      </c>
      <c r="D1726" s="7" t="s">
        <v>245</v>
      </c>
      <c r="E1726" s="4">
        <v>0</v>
      </c>
      <c r="F1726" s="4">
        <v>0</v>
      </c>
      <c r="G1726" s="4">
        <v>27</v>
      </c>
      <c r="H1726" s="4">
        <v>0</v>
      </c>
      <c r="I1726" s="4">
        <v>0</v>
      </c>
      <c r="J1726" s="4">
        <v>93</v>
      </c>
      <c r="K1726" s="4">
        <v>0</v>
      </c>
      <c r="L1726" s="4">
        <v>27</v>
      </c>
      <c r="M1726" s="4">
        <v>0</v>
      </c>
      <c r="N1726" s="4">
        <v>27</v>
      </c>
      <c r="O1726" s="4">
        <v>0</v>
      </c>
      <c r="P1726" s="4">
        <v>27</v>
      </c>
    </row>
    <row r="1727" spans="1:16" x14ac:dyDescent="0.3">
      <c r="A1727" s="20">
        <v>44368</v>
      </c>
      <c r="B1727" s="7" t="s">
        <v>541</v>
      </c>
      <c r="C1727" s="7" t="s">
        <v>222</v>
      </c>
      <c r="D1727" s="7" t="s">
        <v>245</v>
      </c>
      <c r="E1727" s="4">
        <v>0</v>
      </c>
      <c r="F1727" s="4">
        <v>0</v>
      </c>
      <c r="G1727" s="4">
        <v>1550</v>
      </c>
      <c r="H1727" s="4">
        <v>0</v>
      </c>
      <c r="I1727" s="4">
        <v>0</v>
      </c>
      <c r="J1727" s="4">
        <v>0</v>
      </c>
      <c r="K1727" s="4">
        <v>523</v>
      </c>
      <c r="L1727" s="4">
        <v>1550</v>
      </c>
      <c r="M1727" s="4">
        <v>0</v>
      </c>
      <c r="N1727" s="4">
        <v>1550</v>
      </c>
      <c r="O1727" s="4">
        <v>0</v>
      </c>
      <c r="P1727" s="4">
        <v>1550</v>
      </c>
    </row>
    <row r="1728" spans="1:16" x14ac:dyDescent="0.3">
      <c r="A1728" s="20">
        <v>44368</v>
      </c>
      <c r="B1728" s="7" t="s">
        <v>569</v>
      </c>
      <c r="C1728" s="7" t="s">
        <v>222</v>
      </c>
      <c r="D1728" s="7" t="s">
        <v>245</v>
      </c>
      <c r="E1728" s="4">
        <v>1319</v>
      </c>
      <c r="F1728" s="4">
        <v>0</v>
      </c>
      <c r="G1728" s="4">
        <v>564</v>
      </c>
      <c r="H1728" s="4">
        <v>0</v>
      </c>
      <c r="I1728" s="4">
        <v>19</v>
      </c>
      <c r="J1728" s="4">
        <v>33</v>
      </c>
      <c r="K1728" s="4">
        <v>428</v>
      </c>
      <c r="L1728" s="4">
        <v>1902</v>
      </c>
      <c r="M1728" s="4">
        <v>0</v>
      </c>
      <c r="N1728" s="4">
        <v>564</v>
      </c>
      <c r="O1728" s="4">
        <v>1319</v>
      </c>
      <c r="P1728" s="4">
        <v>1902</v>
      </c>
    </row>
    <row r="1729" spans="1:16" x14ac:dyDescent="0.3">
      <c r="A1729" s="20">
        <v>44368</v>
      </c>
      <c r="B1729" s="7" t="s">
        <v>569</v>
      </c>
      <c r="C1729" s="7" t="s">
        <v>222</v>
      </c>
      <c r="D1729" s="7" t="s">
        <v>245</v>
      </c>
      <c r="E1729" s="4">
        <v>442</v>
      </c>
      <c r="F1729" s="4">
        <v>0</v>
      </c>
      <c r="G1729" s="4">
        <v>3735</v>
      </c>
      <c r="H1729" s="4">
        <v>0</v>
      </c>
      <c r="I1729" s="4">
        <v>0</v>
      </c>
      <c r="J1729" s="4">
        <v>28</v>
      </c>
      <c r="K1729" s="4">
        <v>1766</v>
      </c>
      <c r="L1729" s="4">
        <v>4177</v>
      </c>
      <c r="M1729" s="4">
        <v>0</v>
      </c>
      <c r="N1729" s="4">
        <v>3735</v>
      </c>
      <c r="O1729" s="4">
        <v>442</v>
      </c>
      <c r="P1729" s="4">
        <v>4177</v>
      </c>
    </row>
    <row r="1730" spans="1:16" x14ac:dyDescent="0.3">
      <c r="A1730" s="20">
        <v>44368</v>
      </c>
      <c r="B1730" s="7" t="s">
        <v>569</v>
      </c>
      <c r="C1730" s="7" t="s">
        <v>222</v>
      </c>
      <c r="D1730" s="7" t="s">
        <v>245</v>
      </c>
      <c r="E1730" s="4">
        <v>1502</v>
      </c>
      <c r="F1730" s="4">
        <v>0</v>
      </c>
      <c r="G1730" s="4">
        <v>82</v>
      </c>
      <c r="H1730" s="4">
        <v>0</v>
      </c>
      <c r="I1730" s="4">
        <v>1587</v>
      </c>
      <c r="J1730" s="4">
        <v>55</v>
      </c>
      <c r="K1730" s="4">
        <v>462</v>
      </c>
      <c r="L1730" s="4">
        <v>3171</v>
      </c>
      <c r="M1730" s="4">
        <v>0</v>
      </c>
      <c r="N1730" s="4">
        <v>82</v>
      </c>
      <c r="O1730" s="4">
        <v>1502</v>
      </c>
      <c r="P1730" s="4">
        <v>3171</v>
      </c>
    </row>
    <row r="1731" spans="1:16" x14ac:dyDescent="0.3">
      <c r="A1731" s="20">
        <v>44368</v>
      </c>
      <c r="B1731" s="7" t="s">
        <v>569</v>
      </c>
      <c r="C1731" s="7" t="s">
        <v>222</v>
      </c>
      <c r="D1731" s="7" t="s">
        <v>245</v>
      </c>
      <c r="E1731" s="4">
        <v>240</v>
      </c>
      <c r="F1731" s="4">
        <v>0</v>
      </c>
      <c r="G1731" s="4">
        <v>44</v>
      </c>
      <c r="H1731" s="4">
        <v>0</v>
      </c>
      <c r="I1731" s="4">
        <v>0</v>
      </c>
      <c r="J1731" s="4">
        <v>0</v>
      </c>
      <c r="K1731" s="4">
        <v>19</v>
      </c>
      <c r="L1731" s="4">
        <v>284</v>
      </c>
      <c r="M1731" s="4">
        <v>0</v>
      </c>
      <c r="N1731" s="4">
        <v>44</v>
      </c>
      <c r="O1731" s="4">
        <v>240</v>
      </c>
      <c r="P1731" s="4">
        <v>284</v>
      </c>
    </row>
    <row r="1732" spans="1:16" x14ac:dyDescent="0.3">
      <c r="A1732" s="20">
        <v>44368</v>
      </c>
      <c r="B1732" s="7" t="s">
        <v>569</v>
      </c>
      <c r="C1732" s="7" t="s">
        <v>222</v>
      </c>
      <c r="D1732" s="7" t="s">
        <v>245</v>
      </c>
      <c r="E1732" s="4">
        <v>148</v>
      </c>
      <c r="F1732" s="4">
        <v>0</v>
      </c>
      <c r="G1732" s="4">
        <v>1057</v>
      </c>
      <c r="H1732" s="4">
        <v>0</v>
      </c>
      <c r="I1732" s="4">
        <v>0</v>
      </c>
      <c r="J1732" s="4">
        <v>41</v>
      </c>
      <c r="K1732" s="4">
        <v>292</v>
      </c>
      <c r="L1732" s="4">
        <v>1205</v>
      </c>
      <c r="M1732" s="4">
        <v>0</v>
      </c>
      <c r="N1732" s="4">
        <v>1057</v>
      </c>
      <c r="O1732" s="4">
        <v>148</v>
      </c>
      <c r="P1732" s="4">
        <v>1205</v>
      </c>
    </row>
    <row r="1733" spans="1:16" x14ac:dyDescent="0.3">
      <c r="A1733" s="20">
        <v>44368</v>
      </c>
      <c r="B1733" s="7" t="s">
        <v>588</v>
      </c>
      <c r="C1733" s="7" t="s">
        <v>222</v>
      </c>
      <c r="D1733" s="7" t="s">
        <v>245</v>
      </c>
      <c r="E1733" s="4">
        <v>1147</v>
      </c>
      <c r="F1733" s="4">
        <v>0</v>
      </c>
      <c r="G1733" s="4">
        <v>1338</v>
      </c>
      <c r="H1733" s="4">
        <v>0</v>
      </c>
      <c r="I1733" s="4">
        <v>52</v>
      </c>
      <c r="J1733" s="4">
        <v>5318</v>
      </c>
      <c r="K1733" s="4">
        <v>328</v>
      </c>
      <c r="L1733" s="4">
        <v>2537</v>
      </c>
      <c r="M1733" s="4">
        <v>0</v>
      </c>
      <c r="N1733" s="4">
        <v>1338</v>
      </c>
      <c r="O1733" s="4">
        <v>1147</v>
      </c>
      <c r="P1733" s="4">
        <v>2537</v>
      </c>
    </row>
    <row r="1734" spans="1:16" x14ac:dyDescent="0.3">
      <c r="A1734" s="20">
        <v>44368</v>
      </c>
      <c r="B1734" s="7" t="s">
        <v>588</v>
      </c>
      <c r="C1734" s="7" t="s">
        <v>222</v>
      </c>
      <c r="D1734" s="7" t="s">
        <v>245</v>
      </c>
      <c r="E1734" s="4">
        <v>975</v>
      </c>
      <c r="F1734" s="4">
        <v>0</v>
      </c>
      <c r="G1734" s="4">
        <v>1281</v>
      </c>
      <c r="H1734" s="4">
        <v>0</v>
      </c>
      <c r="I1734" s="4">
        <v>0</v>
      </c>
      <c r="J1734" s="4">
        <v>8</v>
      </c>
      <c r="K1734" s="4">
        <v>112</v>
      </c>
      <c r="L1734" s="4">
        <v>2256</v>
      </c>
      <c r="M1734" s="4">
        <v>0</v>
      </c>
      <c r="N1734" s="4">
        <v>1281</v>
      </c>
      <c r="O1734" s="4">
        <v>975</v>
      </c>
      <c r="P1734" s="4">
        <v>2256</v>
      </c>
    </row>
    <row r="1735" spans="1:16" x14ac:dyDescent="0.3">
      <c r="A1735" s="20">
        <v>44368</v>
      </c>
      <c r="B1735" s="7" t="s">
        <v>595</v>
      </c>
      <c r="C1735" s="7" t="s">
        <v>222</v>
      </c>
      <c r="D1735" s="7" t="s">
        <v>245</v>
      </c>
      <c r="E1735" s="4">
        <v>702</v>
      </c>
      <c r="F1735" s="4">
        <v>0</v>
      </c>
      <c r="G1735" s="4">
        <v>56</v>
      </c>
      <c r="H1735" s="4">
        <v>0</v>
      </c>
      <c r="I1735" s="4">
        <v>8</v>
      </c>
      <c r="J1735" s="4">
        <v>159</v>
      </c>
      <c r="K1735" s="4">
        <v>200</v>
      </c>
      <c r="L1735" s="4">
        <v>766</v>
      </c>
      <c r="M1735" s="4">
        <v>0</v>
      </c>
      <c r="N1735" s="4">
        <v>56</v>
      </c>
      <c r="O1735" s="4">
        <v>702</v>
      </c>
      <c r="P1735" s="4">
        <v>766</v>
      </c>
    </row>
    <row r="1736" spans="1:16" x14ac:dyDescent="0.3">
      <c r="A1736" s="20">
        <v>44368</v>
      </c>
      <c r="B1736" s="7" t="s">
        <v>609</v>
      </c>
      <c r="C1736" s="7" t="s">
        <v>222</v>
      </c>
      <c r="D1736" s="7" t="s">
        <v>245</v>
      </c>
      <c r="E1736" s="4">
        <v>3356</v>
      </c>
      <c r="F1736" s="4">
        <v>0</v>
      </c>
      <c r="G1736" s="4">
        <v>3180</v>
      </c>
      <c r="H1736" s="4">
        <v>0</v>
      </c>
      <c r="I1736" s="4">
        <v>19</v>
      </c>
      <c r="J1736" s="4">
        <v>232</v>
      </c>
      <c r="K1736" s="4">
        <v>1945</v>
      </c>
      <c r="L1736" s="4">
        <v>6555</v>
      </c>
      <c r="M1736" s="4">
        <v>0</v>
      </c>
      <c r="N1736" s="4">
        <v>3180</v>
      </c>
      <c r="O1736" s="4">
        <v>3356</v>
      </c>
      <c r="P1736" s="4">
        <v>6555</v>
      </c>
    </row>
    <row r="1737" spans="1:16" x14ac:dyDescent="0.3">
      <c r="A1737" s="20">
        <v>44337</v>
      </c>
      <c r="B1737" s="7" t="s">
        <v>268</v>
      </c>
      <c r="C1737" s="7" t="s">
        <v>222</v>
      </c>
      <c r="D1737" s="7" t="s">
        <v>245</v>
      </c>
      <c r="E1737" s="4">
        <v>189</v>
      </c>
      <c r="F1737" s="4">
        <v>0</v>
      </c>
      <c r="G1737" s="4">
        <v>2624</v>
      </c>
      <c r="H1737" s="4">
        <v>0</v>
      </c>
      <c r="I1737" s="4">
        <v>0</v>
      </c>
      <c r="J1737" s="4">
        <v>65</v>
      </c>
      <c r="K1737" s="4">
        <v>934</v>
      </c>
      <c r="L1737" s="4">
        <v>2813</v>
      </c>
      <c r="M1737" s="4">
        <v>0</v>
      </c>
      <c r="N1737" s="4">
        <v>2624</v>
      </c>
      <c r="O1737" s="4">
        <v>189</v>
      </c>
      <c r="P1737" s="4">
        <v>2813</v>
      </c>
    </row>
    <row r="1738" spans="1:16" x14ac:dyDescent="0.3">
      <c r="A1738" s="20">
        <v>44337</v>
      </c>
      <c r="B1738" s="7" t="s">
        <v>279</v>
      </c>
      <c r="C1738" s="7" t="s">
        <v>222</v>
      </c>
      <c r="D1738" s="7" t="s">
        <v>245</v>
      </c>
      <c r="E1738" s="4">
        <v>1584</v>
      </c>
      <c r="F1738" s="4">
        <v>0</v>
      </c>
      <c r="G1738" s="4">
        <v>5930</v>
      </c>
      <c r="H1738" s="4">
        <v>0</v>
      </c>
      <c r="I1738" s="4">
        <v>43</v>
      </c>
      <c r="J1738" s="4">
        <v>374</v>
      </c>
      <c r="K1738" s="4">
        <v>1740</v>
      </c>
      <c r="L1738" s="4">
        <v>7557</v>
      </c>
      <c r="M1738" s="4">
        <v>0</v>
      </c>
      <c r="N1738" s="4">
        <v>5930</v>
      </c>
      <c r="O1738" s="4">
        <v>1584</v>
      </c>
      <c r="P1738" s="4">
        <v>7557</v>
      </c>
    </row>
    <row r="1739" spans="1:16" x14ac:dyDescent="0.3">
      <c r="A1739" s="20">
        <v>44337</v>
      </c>
      <c r="B1739" s="7" t="s">
        <v>283</v>
      </c>
      <c r="C1739" s="7" t="s">
        <v>222</v>
      </c>
      <c r="D1739" s="7" t="s">
        <v>245</v>
      </c>
      <c r="E1739" s="4">
        <v>6138</v>
      </c>
      <c r="F1739" s="4">
        <v>0</v>
      </c>
      <c r="G1739" s="4">
        <v>1359</v>
      </c>
      <c r="H1739" s="4">
        <v>0</v>
      </c>
      <c r="I1739" s="4">
        <v>0</v>
      </c>
      <c r="J1739" s="4">
        <v>27</v>
      </c>
      <c r="K1739" s="4">
        <v>1137</v>
      </c>
      <c r="L1739" s="4">
        <v>7497</v>
      </c>
      <c r="M1739" s="4">
        <v>0</v>
      </c>
      <c r="N1739" s="4">
        <v>1359</v>
      </c>
      <c r="O1739" s="4">
        <v>6138</v>
      </c>
      <c r="P1739" s="4">
        <v>7497</v>
      </c>
    </row>
    <row r="1740" spans="1:16" x14ac:dyDescent="0.3">
      <c r="A1740" s="20">
        <v>44337</v>
      </c>
      <c r="B1740" s="7" t="s">
        <v>294</v>
      </c>
      <c r="C1740" s="7" t="s">
        <v>222</v>
      </c>
      <c r="D1740" s="7" t="s">
        <v>245</v>
      </c>
      <c r="E1740" s="4">
        <v>0</v>
      </c>
      <c r="F1740" s="4">
        <v>0</v>
      </c>
      <c r="G1740" s="4">
        <v>528</v>
      </c>
      <c r="H1740" s="4">
        <v>0</v>
      </c>
      <c r="I1740" s="4">
        <v>0</v>
      </c>
      <c r="J1740" s="4">
        <v>431</v>
      </c>
      <c r="K1740" s="4">
        <v>7</v>
      </c>
      <c r="L1740" s="4">
        <v>528</v>
      </c>
      <c r="M1740" s="4">
        <v>0</v>
      </c>
      <c r="N1740" s="4">
        <v>528</v>
      </c>
      <c r="O1740" s="4">
        <v>0</v>
      </c>
      <c r="P1740" s="4">
        <v>528</v>
      </c>
    </row>
    <row r="1741" spans="1:16" x14ac:dyDescent="0.3">
      <c r="A1741" s="20">
        <v>44337</v>
      </c>
      <c r="B1741" s="7" t="s">
        <v>306</v>
      </c>
      <c r="C1741" s="7" t="s">
        <v>222</v>
      </c>
      <c r="D1741" s="7" t="s">
        <v>245</v>
      </c>
      <c r="E1741" s="4">
        <v>1135</v>
      </c>
      <c r="F1741" s="4">
        <v>0</v>
      </c>
      <c r="G1741" s="4">
        <v>8777</v>
      </c>
      <c r="H1741" s="4">
        <v>0</v>
      </c>
      <c r="I1741" s="4">
        <v>47</v>
      </c>
      <c r="J1741" s="4">
        <v>1860</v>
      </c>
      <c r="K1741" s="4">
        <v>490</v>
      </c>
      <c r="L1741" s="4">
        <v>9959</v>
      </c>
      <c r="M1741" s="4">
        <v>0</v>
      </c>
      <c r="N1741" s="4">
        <v>8777</v>
      </c>
      <c r="O1741" s="4">
        <v>1135</v>
      </c>
      <c r="P1741" s="4">
        <v>9959</v>
      </c>
    </row>
    <row r="1742" spans="1:16" x14ac:dyDescent="0.3">
      <c r="A1742" s="20">
        <v>44337</v>
      </c>
      <c r="B1742" s="7" t="s">
        <v>345</v>
      </c>
      <c r="C1742" s="7" t="s">
        <v>222</v>
      </c>
      <c r="D1742" s="7" t="s">
        <v>245</v>
      </c>
      <c r="E1742" s="4">
        <v>6721</v>
      </c>
      <c r="F1742" s="4">
        <v>0</v>
      </c>
      <c r="G1742" s="4">
        <v>11016</v>
      </c>
      <c r="H1742" s="4">
        <v>0</v>
      </c>
      <c r="I1742" s="4">
        <v>0</v>
      </c>
      <c r="J1742" s="4">
        <v>303</v>
      </c>
      <c r="K1742" s="4">
        <v>5171</v>
      </c>
      <c r="L1742" s="4">
        <v>17737</v>
      </c>
      <c r="M1742" s="4">
        <v>0</v>
      </c>
      <c r="N1742" s="4">
        <v>11016</v>
      </c>
      <c r="O1742" s="4">
        <v>6721</v>
      </c>
      <c r="P1742" s="4">
        <v>17737</v>
      </c>
    </row>
    <row r="1743" spans="1:16" x14ac:dyDescent="0.3">
      <c r="A1743" s="20">
        <v>44337</v>
      </c>
      <c r="B1743" s="7" t="s">
        <v>349</v>
      </c>
      <c r="C1743" s="7" t="s">
        <v>222</v>
      </c>
      <c r="D1743" s="7" t="s">
        <v>245</v>
      </c>
      <c r="E1743" s="4">
        <v>726</v>
      </c>
      <c r="F1743" s="4">
        <v>0</v>
      </c>
      <c r="G1743" s="4">
        <v>2144</v>
      </c>
      <c r="H1743" s="4">
        <v>0</v>
      </c>
      <c r="I1743" s="4">
        <v>0</v>
      </c>
      <c r="J1743" s="4">
        <v>211</v>
      </c>
      <c r="K1743" s="4">
        <v>382</v>
      </c>
      <c r="L1743" s="4">
        <v>2870</v>
      </c>
      <c r="M1743" s="4">
        <v>0</v>
      </c>
      <c r="N1743" s="4">
        <v>2144</v>
      </c>
      <c r="O1743" s="4">
        <v>726</v>
      </c>
      <c r="P1743" s="4">
        <v>2870</v>
      </c>
    </row>
    <row r="1744" spans="1:16" x14ac:dyDescent="0.3">
      <c r="A1744" s="20">
        <v>44337</v>
      </c>
      <c r="B1744" s="7" t="s">
        <v>349</v>
      </c>
      <c r="C1744" s="7" t="s">
        <v>222</v>
      </c>
      <c r="D1744" s="7" t="s">
        <v>245</v>
      </c>
      <c r="E1744" s="4">
        <v>1386</v>
      </c>
      <c r="F1744" s="4">
        <v>0</v>
      </c>
      <c r="G1744" s="4">
        <v>291</v>
      </c>
      <c r="H1744" s="4">
        <v>0</v>
      </c>
      <c r="I1744" s="4">
        <v>0</v>
      </c>
      <c r="J1744" s="4">
        <v>40</v>
      </c>
      <c r="K1744" s="4">
        <v>225</v>
      </c>
      <c r="L1744" s="4">
        <v>1677</v>
      </c>
      <c r="M1744" s="4">
        <v>0</v>
      </c>
      <c r="N1744" s="4">
        <v>291</v>
      </c>
      <c r="O1744" s="4">
        <v>1386</v>
      </c>
      <c r="P1744" s="4">
        <v>1677</v>
      </c>
    </row>
    <row r="1745" spans="1:16" x14ac:dyDescent="0.3">
      <c r="A1745" s="20">
        <v>44337</v>
      </c>
      <c r="B1745" s="7" t="s">
        <v>349</v>
      </c>
      <c r="C1745" s="7" t="s">
        <v>222</v>
      </c>
      <c r="D1745" s="7" t="s">
        <v>245</v>
      </c>
      <c r="E1745" s="4">
        <v>4310</v>
      </c>
      <c r="F1745" s="4">
        <v>0</v>
      </c>
      <c r="G1745" s="4">
        <v>1325</v>
      </c>
      <c r="H1745" s="4">
        <v>0</v>
      </c>
      <c r="I1745" s="4">
        <v>0</v>
      </c>
      <c r="J1745" s="4">
        <v>2016</v>
      </c>
      <c r="K1745" s="4">
        <v>307</v>
      </c>
      <c r="L1745" s="4">
        <v>5635</v>
      </c>
      <c r="M1745" s="4">
        <v>0</v>
      </c>
      <c r="N1745" s="4">
        <v>1325</v>
      </c>
      <c r="O1745" s="4">
        <v>4310</v>
      </c>
      <c r="P1745" s="4">
        <v>5635</v>
      </c>
    </row>
    <row r="1746" spans="1:16" x14ac:dyDescent="0.3">
      <c r="A1746" s="20">
        <v>44337</v>
      </c>
      <c r="B1746" s="7" t="s">
        <v>349</v>
      </c>
      <c r="C1746" s="7" t="s">
        <v>222</v>
      </c>
      <c r="D1746" s="7" t="s">
        <v>245</v>
      </c>
      <c r="E1746" s="4">
        <v>2619</v>
      </c>
      <c r="F1746" s="4">
        <v>0</v>
      </c>
      <c r="G1746" s="4">
        <v>1016</v>
      </c>
      <c r="H1746" s="4">
        <v>0</v>
      </c>
      <c r="I1746" s="4">
        <v>0</v>
      </c>
      <c r="J1746" s="4">
        <v>407</v>
      </c>
      <c r="K1746" s="4">
        <v>310</v>
      </c>
      <c r="L1746" s="4">
        <v>3635</v>
      </c>
      <c r="M1746" s="4">
        <v>0</v>
      </c>
      <c r="N1746" s="4">
        <v>1016</v>
      </c>
      <c r="O1746" s="4">
        <v>2619</v>
      </c>
      <c r="P1746" s="4">
        <v>3635</v>
      </c>
    </row>
    <row r="1747" spans="1:16" x14ac:dyDescent="0.3">
      <c r="A1747" s="20">
        <v>44337</v>
      </c>
      <c r="B1747" s="7" t="s">
        <v>349</v>
      </c>
      <c r="C1747" s="7" t="s">
        <v>222</v>
      </c>
      <c r="D1747" s="7" t="s">
        <v>245</v>
      </c>
      <c r="E1747" s="4">
        <v>39</v>
      </c>
      <c r="F1747" s="4">
        <v>0</v>
      </c>
      <c r="G1747" s="4">
        <v>494</v>
      </c>
      <c r="H1747" s="4">
        <v>0</v>
      </c>
      <c r="I1747" s="4">
        <v>0</v>
      </c>
      <c r="J1747" s="4">
        <v>0</v>
      </c>
      <c r="K1747" s="4">
        <v>240</v>
      </c>
      <c r="L1747" s="4">
        <v>533</v>
      </c>
      <c r="M1747" s="4">
        <v>0</v>
      </c>
      <c r="N1747" s="4">
        <v>494</v>
      </c>
      <c r="O1747" s="4">
        <v>39</v>
      </c>
      <c r="P1747" s="4">
        <v>533</v>
      </c>
    </row>
    <row r="1748" spans="1:16" x14ac:dyDescent="0.3">
      <c r="A1748" s="20">
        <v>44337</v>
      </c>
      <c r="B1748" s="7" t="s">
        <v>349</v>
      </c>
      <c r="C1748" s="7" t="s">
        <v>222</v>
      </c>
      <c r="D1748" s="7" t="s">
        <v>245</v>
      </c>
      <c r="E1748" s="4">
        <v>0</v>
      </c>
      <c r="F1748" s="4">
        <v>0</v>
      </c>
      <c r="G1748" s="4">
        <v>7</v>
      </c>
      <c r="H1748" s="4">
        <v>0</v>
      </c>
      <c r="I1748" s="4">
        <v>0</v>
      </c>
      <c r="J1748" s="4">
        <v>18</v>
      </c>
      <c r="K1748" s="4">
        <v>0</v>
      </c>
      <c r="L1748" s="4">
        <v>7</v>
      </c>
      <c r="M1748" s="4">
        <v>0</v>
      </c>
      <c r="N1748" s="4">
        <v>7</v>
      </c>
      <c r="O1748" s="4">
        <v>0</v>
      </c>
      <c r="P1748" s="4">
        <v>7</v>
      </c>
    </row>
    <row r="1749" spans="1:16" x14ac:dyDescent="0.3">
      <c r="A1749" s="20">
        <v>44337</v>
      </c>
      <c r="B1749" s="7" t="s">
        <v>394</v>
      </c>
      <c r="C1749" s="7" t="s">
        <v>222</v>
      </c>
      <c r="D1749" s="7" t="s">
        <v>245</v>
      </c>
      <c r="E1749" s="4">
        <v>1233</v>
      </c>
      <c r="F1749" s="4">
        <v>0</v>
      </c>
      <c r="G1749" s="4">
        <v>12858</v>
      </c>
      <c r="H1749" s="4">
        <v>0</v>
      </c>
      <c r="I1749" s="4">
        <v>0</v>
      </c>
      <c r="J1749" s="4">
        <v>445</v>
      </c>
      <c r="K1749" s="4">
        <v>4425</v>
      </c>
      <c r="L1749" s="4">
        <v>14091</v>
      </c>
      <c r="M1749" s="4">
        <v>0</v>
      </c>
      <c r="N1749" s="4">
        <v>12858</v>
      </c>
      <c r="O1749" s="4">
        <v>1233</v>
      </c>
      <c r="P1749" s="4">
        <v>14091</v>
      </c>
    </row>
    <row r="1750" spans="1:16" x14ac:dyDescent="0.3">
      <c r="A1750" s="20">
        <v>44337</v>
      </c>
      <c r="B1750" s="7" t="s">
        <v>401</v>
      </c>
      <c r="C1750" s="7" t="s">
        <v>222</v>
      </c>
      <c r="D1750" s="7" t="s">
        <v>245</v>
      </c>
      <c r="E1750" s="4">
        <v>2491</v>
      </c>
      <c r="F1750" s="4">
        <v>0</v>
      </c>
      <c r="G1750" s="4">
        <v>620</v>
      </c>
      <c r="H1750" s="4">
        <v>0</v>
      </c>
      <c r="I1750" s="4">
        <v>0</v>
      </c>
      <c r="J1750" s="4">
        <v>253</v>
      </c>
      <c r="K1750" s="4">
        <v>892</v>
      </c>
      <c r="L1750" s="4">
        <v>3111</v>
      </c>
      <c r="M1750" s="4">
        <v>0</v>
      </c>
      <c r="N1750" s="4">
        <v>620</v>
      </c>
      <c r="O1750" s="4">
        <v>2491</v>
      </c>
      <c r="P1750" s="4">
        <v>3111</v>
      </c>
    </row>
    <row r="1751" spans="1:16" x14ac:dyDescent="0.3">
      <c r="A1751" s="20">
        <v>44337</v>
      </c>
      <c r="B1751" s="7" t="s">
        <v>401</v>
      </c>
      <c r="C1751" s="7" t="s">
        <v>222</v>
      </c>
      <c r="D1751" s="7" t="s">
        <v>245</v>
      </c>
      <c r="E1751" s="4">
        <v>934</v>
      </c>
      <c r="F1751" s="4">
        <v>0</v>
      </c>
      <c r="G1751" s="4">
        <v>492</v>
      </c>
      <c r="H1751" s="4">
        <v>0</v>
      </c>
      <c r="I1751" s="4">
        <v>0</v>
      </c>
      <c r="J1751" s="4">
        <v>380</v>
      </c>
      <c r="K1751" s="4">
        <v>376</v>
      </c>
      <c r="L1751" s="4">
        <v>1426</v>
      </c>
      <c r="M1751" s="4">
        <v>0</v>
      </c>
      <c r="N1751" s="4">
        <v>492</v>
      </c>
      <c r="O1751" s="4">
        <v>934</v>
      </c>
      <c r="P1751" s="4">
        <v>1426</v>
      </c>
    </row>
    <row r="1752" spans="1:16" x14ac:dyDescent="0.3">
      <c r="A1752" s="20">
        <v>44337</v>
      </c>
      <c r="B1752" s="7" t="s">
        <v>401</v>
      </c>
      <c r="C1752" s="7" t="s">
        <v>222</v>
      </c>
      <c r="D1752" s="7" t="s">
        <v>245</v>
      </c>
      <c r="E1752" s="4">
        <v>277</v>
      </c>
      <c r="F1752" s="4">
        <v>0</v>
      </c>
      <c r="G1752" s="4">
        <v>163</v>
      </c>
      <c r="H1752" s="4">
        <v>0</v>
      </c>
      <c r="I1752" s="4">
        <v>0</v>
      </c>
      <c r="J1752" s="4">
        <v>6</v>
      </c>
      <c r="K1752" s="4">
        <v>127</v>
      </c>
      <c r="L1752" s="4">
        <v>440</v>
      </c>
      <c r="M1752" s="4">
        <v>0</v>
      </c>
      <c r="N1752" s="4">
        <v>163</v>
      </c>
      <c r="O1752" s="4">
        <v>277</v>
      </c>
      <c r="P1752" s="4">
        <v>440</v>
      </c>
    </row>
    <row r="1753" spans="1:16" x14ac:dyDescent="0.3">
      <c r="A1753" s="20">
        <v>44337</v>
      </c>
      <c r="B1753" s="7" t="s">
        <v>401</v>
      </c>
      <c r="C1753" s="7" t="s">
        <v>222</v>
      </c>
      <c r="D1753" s="7" t="s">
        <v>245</v>
      </c>
      <c r="E1753" s="4">
        <v>1938</v>
      </c>
      <c r="F1753" s="4">
        <v>0</v>
      </c>
      <c r="G1753" s="4">
        <v>2197</v>
      </c>
      <c r="H1753" s="4">
        <v>0</v>
      </c>
      <c r="I1753" s="4">
        <v>0</v>
      </c>
      <c r="J1753" s="4">
        <v>5202</v>
      </c>
      <c r="K1753" s="4">
        <v>198</v>
      </c>
      <c r="L1753" s="4">
        <v>4135</v>
      </c>
      <c r="M1753" s="4">
        <v>0</v>
      </c>
      <c r="N1753" s="4">
        <v>2197</v>
      </c>
      <c r="O1753" s="4">
        <v>1938</v>
      </c>
      <c r="P1753" s="4">
        <v>4135</v>
      </c>
    </row>
    <row r="1754" spans="1:16" x14ac:dyDescent="0.3">
      <c r="A1754" s="20">
        <v>44337</v>
      </c>
      <c r="B1754" s="7" t="s">
        <v>401</v>
      </c>
      <c r="C1754" s="7" t="s">
        <v>222</v>
      </c>
      <c r="D1754" s="7" t="s">
        <v>245</v>
      </c>
      <c r="E1754" s="4">
        <v>1109</v>
      </c>
      <c r="F1754" s="4">
        <v>0</v>
      </c>
      <c r="G1754" s="4">
        <v>327</v>
      </c>
      <c r="H1754" s="4">
        <v>0</v>
      </c>
      <c r="I1754" s="4">
        <v>0</v>
      </c>
      <c r="J1754" s="4">
        <v>79</v>
      </c>
      <c r="K1754" s="4">
        <v>291</v>
      </c>
      <c r="L1754" s="4">
        <v>1436</v>
      </c>
      <c r="M1754" s="4">
        <v>0</v>
      </c>
      <c r="N1754" s="4">
        <v>327</v>
      </c>
      <c r="O1754" s="4">
        <v>1109</v>
      </c>
      <c r="P1754" s="4">
        <v>1436</v>
      </c>
    </row>
    <row r="1755" spans="1:16" x14ac:dyDescent="0.3">
      <c r="A1755" s="20">
        <v>44337</v>
      </c>
      <c r="B1755" s="7" t="s">
        <v>401</v>
      </c>
      <c r="C1755" s="7" t="s">
        <v>222</v>
      </c>
      <c r="D1755" s="7" t="s">
        <v>245</v>
      </c>
      <c r="E1755" s="4">
        <v>0</v>
      </c>
      <c r="F1755" s="4">
        <v>0</v>
      </c>
      <c r="G1755" s="4">
        <v>0</v>
      </c>
      <c r="H1755" s="4">
        <v>0</v>
      </c>
      <c r="I1755" s="4">
        <v>0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</row>
    <row r="1756" spans="1:16" x14ac:dyDescent="0.3">
      <c r="A1756" s="20">
        <v>44337</v>
      </c>
      <c r="B1756" s="7" t="s">
        <v>425</v>
      </c>
      <c r="C1756" s="7" t="s">
        <v>222</v>
      </c>
      <c r="D1756" s="7" t="s">
        <v>245</v>
      </c>
      <c r="E1756" s="4">
        <v>2165</v>
      </c>
      <c r="F1756" s="4">
        <v>0</v>
      </c>
      <c r="G1756" s="4">
        <v>6200</v>
      </c>
      <c r="H1756" s="4">
        <v>0</v>
      </c>
      <c r="I1756" s="4">
        <v>0</v>
      </c>
      <c r="J1756" s="4">
        <v>18</v>
      </c>
      <c r="K1756" s="4">
        <v>1953</v>
      </c>
      <c r="L1756" s="4">
        <v>8365</v>
      </c>
      <c r="M1756" s="4">
        <v>0</v>
      </c>
      <c r="N1756" s="4">
        <v>6200</v>
      </c>
      <c r="O1756" s="4">
        <v>2165</v>
      </c>
      <c r="P1756" s="4">
        <v>8365</v>
      </c>
    </row>
    <row r="1757" spans="1:16" x14ac:dyDescent="0.3">
      <c r="A1757" s="20">
        <v>44337</v>
      </c>
      <c r="B1757" s="7" t="s">
        <v>425</v>
      </c>
      <c r="C1757" s="7" t="s">
        <v>222</v>
      </c>
      <c r="D1757" s="7" t="s">
        <v>245</v>
      </c>
      <c r="E1757" s="4">
        <v>922</v>
      </c>
      <c r="F1757" s="4">
        <v>0</v>
      </c>
      <c r="G1757" s="4">
        <v>5764</v>
      </c>
      <c r="H1757" s="4">
        <v>0</v>
      </c>
      <c r="I1757" s="4">
        <v>0</v>
      </c>
      <c r="J1757" s="4">
        <v>10</v>
      </c>
      <c r="K1757" s="4">
        <v>598</v>
      </c>
      <c r="L1757" s="4">
        <v>6686</v>
      </c>
      <c r="M1757" s="4">
        <v>0</v>
      </c>
      <c r="N1757" s="4">
        <v>5764</v>
      </c>
      <c r="O1757" s="4">
        <v>922</v>
      </c>
      <c r="P1757" s="4">
        <v>6686</v>
      </c>
    </row>
    <row r="1758" spans="1:16" x14ac:dyDescent="0.3">
      <c r="A1758" s="20">
        <v>44337</v>
      </c>
      <c r="B1758" s="7" t="s">
        <v>433</v>
      </c>
      <c r="C1758" s="7" t="s">
        <v>222</v>
      </c>
      <c r="D1758" s="7" t="s">
        <v>245</v>
      </c>
      <c r="E1758" s="4">
        <v>138</v>
      </c>
      <c r="F1758" s="4">
        <v>0</v>
      </c>
      <c r="G1758" s="4">
        <v>724</v>
      </c>
      <c r="H1758" s="4">
        <v>0</v>
      </c>
      <c r="I1758" s="4">
        <v>0</v>
      </c>
      <c r="J1758" s="4">
        <v>1143</v>
      </c>
      <c r="K1758" s="4">
        <v>286</v>
      </c>
      <c r="L1758" s="4">
        <v>862</v>
      </c>
      <c r="M1758" s="4">
        <v>0</v>
      </c>
      <c r="N1758" s="4">
        <v>724</v>
      </c>
      <c r="O1758" s="4">
        <v>138</v>
      </c>
      <c r="P1758" s="4">
        <v>862</v>
      </c>
    </row>
    <row r="1759" spans="1:16" x14ac:dyDescent="0.3">
      <c r="A1759" s="20">
        <v>44337</v>
      </c>
      <c r="B1759" s="7" t="s">
        <v>433</v>
      </c>
      <c r="C1759" s="7" t="s">
        <v>222</v>
      </c>
      <c r="D1759" s="7" t="s">
        <v>245</v>
      </c>
      <c r="E1759" s="4">
        <v>274</v>
      </c>
      <c r="F1759" s="4">
        <v>0</v>
      </c>
      <c r="G1759" s="4">
        <v>572</v>
      </c>
      <c r="H1759" s="4">
        <v>0</v>
      </c>
      <c r="I1759" s="4">
        <v>0</v>
      </c>
      <c r="J1759" s="4">
        <v>4</v>
      </c>
      <c r="K1759" s="4">
        <v>144</v>
      </c>
      <c r="L1759" s="4">
        <v>846</v>
      </c>
      <c r="M1759" s="4">
        <v>0</v>
      </c>
      <c r="N1759" s="4">
        <v>572</v>
      </c>
      <c r="O1759" s="4">
        <v>274</v>
      </c>
      <c r="P1759" s="4">
        <v>846</v>
      </c>
    </row>
    <row r="1760" spans="1:16" x14ac:dyDescent="0.3">
      <c r="A1760" s="20">
        <v>44337</v>
      </c>
      <c r="B1760" s="7" t="s">
        <v>433</v>
      </c>
      <c r="C1760" s="7" t="s">
        <v>222</v>
      </c>
      <c r="D1760" s="7" t="s">
        <v>245</v>
      </c>
      <c r="E1760" s="4">
        <v>111</v>
      </c>
      <c r="F1760" s="4">
        <v>0</v>
      </c>
      <c r="G1760" s="4">
        <v>356</v>
      </c>
      <c r="H1760" s="4">
        <v>0</v>
      </c>
      <c r="I1760" s="4">
        <v>0</v>
      </c>
      <c r="J1760" s="4">
        <v>0</v>
      </c>
      <c r="K1760" s="4">
        <v>133</v>
      </c>
      <c r="L1760" s="4">
        <v>467</v>
      </c>
      <c r="M1760" s="4">
        <v>0</v>
      </c>
      <c r="N1760" s="4">
        <v>356</v>
      </c>
      <c r="O1760" s="4">
        <v>111</v>
      </c>
      <c r="P1760" s="4">
        <v>467</v>
      </c>
    </row>
    <row r="1761" spans="1:16" x14ac:dyDescent="0.3">
      <c r="A1761" s="20">
        <v>44337</v>
      </c>
      <c r="B1761" s="7" t="s">
        <v>433</v>
      </c>
      <c r="C1761" s="7" t="s">
        <v>222</v>
      </c>
      <c r="D1761" s="7" t="s">
        <v>245</v>
      </c>
      <c r="E1761" s="4">
        <v>5072</v>
      </c>
      <c r="F1761" s="4">
        <v>0</v>
      </c>
      <c r="G1761" s="4">
        <v>127</v>
      </c>
      <c r="H1761" s="4">
        <v>0</v>
      </c>
      <c r="I1761" s="4">
        <v>0</v>
      </c>
      <c r="J1761" s="4">
        <v>0</v>
      </c>
      <c r="K1761" s="4">
        <v>1072</v>
      </c>
      <c r="L1761" s="4">
        <v>5199</v>
      </c>
      <c r="M1761" s="4">
        <v>0</v>
      </c>
      <c r="N1761" s="4">
        <v>127</v>
      </c>
      <c r="O1761" s="4">
        <v>5072</v>
      </c>
      <c r="P1761" s="4">
        <v>5199</v>
      </c>
    </row>
    <row r="1762" spans="1:16" x14ac:dyDescent="0.3">
      <c r="A1762" s="20">
        <v>44337</v>
      </c>
      <c r="B1762" s="7" t="s">
        <v>433</v>
      </c>
      <c r="C1762" s="7" t="s">
        <v>222</v>
      </c>
      <c r="D1762" s="7" t="s">
        <v>245</v>
      </c>
      <c r="E1762" s="4">
        <v>2114</v>
      </c>
      <c r="F1762" s="4">
        <v>0</v>
      </c>
      <c r="G1762" s="4">
        <v>2590</v>
      </c>
      <c r="H1762" s="4">
        <v>0</v>
      </c>
      <c r="I1762" s="4">
        <v>0</v>
      </c>
      <c r="J1762" s="4">
        <v>0</v>
      </c>
      <c r="K1762" s="4">
        <v>1879</v>
      </c>
      <c r="L1762" s="4">
        <v>4704</v>
      </c>
      <c r="M1762" s="4">
        <v>0</v>
      </c>
      <c r="N1762" s="4">
        <v>2590</v>
      </c>
      <c r="O1762" s="4">
        <v>2114</v>
      </c>
      <c r="P1762" s="4">
        <v>4704</v>
      </c>
    </row>
    <row r="1763" spans="1:16" x14ac:dyDescent="0.3">
      <c r="A1763" s="20">
        <v>44337</v>
      </c>
      <c r="B1763" s="7" t="s">
        <v>444</v>
      </c>
      <c r="C1763" s="7" t="s">
        <v>222</v>
      </c>
      <c r="D1763" s="7" t="s">
        <v>245</v>
      </c>
      <c r="E1763" s="4">
        <v>0</v>
      </c>
      <c r="F1763" s="4">
        <v>0</v>
      </c>
      <c r="G1763" s="4">
        <v>169</v>
      </c>
      <c r="H1763" s="4">
        <v>0</v>
      </c>
      <c r="I1763" s="4">
        <v>0</v>
      </c>
      <c r="J1763" s="4">
        <v>0</v>
      </c>
      <c r="K1763" s="4">
        <v>33</v>
      </c>
      <c r="L1763" s="4">
        <v>169</v>
      </c>
      <c r="M1763" s="4">
        <v>0</v>
      </c>
      <c r="N1763" s="4">
        <v>169</v>
      </c>
      <c r="O1763" s="4">
        <v>0</v>
      </c>
      <c r="P1763" s="4">
        <v>169</v>
      </c>
    </row>
    <row r="1764" spans="1:16" x14ac:dyDescent="0.3">
      <c r="A1764" s="20">
        <v>44337</v>
      </c>
      <c r="B1764" s="7" t="s">
        <v>444</v>
      </c>
      <c r="C1764" s="7" t="s">
        <v>222</v>
      </c>
      <c r="D1764" s="7" t="s">
        <v>245</v>
      </c>
      <c r="E1764" s="4">
        <v>16</v>
      </c>
      <c r="F1764" s="4">
        <v>0</v>
      </c>
      <c r="G1764" s="4">
        <v>74</v>
      </c>
      <c r="H1764" s="4">
        <v>0</v>
      </c>
      <c r="I1764" s="4">
        <v>0</v>
      </c>
      <c r="J1764" s="4">
        <v>6</v>
      </c>
      <c r="K1764" s="4">
        <v>0</v>
      </c>
      <c r="L1764" s="4">
        <v>90</v>
      </c>
      <c r="M1764" s="4">
        <v>0</v>
      </c>
      <c r="N1764" s="4">
        <v>74</v>
      </c>
      <c r="O1764" s="4">
        <v>16</v>
      </c>
      <c r="P1764" s="4">
        <v>90</v>
      </c>
    </row>
    <row r="1765" spans="1:16" x14ac:dyDescent="0.3">
      <c r="A1765" s="20">
        <v>44337</v>
      </c>
      <c r="B1765" s="7" t="s">
        <v>444</v>
      </c>
      <c r="C1765" s="7" t="s">
        <v>222</v>
      </c>
      <c r="D1765" s="7" t="s">
        <v>245</v>
      </c>
      <c r="E1765" s="4">
        <v>0</v>
      </c>
      <c r="F1765" s="4">
        <v>0</v>
      </c>
      <c r="G1765" s="4">
        <v>447</v>
      </c>
      <c r="H1765" s="4">
        <v>0</v>
      </c>
      <c r="I1765" s="4">
        <v>0</v>
      </c>
      <c r="J1765" s="4">
        <v>12</v>
      </c>
      <c r="K1765" s="4">
        <v>109</v>
      </c>
      <c r="L1765" s="4">
        <v>447</v>
      </c>
      <c r="M1765" s="4">
        <v>0</v>
      </c>
      <c r="N1765" s="4">
        <v>447</v>
      </c>
      <c r="O1765" s="4">
        <v>0</v>
      </c>
      <c r="P1765" s="4">
        <v>447</v>
      </c>
    </row>
    <row r="1766" spans="1:16" x14ac:dyDescent="0.3">
      <c r="A1766" s="20">
        <v>44337</v>
      </c>
      <c r="B1766" s="7" t="s">
        <v>444</v>
      </c>
      <c r="C1766" s="7" t="s">
        <v>222</v>
      </c>
      <c r="D1766" s="7" t="s">
        <v>245</v>
      </c>
      <c r="E1766" s="4">
        <v>1399</v>
      </c>
      <c r="F1766" s="4">
        <v>0</v>
      </c>
      <c r="G1766" s="4">
        <v>568</v>
      </c>
      <c r="H1766" s="4">
        <v>0</v>
      </c>
      <c r="I1766" s="4">
        <v>0</v>
      </c>
      <c r="J1766" s="4">
        <v>1336</v>
      </c>
      <c r="K1766" s="4">
        <v>431</v>
      </c>
      <c r="L1766" s="4">
        <v>1967</v>
      </c>
      <c r="M1766" s="4">
        <v>0</v>
      </c>
      <c r="N1766" s="4">
        <v>568</v>
      </c>
      <c r="O1766" s="4">
        <v>1399</v>
      </c>
      <c r="P1766" s="4">
        <v>1967</v>
      </c>
    </row>
    <row r="1767" spans="1:16" x14ac:dyDescent="0.3">
      <c r="A1767" s="20">
        <v>44337</v>
      </c>
      <c r="B1767" s="7" t="s">
        <v>444</v>
      </c>
      <c r="C1767" s="7" t="s">
        <v>222</v>
      </c>
      <c r="D1767" s="7" t="s">
        <v>245</v>
      </c>
      <c r="E1767" s="4">
        <v>442</v>
      </c>
      <c r="F1767" s="4">
        <v>0</v>
      </c>
      <c r="G1767" s="4">
        <v>83</v>
      </c>
      <c r="H1767" s="4">
        <v>0</v>
      </c>
      <c r="I1767" s="4">
        <v>0</v>
      </c>
      <c r="J1767" s="4">
        <v>0</v>
      </c>
      <c r="K1767" s="4">
        <v>24</v>
      </c>
      <c r="L1767" s="4">
        <v>525</v>
      </c>
      <c r="M1767" s="4">
        <v>0</v>
      </c>
      <c r="N1767" s="4">
        <v>83</v>
      </c>
      <c r="O1767" s="4">
        <v>442</v>
      </c>
      <c r="P1767" s="4">
        <v>525</v>
      </c>
    </row>
    <row r="1768" spans="1:16" x14ac:dyDescent="0.3">
      <c r="A1768" s="20">
        <v>44337</v>
      </c>
      <c r="B1768" s="7" t="s">
        <v>462</v>
      </c>
      <c r="C1768" s="7" t="s">
        <v>222</v>
      </c>
      <c r="D1768" s="7" t="s">
        <v>245</v>
      </c>
      <c r="E1768" s="4">
        <v>1030</v>
      </c>
      <c r="F1768" s="4">
        <v>0</v>
      </c>
      <c r="G1768" s="4">
        <v>208</v>
      </c>
      <c r="H1768" s="4">
        <v>0</v>
      </c>
      <c r="I1768" s="4">
        <v>0</v>
      </c>
      <c r="J1768" s="4">
        <v>398</v>
      </c>
      <c r="K1768" s="4">
        <v>20</v>
      </c>
      <c r="L1768" s="4">
        <v>1238</v>
      </c>
      <c r="M1768" s="4">
        <v>0</v>
      </c>
      <c r="N1768" s="4">
        <v>208</v>
      </c>
      <c r="O1768" s="4">
        <v>1030</v>
      </c>
      <c r="P1768" s="4">
        <v>1238</v>
      </c>
    </row>
    <row r="1769" spans="1:16" x14ac:dyDescent="0.3">
      <c r="A1769" s="20">
        <v>44337</v>
      </c>
      <c r="B1769" s="7" t="s">
        <v>462</v>
      </c>
      <c r="C1769" s="7" t="s">
        <v>222</v>
      </c>
      <c r="D1769" s="7" t="s">
        <v>245</v>
      </c>
      <c r="E1769" s="4">
        <v>2704</v>
      </c>
      <c r="F1769" s="4">
        <v>0</v>
      </c>
      <c r="G1769" s="4">
        <v>913</v>
      </c>
      <c r="H1769" s="4">
        <v>0</v>
      </c>
      <c r="I1769" s="4">
        <v>0</v>
      </c>
      <c r="J1769" s="4">
        <v>955</v>
      </c>
      <c r="K1769" s="4">
        <v>391</v>
      </c>
      <c r="L1769" s="4">
        <v>3617</v>
      </c>
      <c r="M1769" s="4">
        <v>0</v>
      </c>
      <c r="N1769" s="4">
        <v>913</v>
      </c>
      <c r="O1769" s="4">
        <v>2704</v>
      </c>
      <c r="P1769" s="4">
        <v>3617</v>
      </c>
    </row>
    <row r="1770" spans="1:16" x14ac:dyDescent="0.3">
      <c r="A1770" s="20">
        <v>44337</v>
      </c>
      <c r="B1770" s="7" t="s">
        <v>468</v>
      </c>
      <c r="C1770" s="7" t="s">
        <v>222</v>
      </c>
      <c r="D1770" s="7" t="s">
        <v>245</v>
      </c>
      <c r="E1770" s="4">
        <v>1645</v>
      </c>
      <c r="F1770" s="4">
        <v>0</v>
      </c>
      <c r="G1770" s="4">
        <v>4172</v>
      </c>
      <c r="H1770" s="4">
        <v>0</v>
      </c>
      <c r="I1770" s="4">
        <v>18</v>
      </c>
      <c r="J1770" s="4">
        <v>135</v>
      </c>
      <c r="K1770" s="4">
        <v>2073</v>
      </c>
      <c r="L1770" s="4">
        <v>5835</v>
      </c>
      <c r="M1770" s="4">
        <v>0</v>
      </c>
      <c r="N1770" s="4">
        <v>4172</v>
      </c>
      <c r="O1770" s="4">
        <v>1645</v>
      </c>
      <c r="P1770" s="4">
        <v>5835</v>
      </c>
    </row>
    <row r="1771" spans="1:16" x14ac:dyDescent="0.3">
      <c r="A1771" s="20">
        <v>44337</v>
      </c>
      <c r="B1771" s="7" t="s">
        <v>486</v>
      </c>
      <c r="C1771" s="7" t="s">
        <v>222</v>
      </c>
      <c r="D1771" s="7" t="s">
        <v>245</v>
      </c>
      <c r="E1771" s="4">
        <v>251</v>
      </c>
      <c r="F1771" s="4">
        <v>0</v>
      </c>
      <c r="G1771" s="4">
        <v>78</v>
      </c>
      <c r="H1771" s="4">
        <v>0</v>
      </c>
      <c r="I1771" s="4">
        <v>0</v>
      </c>
      <c r="J1771" s="4">
        <v>3</v>
      </c>
      <c r="K1771" s="4">
        <v>24</v>
      </c>
      <c r="L1771" s="4">
        <v>329</v>
      </c>
      <c r="M1771" s="4">
        <v>0</v>
      </c>
      <c r="N1771" s="4">
        <v>78</v>
      </c>
      <c r="O1771" s="4">
        <v>251</v>
      </c>
      <c r="P1771" s="4">
        <v>329</v>
      </c>
    </row>
    <row r="1772" spans="1:16" x14ac:dyDescent="0.3">
      <c r="A1772" s="20">
        <v>44337</v>
      </c>
      <c r="B1772" s="7" t="s">
        <v>486</v>
      </c>
      <c r="C1772" s="7" t="s">
        <v>222</v>
      </c>
      <c r="D1772" s="7" t="s">
        <v>245</v>
      </c>
      <c r="E1772" s="4">
        <v>0</v>
      </c>
      <c r="F1772" s="4">
        <v>0</v>
      </c>
      <c r="G1772" s="4">
        <v>30</v>
      </c>
      <c r="H1772" s="4">
        <v>0</v>
      </c>
      <c r="I1772" s="4">
        <v>0</v>
      </c>
      <c r="J1772" s="4">
        <v>4</v>
      </c>
      <c r="K1772" s="4">
        <v>0</v>
      </c>
      <c r="L1772" s="4">
        <v>30</v>
      </c>
      <c r="M1772" s="4">
        <v>0</v>
      </c>
      <c r="N1772" s="4">
        <v>30</v>
      </c>
      <c r="O1772" s="4">
        <v>0</v>
      </c>
      <c r="P1772" s="4">
        <v>30</v>
      </c>
    </row>
    <row r="1773" spans="1:16" x14ac:dyDescent="0.3">
      <c r="A1773" s="20">
        <v>44337</v>
      </c>
      <c r="B1773" s="7" t="s">
        <v>486</v>
      </c>
      <c r="C1773" s="7" t="s">
        <v>222</v>
      </c>
      <c r="D1773" s="7" t="s">
        <v>245</v>
      </c>
      <c r="E1773" s="4">
        <v>2141</v>
      </c>
      <c r="F1773" s="4">
        <v>0</v>
      </c>
      <c r="G1773" s="4">
        <v>103</v>
      </c>
      <c r="H1773" s="4">
        <v>0</v>
      </c>
      <c r="I1773" s="4">
        <v>0</v>
      </c>
      <c r="J1773" s="4">
        <v>8</v>
      </c>
      <c r="K1773" s="4">
        <v>31</v>
      </c>
      <c r="L1773" s="4">
        <v>2244</v>
      </c>
      <c r="M1773" s="4">
        <v>0</v>
      </c>
      <c r="N1773" s="4">
        <v>103</v>
      </c>
      <c r="O1773" s="4">
        <v>2141</v>
      </c>
      <c r="P1773" s="4">
        <v>2244</v>
      </c>
    </row>
    <row r="1774" spans="1:16" x14ac:dyDescent="0.3">
      <c r="A1774" s="20">
        <v>44337</v>
      </c>
      <c r="B1774" s="7" t="s">
        <v>498</v>
      </c>
      <c r="C1774" s="7" t="s">
        <v>222</v>
      </c>
      <c r="D1774" s="7" t="s">
        <v>245</v>
      </c>
      <c r="E1774" s="4">
        <v>997</v>
      </c>
      <c r="F1774" s="4">
        <v>0</v>
      </c>
      <c r="G1774" s="4">
        <v>963</v>
      </c>
      <c r="H1774" s="4">
        <v>0</v>
      </c>
      <c r="I1774" s="4">
        <v>0</v>
      </c>
      <c r="J1774" s="4">
        <v>912</v>
      </c>
      <c r="K1774" s="4">
        <v>368</v>
      </c>
      <c r="L1774" s="4">
        <v>1960</v>
      </c>
      <c r="M1774" s="4">
        <v>0</v>
      </c>
      <c r="N1774" s="4">
        <v>963</v>
      </c>
      <c r="O1774" s="4">
        <v>997</v>
      </c>
      <c r="P1774" s="4">
        <v>1960</v>
      </c>
    </row>
    <row r="1775" spans="1:16" x14ac:dyDescent="0.3">
      <c r="A1775" s="20">
        <v>44337</v>
      </c>
      <c r="B1775" s="7" t="s">
        <v>498</v>
      </c>
      <c r="C1775" s="7" t="s">
        <v>222</v>
      </c>
      <c r="D1775" s="7" t="s">
        <v>245</v>
      </c>
      <c r="E1775" s="4">
        <v>1353</v>
      </c>
      <c r="F1775" s="4">
        <v>0</v>
      </c>
      <c r="G1775" s="4">
        <v>5004</v>
      </c>
      <c r="H1775" s="4">
        <v>0</v>
      </c>
      <c r="I1775" s="4">
        <v>0</v>
      </c>
      <c r="J1775" s="4">
        <v>0</v>
      </c>
      <c r="K1775" s="4">
        <v>1852</v>
      </c>
      <c r="L1775" s="4">
        <v>6357</v>
      </c>
      <c r="M1775" s="4">
        <v>0</v>
      </c>
      <c r="N1775" s="4">
        <v>5004</v>
      </c>
      <c r="O1775" s="4">
        <v>1353</v>
      </c>
      <c r="P1775" s="4">
        <v>6357</v>
      </c>
    </row>
    <row r="1776" spans="1:16" x14ac:dyDescent="0.3">
      <c r="A1776" s="20">
        <v>44337</v>
      </c>
      <c r="B1776" s="7" t="s">
        <v>498</v>
      </c>
      <c r="C1776" s="7" t="s">
        <v>222</v>
      </c>
      <c r="D1776" s="7" t="s">
        <v>245</v>
      </c>
      <c r="E1776" s="4">
        <v>139</v>
      </c>
      <c r="F1776" s="4">
        <v>0</v>
      </c>
      <c r="G1776" s="4">
        <v>623</v>
      </c>
      <c r="H1776" s="4">
        <v>0</v>
      </c>
      <c r="I1776" s="4">
        <v>0</v>
      </c>
      <c r="J1776" s="4">
        <v>10</v>
      </c>
      <c r="K1776" s="4">
        <v>79</v>
      </c>
      <c r="L1776" s="4">
        <v>762</v>
      </c>
      <c r="M1776" s="4">
        <v>0</v>
      </c>
      <c r="N1776" s="4">
        <v>623</v>
      </c>
      <c r="O1776" s="4">
        <v>139</v>
      </c>
      <c r="P1776" s="4">
        <v>762</v>
      </c>
    </row>
    <row r="1777" spans="1:16" x14ac:dyDescent="0.3">
      <c r="A1777" s="20">
        <v>44337</v>
      </c>
      <c r="B1777" s="7" t="s">
        <v>498</v>
      </c>
      <c r="C1777" s="7" t="s">
        <v>222</v>
      </c>
      <c r="D1777" s="7" t="s">
        <v>245</v>
      </c>
      <c r="E1777" s="4">
        <v>285</v>
      </c>
      <c r="F1777" s="4">
        <v>0</v>
      </c>
      <c r="G1777" s="4">
        <v>1460</v>
      </c>
      <c r="H1777" s="4">
        <v>0</v>
      </c>
      <c r="I1777" s="4">
        <v>0</v>
      </c>
      <c r="J1777" s="4">
        <v>27</v>
      </c>
      <c r="K1777" s="4">
        <v>455</v>
      </c>
      <c r="L1777" s="4">
        <v>1745</v>
      </c>
      <c r="M1777" s="4">
        <v>0</v>
      </c>
      <c r="N1777" s="4">
        <v>1460</v>
      </c>
      <c r="O1777" s="4">
        <v>285</v>
      </c>
      <c r="P1777" s="4">
        <v>1745</v>
      </c>
    </row>
    <row r="1778" spans="1:16" x14ac:dyDescent="0.3">
      <c r="A1778" s="20">
        <v>44337</v>
      </c>
      <c r="B1778" s="7" t="s">
        <v>498</v>
      </c>
      <c r="C1778" s="7" t="s">
        <v>222</v>
      </c>
      <c r="D1778" s="7" t="s">
        <v>245</v>
      </c>
      <c r="E1778" s="4">
        <v>0</v>
      </c>
      <c r="F1778" s="4">
        <v>0</v>
      </c>
      <c r="G1778" s="4">
        <v>228</v>
      </c>
      <c r="H1778" s="4">
        <v>0</v>
      </c>
      <c r="I1778" s="4">
        <v>0</v>
      </c>
      <c r="J1778" s="4">
        <v>12</v>
      </c>
      <c r="K1778" s="4">
        <v>0</v>
      </c>
      <c r="L1778" s="4">
        <v>228</v>
      </c>
      <c r="M1778" s="4">
        <v>0</v>
      </c>
      <c r="N1778" s="4">
        <v>228</v>
      </c>
      <c r="O1778" s="4">
        <v>0</v>
      </c>
      <c r="P1778" s="4">
        <v>228</v>
      </c>
    </row>
    <row r="1779" spans="1:16" x14ac:dyDescent="0.3">
      <c r="A1779" s="20">
        <v>44337</v>
      </c>
      <c r="B1779" s="7" t="s">
        <v>507</v>
      </c>
      <c r="C1779" s="7" t="s">
        <v>222</v>
      </c>
      <c r="D1779" s="7" t="s">
        <v>245</v>
      </c>
      <c r="E1779" s="4">
        <v>653</v>
      </c>
      <c r="F1779" s="4">
        <v>0</v>
      </c>
      <c r="G1779" s="4">
        <v>9456</v>
      </c>
      <c r="H1779" s="4">
        <v>0</v>
      </c>
      <c r="I1779" s="4">
        <v>0</v>
      </c>
      <c r="J1779" s="4">
        <v>22</v>
      </c>
      <c r="K1779" s="4">
        <v>3873</v>
      </c>
      <c r="L1779" s="4">
        <v>10109</v>
      </c>
      <c r="M1779" s="4">
        <v>0</v>
      </c>
      <c r="N1779" s="4">
        <v>9456</v>
      </c>
      <c r="O1779" s="4">
        <v>653</v>
      </c>
      <c r="P1779" s="4">
        <v>10109</v>
      </c>
    </row>
    <row r="1780" spans="1:16" x14ac:dyDescent="0.3">
      <c r="A1780" s="20">
        <v>44337</v>
      </c>
      <c r="B1780" s="7" t="s">
        <v>507</v>
      </c>
      <c r="C1780" s="7" t="s">
        <v>222</v>
      </c>
      <c r="D1780" s="7" t="s">
        <v>245</v>
      </c>
      <c r="E1780" s="4">
        <v>909</v>
      </c>
      <c r="F1780" s="4">
        <v>0</v>
      </c>
      <c r="G1780" s="4">
        <v>2182</v>
      </c>
      <c r="H1780" s="4">
        <v>0</v>
      </c>
      <c r="I1780" s="4">
        <v>0</v>
      </c>
      <c r="J1780" s="4">
        <v>12</v>
      </c>
      <c r="K1780" s="4">
        <v>733</v>
      </c>
      <c r="L1780" s="4">
        <v>3091</v>
      </c>
      <c r="M1780" s="4">
        <v>0</v>
      </c>
      <c r="N1780" s="4">
        <v>2182</v>
      </c>
      <c r="O1780" s="4">
        <v>909</v>
      </c>
      <c r="P1780" s="4">
        <v>3091</v>
      </c>
    </row>
    <row r="1781" spans="1:16" x14ac:dyDescent="0.3">
      <c r="A1781" s="20">
        <v>44337</v>
      </c>
      <c r="B1781" s="7" t="s">
        <v>507</v>
      </c>
      <c r="C1781" s="7" t="s">
        <v>222</v>
      </c>
      <c r="D1781" s="7" t="s">
        <v>245</v>
      </c>
      <c r="E1781" s="4">
        <v>0</v>
      </c>
      <c r="F1781" s="4">
        <v>0</v>
      </c>
      <c r="G1781" s="4">
        <v>415</v>
      </c>
      <c r="H1781" s="4">
        <v>0</v>
      </c>
      <c r="I1781" s="4">
        <v>0</v>
      </c>
      <c r="J1781" s="4">
        <v>0</v>
      </c>
      <c r="K1781" s="4">
        <v>40</v>
      </c>
      <c r="L1781" s="4">
        <v>415</v>
      </c>
      <c r="M1781" s="4">
        <v>0</v>
      </c>
      <c r="N1781" s="4">
        <v>415</v>
      </c>
      <c r="O1781" s="4">
        <v>0</v>
      </c>
      <c r="P1781" s="4">
        <v>415</v>
      </c>
    </row>
    <row r="1782" spans="1:16" x14ac:dyDescent="0.3">
      <c r="A1782" s="20">
        <v>44337</v>
      </c>
      <c r="B1782" s="7" t="s">
        <v>507</v>
      </c>
      <c r="C1782" s="7" t="s">
        <v>222</v>
      </c>
      <c r="D1782" s="7" t="s">
        <v>245</v>
      </c>
      <c r="E1782" s="4">
        <v>2423</v>
      </c>
      <c r="F1782" s="4">
        <v>0</v>
      </c>
      <c r="G1782" s="4">
        <v>3127</v>
      </c>
      <c r="H1782" s="4">
        <v>0</v>
      </c>
      <c r="I1782" s="4">
        <v>0</v>
      </c>
      <c r="J1782" s="4">
        <v>1617</v>
      </c>
      <c r="K1782" s="4">
        <v>702</v>
      </c>
      <c r="L1782" s="4">
        <v>5550</v>
      </c>
      <c r="M1782" s="4">
        <v>0</v>
      </c>
      <c r="N1782" s="4">
        <v>3127</v>
      </c>
      <c r="O1782" s="4">
        <v>2423</v>
      </c>
      <c r="P1782" s="4">
        <v>5550</v>
      </c>
    </row>
    <row r="1783" spans="1:16" x14ac:dyDescent="0.3">
      <c r="A1783" s="20">
        <v>44337</v>
      </c>
      <c r="B1783" s="7" t="s">
        <v>520</v>
      </c>
      <c r="C1783" s="7" t="s">
        <v>222</v>
      </c>
      <c r="D1783" s="7" t="s">
        <v>245</v>
      </c>
      <c r="E1783" s="4">
        <v>156</v>
      </c>
      <c r="F1783" s="4">
        <v>0</v>
      </c>
      <c r="G1783" s="4">
        <v>624</v>
      </c>
      <c r="H1783" s="4">
        <v>0</v>
      </c>
      <c r="I1783" s="4">
        <v>0</v>
      </c>
      <c r="J1783" s="4">
        <v>1</v>
      </c>
      <c r="K1783" s="4">
        <v>169</v>
      </c>
      <c r="L1783" s="4">
        <v>780</v>
      </c>
      <c r="M1783" s="4">
        <v>0</v>
      </c>
      <c r="N1783" s="4">
        <v>624</v>
      </c>
      <c r="O1783" s="4">
        <v>156</v>
      </c>
      <c r="P1783" s="4">
        <v>780</v>
      </c>
    </row>
    <row r="1784" spans="1:16" x14ac:dyDescent="0.3">
      <c r="A1784" s="20">
        <v>44337</v>
      </c>
      <c r="B1784" s="7" t="s">
        <v>520</v>
      </c>
      <c r="C1784" s="7" t="s">
        <v>222</v>
      </c>
      <c r="D1784" s="7" t="s">
        <v>245</v>
      </c>
      <c r="E1784" s="4">
        <v>2999</v>
      </c>
      <c r="F1784" s="4">
        <v>0</v>
      </c>
      <c r="G1784" s="4">
        <v>582</v>
      </c>
      <c r="H1784" s="4">
        <v>0</v>
      </c>
      <c r="I1784" s="4">
        <v>0</v>
      </c>
      <c r="J1784" s="4">
        <v>1769</v>
      </c>
      <c r="K1784" s="4">
        <v>150</v>
      </c>
      <c r="L1784" s="4">
        <v>3581</v>
      </c>
      <c r="M1784" s="4">
        <v>0</v>
      </c>
      <c r="N1784" s="4">
        <v>582</v>
      </c>
      <c r="O1784" s="4">
        <v>2999</v>
      </c>
      <c r="P1784" s="4">
        <v>3581</v>
      </c>
    </row>
    <row r="1785" spans="1:16" x14ac:dyDescent="0.3">
      <c r="A1785" s="20">
        <v>44337</v>
      </c>
      <c r="B1785" s="7" t="s">
        <v>527</v>
      </c>
      <c r="C1785" s="7" t="s">
        <v>222</v>
      </c>
      <c r="D1785" s="7" t="s">
        <v>245</v>
      </c>
      <c r="E1785" s="4">
        <v>6494</v>
      </c>
      <c r="F1785" s="4">
        <v>0</v>
      </c>
      <c r="G1785" s="4">
        <v>3403</v>
      </c>
      <c r="H1785" s="4">
        <v>0</v>
      </c>
      <c r="I1785" s="4">
        <v>0</v>
      </c>
      <c r="J1785" s="4">
        <v>463</v>
      </c>
      <c r="K1785" s="4">
        <v>1691</v>
      </c>
      <c r="L1785" s="4">
        <v>9897</v>
      </c>
      <c r="M1785" s="4">
        <v>0</v>
      </c>
      <c r="N1785" s="4">
        <v>3403</v>
      </c>
      <c r="O1785" s="4">
        <v>6494</v>
      </c>
      <c r="P1785" s="4">
        <v>9897</v>
      </c>
    </row>
    <row r="1786" spans="1:16" x14ac:dyDescent="0.3">
      <c r="A1786" s="20">
        <v>44337</v>
      </c>
      <c r="B1786" s="7" t="s">
        <v>527</v>
      </c>
      <c r="C1786" s="7" t="s">
        <v>222</v>
      </c>
      <c r="D1786" s="7" t="s">
        <v>245</v>
      </c>
      <c r="E1786" s="4">
        <v>4951</v>
      </c>
      <c r="F1786" s="4">
        <v>0</v>
      </c>
      <c r="G1786" s="4">
        <v>794</v>
      </c>
      <c r="H1786" s="4">
        <v>0</v>
      </c>
      <c r="I1786" s="4">
        <v>47</v>
      </c>
      <c r="J1786" s="4">
        <v>2219</v>
      </c>
      <c r="K1786" s="4">
        <v>959</v>
      </c>
      <c r="L1786" s="4">
        <v>5792</v>
      </c>
      <c r="M1786" s="4">
        <v>0</v>
      </c>
      <c r="N1786" s="4">
        <v>794</v>
      </c>
      <c r="O1786" s="4">
        <v>4951</v>
      </c>
      <c r="P1786" s="4">
        <v>5792</v>
      </c>
    </row>
    <row r="1787" spans="1:16" x14ac:dyDescent="0.3">
      <c r="A1787" s="20">
        <v>44337</v>
      </c>
      <c r="B1787" s="7" t="s">
        <v>534</v>
      </c>
      <c r="C1787" s="7" t="s">
        <v>222</v>
      </c>
      <c r="D1787" s="7" t="s">
        <v>245</v>
      </c>
      <c r="E1787" s="4">
        <v>4935</v>
      </c>
      <c r="F1787" s="4">
        <v>0</v>
      </c>
      <c r="G1787" s="4">
        <v>5431</v>
      </c>
      <c r="H1787" s="4">
        <v>0</v>
      </c>
      <c r="I1787" s="4">
        <v>0</v>
      </c>
      <c r="J1787" s="4">
        <v>0</v>
      </c>
      <c r="K1787" s="4">
        <v>2598</v>
      </c>
      <c r="L1787" s="4">
        <v>10366</v>
      </c>
      <c r="M1787" s="4">
        <v>0</v>
      </c>
      <c r="N1787" s="4">
        <v>5431</v>
      </c>
      <c r="O1787" s="4">
        <v>4935</v>
      </c>
      <c r="P1787" s="4">
        <v>10366</v>
      </c>
    </row>
    <row r="1788" spans="1:16" x14ac:dyDescent="0.3">
      <c r="A1788" s="20">
        <v>44337</v>
      </c>
      <c r="B1788" s="7" t="s">
        <v>541</v>
      </c>
      <c r="C1788" s="7" t="s">
        <v>222</v>
      </c>
      <c r="D1788" s="7" t="s">
        <v>245</v>
      </c>
      <c r="E1788" s="4">
        <v>1516</v>
      </c>
      <c r="F1788" s="4">
        <v>0</v>
      </c>
      <c r="G1788" s="4">
        <v>1762</v>
      </c>
      <c r="H1788" s="4">
        <v>0</v>
      </c>
      <c r="I1788" s="4">
        <v>0</v>
      </c>
      <c r="J1788" s="4">
        <v>288</v>
      </c>
      <c r="K1788" s="4">
        <v>735</v>
      </c>
      <c r="L1788" s="4">
        <v>3278</v>
      </c>
      <c r="M1788" s="4">
        <v>0</v>
      </c>
      <c r="N1788" s="4">
        <v>1762</v>
      </c>
      <c r="O1788" s="4">
        <v>1516</v>
      </c>
      <c r="P1788" s="4">
        <v>3278</v>
      </c>
    </row>
    <row r="1789" spans="1:16" x14ac:dyDescent="0.3">
      <c r="A1789" s="20">
        <v>44337</v>
      </c>
      <c r="B1789" s="7" t="s">
        <v>541</v>
      </c>
      <c r="C1789" s="7" t="s">
        <v>222</v>
      </c>
      <c r="D1789" s="7" t="s">
        <v>245</v>
      </c>
      <c r="E1789" s="4">
        <v>0</v>
      </c>
      <c r="F1789" s="4">
        <v>0</v>
      </c>
      <c r="G1789" s="4">
        <v>51</v>
      </c>
      <c r="H1789" s="4">
        <v>0</v>
      </c>
      <c r="I1789" s="4">
        <v>0</v>
      </c>
      <c r="J1789" s="4">
        <v>7</v>
      </c>
      <c r="K1789" s="4">
        <v>4</v>
      </c>
      <c r="L1789" s="4">
        <v>51</v>
      </c>
      <c r="M1789" s="4">
        <v>0</v>
      </c>
      <c r="N1789" s="4">
        <v>51</v>
      </c>
      <c r="O1789" s="4">
        <v>0</v>
      </c>
      <c r="P1789" s="4">
        <v>51</v>
      </c>
    </row>
    <row r="1790" spans="1:16" x14ac:dyDescent="0.3">
      <c r="A1790" s="20">
        <v>44337</v>
      </c>
      <c r="B1790" s="7" t="s">
        <v>541</v>
      </c>
      <c r="C1790" s="7" t="s">
        <v>222</v>
      </c>
      <c r="D1790" s="7" t="s">
        <v>245</v>
      </c>
      <c r="E1790" s="4">
        <v>644</v>
      </c>
      <c r="F1790" s="4">
        <v>0</v>
      </c>
      <c r="G1790" s="4">
        <v>35</v>
      </c>
      <c r="H1790" s="4">
        <v>0</v>
      </c>
      <c r="I1790" s="4">
        <v>0</v>
      </c>
      <c r="J1790" s="4">
        <v>738</v>
      </c>
      <c r="K1790" s="4">
        <v>47</v>
      </c>
      <c r="L1790" s="4">
        <v>679</v>
      </c>
      <c r="M1790" s="4">
        <v>0</v>
      </c>
      <c r="N1790" s="4">
        <v>35</v>
      </c>
      <c r="O1790" s="4">
        <v>644</v>
      </c>
      <c r="P1790" s="4">
        <v>679</v>
      </c>
    </row>
    <row r="1791" spans="1:16" x14ac:dyDescent="0.3">
      <c r="A1791" s="20">
        <v>44337</v>
      </c>
      <c r="B1791" s="7" t="s">
        <v>541</v>
      </c>
      <c r="C1791" s="7" t="s">
        <v>222</v>
      </c>
      <c r="D1791" s="7" t="s">
        <v>245</v>
      </c>
      <c r="E1791" s="4">
        <v>0</v>
      </c>
      <c r="F1791" s="4">
        <v>0</v>
      </c>
      <c r="G1791" s="4">
        <v>3274</v>
      </c>
      <c r="H1791" s="4">
        <v>0</v>
      </c>
      <c r="I1791" s="4">
        <v>0</v>
      </c>
      <c r="J1791" s="4">
        <v>0</v>
      </c>
      <c r="K1791" s="4">
        <v>1144</v>
      </c>
      <c r="L1791" s="4">
        <v>3274</v>
      </c>
      <c r="M1791" s="4">
        <v>0</v>
      </c>
      <c r="N1791" s="4">
        <v>3274</v>
      </c>
      <c r="O1791" s="4">
        <v>0</v>
      </c>
      <c r="P1791" s="4">
        <v>3274</v>
      </c>
    </row>
    <row r="1792" spans="1:16" x14ac:dyDescent="0.3">
      <c r="A1792" s="20">
        <v>44337</v>
      </c>
      <c r="B1792" s="7" t="s">
        <v>541</v>
      </c>
      <c r="C1792" s="7" t="s">
        <v>222</v>
      </c>
      <c r="D1792" s="7" t="s">
        <v>245</v>
      </c>
      <c r="E1792" s="4">
        <v>27</v>
      </c>
      <c r="F1792" s="4">
        <v>0</v>
      </c>
      <c r="G1792" s="4">
        <v>189</v>
      </c>
      <c r="H1792" s="4">
        <v>0</v>
      </c>
      <c r="I1792" s="4">
        <v>0</v>
      </c>
      <c r="J1792" s="4">
        <v>116</v>
      </c>
      <c r="K1792" s="4">
        <v>0</v>
      </c>
      <c r="L1792" s="4">
        <v>216</v>
      </c>
      <c r="M1792" s="4">
        <v>0</v>
      </c>
      <c r="N1792" s="4">
        <v>189</v>
      </c>
      <c r="O1792" s="4">
        <v>27</v>
      </c>
      <c r="P1792" s="4">
        <v>216</v>
      </c>
    </row>
    <row r="1793" spans="1:16" x14ac:dyDescent="0.3">
      <c r="A1793" s="20">
        <v>44337</v>
      </c>
      <c r="B1793" s="7" t="s">
        <v>541</v>
      </c>
      <c r="C1793" s="7" t="s">
        <v>222</v>
      </c>
      <c r="D1793" s="7" t="s">
        <v>245</v>
      </c>
      <c r="E1793" s="4">
        <v>0</v>
      </c>
      <c r="F1793" s="4">
        <v>0</v>
      </c>
      <c r="G1793" s="4">
        <v>3315</v>
      </c>
      <c r="H1793" s="4">
        <v>0</v>
      </c>
      <c r="I1793" s="4">
        <v>0</v>
      </c>
      <c r="J1793" s="4">
        <v>0</v>
      </c>
      <c r="K1793" s="4">
        <v>942</v>
      </c>
      <c r="L1793" s="4">
        <v>3315</v>
      </c>
      <c r="M1793" s="4">
        <v>0</v>
      </c>
      <c r="N1793" s="4">
        <v>3315</v>
      </c>
      <c r="O1793" s="4">
        <v>0</v>
      </c>
      <c r="P1793" s="4">
        <v>3315</v>
      </c>
    </row>
    <row r="1794" spans="1:16" x14ac:dyDescent="0.3">
      <c r="A1794" s="20">
        <v>44337</v>
      </c>
      <c r="B1794" s="7" t="s">
        <v>569</v>
      </c>
      <c r="C1794" s="7" t="s">
        <v>222</v>
      </c>
      <c r="D1794" s="7" t="s">
        <v>245</v>
      </c>
      <c r="E1794" s="4">
        <v>2372</v>
      </c>
      <c r="F1794" s="4">
        <v>0</v>
      </c>
      <c r="G1794" s="4">
        <v>610</v>
      </c>
      <c r="H1794" s="4">
        <v>0</v>
      </c>
      <c r="I1794" s="4">
        <v>23</v>
      </c>
      <c r="J1794" s="4">
        <v>111</v>
      </c>
      <c r="K1794" s="4">
        <v>748</v>
      </c>
      <c r="L1794" s="4">
        <v>3037</v>
      </c>
      <c r="M1794" s="4">
        <v>0</v>
      </c>
      <c r="N1794" s="4">
        <v>610</v>
      </c>
      <c r="O1794" s="4">
        <v>2372</v>
      </c>
      <c r="P1794" s="4">
        <v>3037</v>
      </c>
    </row>
    <row r="1795" spans="1:16" x14ac:dyDescent="0.3">
      <c r="A1795" s="20">
        <v>44337</v>
      </c>
      <c r="B1795" s="7" t="s">
        <v>569</v>
      </c>
      <c r="C1795" s="7" t="s">
        <v>222</v>
      </c>
      <c r="D1795" s="7" t="s">
        <v>245</v>
      </c>
      <c r="E1795" s="4">
        <v>723</v>
      </c>
      <c r="F1795" s="4">
        <v>0</v>
      </c>
      <c r="G1795" s="4">
        <v>4866</v>
      </c>
      <c r="H1795" s="4">
        <v>0</v>
      </c>
      <c r="I1795" s="4">
        <v>0</v>
      </c>
      <c r="J1795" s="4">
        <v>47</v>
      </c>
      <c r="K1795" s="4">
        <v>2333</v>
      </c>
      <c r="L1795" s="4">
        <v>5589</v>
      </c>
      <c r="M1795" s="4">
        <v>0</v>
      </c>
      <c r="N1795" s="4">
        <v>4866</v>
      </c>
      <c r="O1795" s="4">
        <v>723</v>
      </c>
      <c r="P1795" s="4">
        <v>5589</v>
      </c>
    </row>
    <row r="1796" spans="1:16" x14ac:dyDescent="0.3">
      <c r="A1796" s="20">
        <v>44337</v>
      </c>
      <c r="B1796" s="7" t="s">
        <v>569</v>
      </c>
      <c r="C1796" s="7" t="s">
        <v>222</v>
      </c>
      <c r="D1796" s="7" t="s">
        <v>245</v>
      </c>
      <c r="E1796" s="4">
        <v>980</v>
      </c>
      <c r="F1796" s="4">
        <v>0</v>
      </c>
      <c r="G1796" s="4">
        <v>115</v>
      </c>
      <c r="H1796" s="4">
        <v>0</v>
      </c>
      <c r="I1796" s="4">
        <v>1209</v>
      </c>
      <c r="J1796" s="4">
        <v>73</v>
      </c>
      <c r="K1796" s="4">
        <v>290</v>
      </c>
      <c r="L1796" s="4">
        <v>2304</v>
      </c>
      <c r="M1796" s="4">
        <v>0</v>
      </c>
      <c r="N1796" s="4">
        <v>115</v>
      </c>
      <c r="O1796" s="4">
        <v>980</v>
      </c>
      <c r="P1796" s="4">
        <v>2304</v>
      </c>
    </row>
    <row r="1797" spans="1:16" x14ac:dyDescent="0.3">
      <c r="A1797" s="20">
        <v>44337</v>
      </c>
      <c r="B1797" s="7" t="s">
        <v>569</v>
      </c>
      <c r="C1797" s="7" t="s">
        <v>222</v>
      </c>
      <c r="D1797" s="7" t="s">
        <v>245</v>
      </c>
      <c r="E1797" s="4">
        <v>81</v>
      </c>
      <c r="F1797" s="4">
        <v>0</v>
      </c>
      <c r="G1797" s="4">
        <v>258</v>
      </c>
      <c r="H1797" s="4">
        <v>0</v>
      </c>
      <c r="I1797" s="4">
        <v>0</v>
      </c>
      <c r="J1797" s="4">
        <v>0</v>
      </c>
      <c r="K1797" s="4">
        <v>36</v>
      </c>
      <c r="L1797" s="4">
        <v>339</v>
      </c>
      <c r="M1797" s="4">
        <v>0</v>
      </c>
      <c r="N1797" s="4">
        <v>258</v>
      </c>
      <c r="O1797" s="4">
        <v>81</v>
      </c>
      <c r="P1797" s="4">
        <v>339</v>
      </c>
    </row>
    <row r="1798" spans="1:16" x14ac:dyDescent="0.3">
      <c r="A1798" s="20">
        <v>44337</v>
      </c>
      <c r="B1798" s="7" t="s">
        <v>569</v>
      </c>
      <c r="C1798" s="7" t="s">
        <v>222</v>
      </c>
      <c r="D1798" s="7" t="s">
        <v>245</v>
      </c>
      <c r="E1798" s="4">
        <v>20</v>
      </c>
      <c r="F1798" s="4">
        <v>0</v>
      </c>
      <c r="G1798" s="4">
        <v>1428</v>
      </c>
      <c r="H1798" s="4">
        <v>0</v>
      </c>
      <c r="I1798" s="4">
        <v>0</v>
      </c>
      <c r="J1798" s="4">
        <v>57</v>
      </c>
      <c r="K1798" s="4">
        <v>441</v>
      </c>
      <c r="L1798" s="4">
        <v>1448</v>
      </c>
      <c r="M1798" s="4">
        <v>0</v>
      </c>
      <c r="N1798" s="4">
        <v>1428</v>
      </c>
      <c r="O1798" s="4">
        <v>20</v>
      </c>
      <c r="P1798" s="4">
        <v>1448</v>
      </c>
    </row>
    <row r="1799" spans="1:16" x14ac:dyDescent="0.3">
      <c r="A1799" s="20">
        <v>44337</v>
      </c>
      <c r="B1799" s="7" t="s">
        <v>588</v>
      </c>
      <c r="C1799" s="7" t="s">
        <v>222</v>
      </c>
      <c r="D1799" s="7" t="s">
        <v>245</v>
      </c>
      <c r="E1799" s="4">
        <v>1387</v>
      </c>
      <c r="F1799" s="4">
        <v>0</v>
      </c>
      <c r="G1799" s="4">
        <v>2605</v>
      </c>
      <c r="H1799" s="4">
        <v>0</v>
      </c>
      <c r="I1799" s="4">
        <v>108</v>
      </c>
      <c r="J1799" s="4">
        <v>1548</v>
      </c>
      <c r="K1799" s="4">
        <v>132</v>
      </c>
      <c r="L1799" s="4">
        <v>4100</v>
      </c>
      <c r="M1799" s="4">
        <v>0</v>
      </c>
      <c r="N1799" s="4">
        <v>2605</v>
      </c>
      <c r="O1799" s="4">
        <v>1387</v>
      </c>
      <c r="P1799" s="4">
        <v>4100</v>
      </c>
    </row>
    <row r="1800" spans="1:16" x14ac:dyDescent="0.3">
      <c r="A1800" s="20">
        <v>44337</v>
      </c>
      <c r="B1800" s="7" t="s">
        <v>588</v>
      </c>
      <c r="C1800" s="7" t="s">
        <v>222</v>
      </c>
      <c r="D1800" s="7" t="s">
        <v>245</v>
      </c>
      <c r="E1800" s="4">
        <v>5754</v>
      </c>
      <c r="F1800" s="4">
        <v>0</v>
      </c>
      <c r="G1800" s="4">
        <v>1076</v>
      </c>
      <c r="H1800" s="4">
        <v>0</v>
      </c>
      <c r="I1800" s="4">
        <v>0</v>
      </c>
      <c r="J1800" s="4">
        <v>22</v>
      </c>
      <c r="K1800" s="4">
        <v>4</v>
      </c>
      <c r="L1800" s="4">
        <v>6830</v>
      </c>
      <c r="M1800" s="4">
        <v>0</v>
      </c>
      <c r="N1800" s="4">
        <v>1076</v>
      </c>
      <c r="O1800" s="4">
        <v>5754</v>
      </c>
      <c r="P1800" s="4">
        <v>6830</v>
      </c>
    </row>
    <row r="1801" spans="1:16" x14ac:dyDescent="0.3">
      <c r="A1801" s="20">
        <v>44337</v>
      </c>
      <c r="B1801" s="7" t="s">
        <v>595</v>
      </c>
      <c r="C1801" s="7" t="s">
        <v>222</v>
      </c>
      <c r="D1801" s="7" t="s">
        <v>245</v>
      </c>
      <c r="E1801" s="4">
        <v>432</v>
      </c>
      <c r="F1801" s="4">
        <v>0</v>
      </c>
      <c r="G1801" s="4">
        <v>120</v>
      </c>
      <c r="H1801" s="4">
        <v>0</v>
      </c>
      <c r="I1801" s="4">
        <v>1</v>
      </c>
      <c r="J1801" s="4">
        <v>2</v>
      </c>
      <c r="K1801" s="4">
        <v>39</v>
      </c>
      <c r="L1801" s="4">
        <v>553</v>
      </c>
      <c r="M1801" s="4">
        <v>0</v>
      </c>
      <c r="N1801" s="4">
        <v>120</v>
      </c>
      <c r="O1801" s="4">
        <v>432</v>
      </c>
      <c r="P1801" s="4">
        <v>553</v>
      </c>
    </row>
    <row r="1802" spans="1:16" x14ac:dyDescent="0.3">
      <c r="A1802" s="20">
        <v>44337</v>
      </c>
      <c r="B1802" s="7" t="s">
        <v>609</v>
      </c>
      <c r="C1802" s="7" t="s">
        <v>222</v>
      </c>
      <c r="D1802" s="7" t="s">
        <v>245</v>
      </c>
      <c r="E1802" s="4">
        <v>3098</v>
      </c>
      <c r="F1802" s="4">
        <v>0</v>
      </c>
      <c r="G1802" s="4">
        <v>7500</v>
      </c>
      <c r="H1802" s="4">
        <v>0</v>
      </c>
      <c r="I1802" s="4">
        <v>11</v>
      </c>
      <c r="J1802" s="4">
        <v>105</v>
      </c>
      <c r="K1802" s="4">
        <v>2796</v>
      </c>
      <c r="L1802" s="4">
        <v>10609</v>
      </c>
      <c r="M1802" s="4">
        <v>0</v>
      </c>
      <c r="N1802" s="4">
        <v>7500</v>
      </c>
      <c r="O1802" s="4">
        <v>3098</v>
      </c>
      <c r="P1802" s="4">
        <v>10609</v>
      </c>
    </row>
    <row r="1803" spans="1:16" x14ac:dyDescent="0.3">
      <c r="A1803" s="20">
        <v>44307</v>
      </c>
      <c r="B1803" s="7" t="s">
        <v>268</v>
      </c>
      <c r="C1803" s="7" t="s">
        <v>222</v>
      </c>
      <c r="D1803" s="7" t="s">
        <v>245</v>
      </c>
      <c r="E1803" s="4">
        <v>157</v>
      </c>
      <c r="F1803" s="4">
        <v>0</v>
      </c>
      <c r="G1803" s="4">
        <v>2106</v>
      </c>
      <c r="H1803" s="4">
        <v>0</v>
      </c>
      <c r="I1803" s="4">
        <v>0</v>
      </c>
      <c r="J1803" s="4">
        <v>237</v>
      </c>
      <c r="K1803" s="4">
        <v>249</v>
      </c>
      <c r="L1803" s="4">
        <v>2263</v>
      </c>
      <c r="M1803" s="4">
        <v>0</v>
      </c>
      <c r="N1803" s="4">
        <v>2106</v>
      </c>
      <c r="O1803" s="4">
        <v>157</v>
      </c>
      <c r="P1803" s="4">
        <v>2263</v>
      </c>
    </row>
    <row r="1804" spans="1:16" x14ac:dyDescent="0.3">
      <c r="A1804" s="20">
        <v>44307</v>
      </c>
      <c r="B1804" s="7" t="s">
        <v>279</v>
      </c>
      <c r="C1804" s="7" t="s">
        <v>222</v>
      </c>
      <c r="D1804" s="7" t="s">
        <v>245</v>
      </c>
      <c r="E1804" s="4">
        <v>2096</v>
      </c>
      <c r="F1804" s="4">
        <v>0</v>
      </c>
      <c r="G1804" s="4">
        <v>7088</v>
      </c>
      <c r="H1804" s="4">
        <v>0</v>
      </c>
      <c r="I1804" s="4">
        <v>72</v>
      </c>
      <c r="J1804" s="4">
        <v>246</v>
      </c>
      <c r="K1804" s="4">
        <v>2521</v>
      </c>
      <c r="L1804" s="4">
        <v>9256</v>
      </c>
      <c r="M1804" s="4">
        <v>0</v>
      </c>
      <c r="N1804" s="4">
        <v>7088</v>
      </c>
      <c r="O1804" s="4">
        <v>2096</v>
      </c>
      <c r="P1804" s="4">
        <v>9256</v>
      </c>
    </row>
    <row r="1805" spans="1:16" x14ac:dyDescent="0.3">
      <c r="A1805" s="20">
        <v>44307</v>
      </c>
      <c r="B1805" s="7" t="s">
        <v>283</v>
      </c>
      <c r="C1805" s="7" t="s">
        <v>222</v>
      </c>
      <c r="D1805" s="7" t="s">
        <v>245</v>
      </c>
      <c r="E1805" s="4">
        <v>1885</v>
      </c>
      <c r="F1805" s="4">
        <v>0</v>
      </c>
      <c r="G1805" s="4">
        <v>605</v>
      </c>
      <c r="H1805" s="4">
        <v>0</v>
      </c>
      <c r="I1805" s="4">
        <v>0</v>
      </c>
      <c r="J1805" s="4">
        <v>19</v>
      </c>
      <c r="K1805" s="4">
        <v>573</v>
      </c>
      <c r="L1805" s="4">
        <v>2490</v>
      </c>
      <c r="M1805" s="4">
        <v>0</v>
      </c>
      <c r="N1805" s="4">
        <v>605</v>
      </c>
      <c r="O1805" s="4">
        <v>1885</v>
      </c>
      <c r="P1805" s="4">
        <v>2490</v>
      </c>
    </row>
    <row r="1806" spans="1:16" x14ac:dyDescent="0.3">
      <c r="A1806" s="20">
        <v>44307</v>
      </c>
      <c r="B1806" s="7" t="s">
        <v>294</v>
      </c>
      <c r="C1806" s="7" t="s">
        <v>222</v>
      </c>
      <c r="D1806" s="7" t="s">
        <v>245</v>
      </c>
      <c r="E1806" s="4">
        <v>0</v>
      </c>
      <c r="F1806" s="4">
        <v>0</v>
      </c>
      <c r="G1806" s="4">
        <v>329</v>
      </c>
      <c r="H1806" s="4">
        <v>0</v>
      </c>
      <c r="I1806" s="4">
        <v>0</v>
      </c>
      <c r="J1806" s="4">
        <v>600</v>
      </c>
      <c r="K1806" s="4">
        <v>0</v>
      </c>
      <c r="L1806" s="4">
        <v>329</v>
      </c>
      <c r="M1806" s="4">
        <v>0</v>
      </c>
      <c r="N1806" s="4">
        <v>329</v>
      </c>
      <c r="O1806" s="4">
        <v>0</v>
      </c>
      <c r="P1806" s="4">
        <v>329</v>
      </c>
    </row>
    <row r="1807" spans="1:16" x14ac:dyDescent="0.3">
      <c r="A1807" s="20">
        <v>44307</v>
      </c>
      <c r="B1807" s="7" t="s">
        <v>306</v>
      </c>
      <c r="C1807" s="7" t="s">
        <v>222</v>
      </c>
      <c r="D1807" s="7" t="s">
        <v>245</v>
      </c>
      <c r="E1807" s="4">
        <v>2426</v>
      </c>
      <c r="F1807" s="4">
        <v>0</v>
      </c>
      <c r="G1807" s="4">
        <v>8457</v>
      </c>
      <c r="H1807" s="4">
        <v>0</v>
      </c>
      <c r="I1807" s="4">
        <v>39</v>
      </c>
      <c r="J1807" s="4">
        <v>860</v>
      </c>
      <c r="K1807" s="4">
        <v>995</v>
      </c>
      <c r="L1807" s="4">
        <v>10922</v>
      </c>
      <c r="M1807" s="4">
        <v>0</v>
      </c>
      <c r="N1807" s="4">
        <v>8457</v>
      </c>
      <c r="O1807" s="4">
        <v>2426</v>
      </c>
      <c r="P1807" s="4">
        <v>10922</v>
      </c>
    </row>
    <row r="1808" spans="1:16" x14ac:dyDescent="0.3">
      <c r="A1808" s="20">
        <v>44307</v>
      </c>
      <c r="B1808" s="7" t="s">
        <v>345</v>
      </c>
      <c r="C1808" s="7" t="s">
        <v>222</v>
      </c>
      <c r="D1808" s="7" t="s">
        <v>245</v>
      </c>
      <c r="E1808" s="4">
        <v>7788</v>
      </c>
      <c r="F1808" s="4">
        <v>0</v>
      </c>
      <c r="G1808" s="4">
        <v>11204</v>
      </c>
      <c r="H1808" s="4">
        <v>0</v>
      </c>
      <c r="I1808" s="4">
        <v>0</v>
      </c>
      <c r="J1808" s="4">
        <v>12</v>
      </c>
      <c r="K1808" s="4">
        <v>4931</v>
      </c>
      <c r="L1808" s="4">
        <v>18992</v>
      </c>
      <c r="M1808" s="4">
        <v>0</v>
      </c>
      <c r="N1808" s="4">
        <v>11204</v>
      </c>
      <c r="O1808" s="4">
        <v>7788</v>
      </c>
      <c r="P1808" s="4">
        <v>18992</v>
      </c>
    </row>
    <row r="1809" spans="1:16" x14ac:dyDescent="0.3">
      <c r="A1809" s="20">
        <v>44307</v>
      </c>
      <c r="B1809" s="7" t="s">
        <v>349</v>
      </c>
      <c r="C1809" s="7" t="s">
        <v>222</v>
      </c>
      <c r="D1809" s="7" t="s">
        <v>245</v>
      </c>
      <c r="E1809" s="4">
        <v>1230</v>
      </c>
      <c r="F1809" s="4">
        <v>0</v>
      </c>
      <c r="G1809" s="4">
        <v>3739</v>
      </c>
      <c r="H1809" s="4">
        <v>0</v>
      </c>
      <c r="I1809" s="4">
        <v>0</v>
      </c>
      <c r="J1809" s="4">
        <v>221</v>
      </c>
      <c r="K1809" s="4">
        <v>1361</v>
      </c>
      <c r="L1809" s="4">
        <v>4969</v>
      </c>
      <c r="M1809" s="4">
        <v>0</v>
      </c>
      <c r="N1809" s="4">
        <v>3739</v>
      </c>
      <c r="O1809" s="4">
        <v>1230</v>
      </c>
      <c r="P1809" s="4">
        <v>4969</v>
      </c>
    </row>
    <row r="1810" spans="1:16" x14ac:dyDescent="0.3">
      <c r="A1810" s="20">
        <v>44307</v>
      </c>
      <c r="B1810" s="7" t="s">
        <v>349</v>
      </c>
      <c r="C1810" s="7" t="s">
        <v>222</v>
      </c>
      <c r="D1810" s="7" t="s">
        <v>245</v>
      </c>
      <c r="E1810" s="4">
        <v>3600</v>
      </c>
      <c r="F1810" s="4">
        <v>0</v>
      </c>
      <c r="G1810" s="4">
        <v>2150</v>
      </c>
      <c r="H1810" s="4">
        <v>0</v>
      </c>
      <c r="I1810" s="4">
        <v>0</v>
      </c>
      <c r="J1810" s="4">
        <v>192</v>
      </c>
      <c r="K1810" s="4">
        <v>830</v>
      </c>
      <c r="L1810" s="4">
        <v>5750</v>
      </c>
      <c r="M1810" s="4">
        <v>0</v>
      </c>
      <c r="N1810" s="4">
        <v>2150</v>
      </c>
      <c r="O1810" s="4">
        <v>3600</v>
      </c>
      <c r="P1810" s="4">
        <v>5750</v>
      </c>
    </row>
    <row r="1811" spans="1:16" x14ac:dyDescent="0.3">
      <c r="A1811" s="20">
        <v>44307</v>
      </c>
      <c r="B1811" s="7" t="s">
        <v>349</v>
      </c>
      <c r="C1811" s="7" t="s">
        <v>222</v>
      </c>
      <c r="D1811" s="7" t="s">
        <v>245</v>
      </c>
      <c r="E1811" s="4">
        <v>5176</v>
      </c>
      <c r="F1811" s="4">
        <v>0</v>
      </c>
      <c r="G1811" s="4">
        <v>2227</v>
      </c>
      <c r="H1811" s="4">
        <v>0</v>
      </c>
      <c r="I1811" s="4">
        <v>0</v>
      </c>
      <c r="J1811" s="4">
        <v>2274</v>
      </c>
      <c r="K1811" s="4">
        <v>650</v>
      </c>
      <c r="L1811" s="4">
        <v>7403</v>
      </c>
      <c r="M1811" s="4">
        <v>0</v>
      </c>
      <c r="N1811" s="4">
        <v>2227</v>
      </c>
      <c r="O1811" s="4">
        <v>5176</v>
      </c>
      <c r="P1811" s="4">
        <v>7403</v>
      </c>
    </row>
    <row r="1812" spans="1:16" x14ac:dyDescent="0.3">
      <c r="A1812" s="20">
        <v>44307</v>
      </c>
      <c r="B1812" s="7" t="s">
        <v>349</v>
      </c>
      <c r="C1812" s="7" t="s">
        <v>222</v>
      </c>
      <c r="D1812" s="7" t="s">
        <v>245</v>
      </c>
      <c r="E1812" s="4">
        <v>2635</v>
      </c>
      <c r="F1812" s="4">
        <v>0</v>
      </c>
      <c r="G1812" s="4">
        <v>1211</v>
      </c>
      <c r="H1812" s="4">
        <v>0</v>
      </c>
      <c r="I1812" s="4">
        <v>0</v>
      </c>
      <c r="J1812" s="4">
        <v>176</v>
      </c>
      <c r="K1812" s="4">
        <v>624</v>
      </c>
      <c r="L1812" s="4">
        <v>3846</v>
      </c>
      <c r="M1812" s="4">
        <v>0</v>
      </c>
      <c r="N1812" s="4">
        <v>1211</v>
      </c>
      <c r="O1812" s="4">
        <v>2635</v>
      </c>
      <c r="P1812" s="4">
        <v>3846</v>
      </c>
    </row>
    <row r="1813" spans="1:16" x14ac:dyDescent="0.3">
      <c r="A1813" s="20">
        <v>44307</v>
      </c>
      <c r="B1813" s="7" t="s">
        <v>349</v>
      </c>
      <c r="C1813" s="7" t="s">
        <v>222</v>
      </c>
      <c r="D1813" s="7" t="s">
        <v>245</v>
      </c>
      <c r="E1813" s="4">
        <v>14</v>
      </c>
      <c r="F1813" s="4">
        <v>0</v>
      </c>
      <c r="G1813" s="4">
        <v>12</v>
      </c>
      <c r="H1813" s="4">
        <v>0</v>
      </c>
      <c r="I1813" s="4">
        <v>0</v>
      </c>
      <c r="J1813" s="4">
        <v>0</v>
      </c>
      <c r="K1813" s="4">
        <v>0</v>
      </c>
      <c r="L1813" s="4">
        <v>26</v>
      </c>
      <c r="M1813" s="4">
        <v>0</v>
      </c>
      <c r="N1813" s="4">
        <v>12</v>
      </c>
      <c r="O1813" s="4">
        <v>14</v>
      </c>
      <c r="P1813" s="4">
        <v>26</v>
      </c>
    </row>
    <row r="1814" spans="1:16" x14ac:dyDescent="0.3">
      <c r="A1814" s="20">
        <v>44307</v>
      </c>
      <c r="B1814" s="7" t="s">
        <v>349</v>
      </c>
      <c r="C1814" s="7" t="s">
        <v>222</v>
      </c>
      <c r="D1814" s="7" t="s">
        <v>245</v>
      </c>
      <c r="E1814" s="4">
        <v>0</v>
      </c>
      <c r="F1814" s="4">
        <v>0</v>
      </c>
      <c r="G1814" s="4">
        <v>0</v>
      </c>
      <c r="H1814" s="4">
        <v>0</v>
      </c>
      <c r="I1814" s="4">
        <v>0</v>
      </c>
      <c r="J1814" s="4">
        <v>0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</row>
    <row r="1815" spans="1:16" x14ac:dyDescent="0.3">
      <c r="A1815" s="20">
        <v>44307</v>
      </c>
      <c r="B1815" s="7" t="s">
        <v>394</v>
      </c>
      <c r="C1815" s="7" t="s">
        <v>222</v>
      </c>
      <c r="D1815" s="7" t="s">
        <v>245</v>
      </c>
      <c r="E1815" s="4">
        <v>977</v>
      </c>
      <c r="F1815" s="4">
        <v>0</v>
      </c>
      <c r="G1815" s="4">
        <v>14994</v>
      </c>
      <c r="H1815" s="4">
        <v>0</v>
      </c>
      <c r="I1815" s="4">
        <v>0</v>
      </c>
      <c r="J1815" s="4">
        <v>607</v>
      </c>
      <c r="K1815" s="4">
        <v>4632</v>
      </c>
      <c r="L1815" s="4">
        <v>15971</v>
      </c>
      <c r="M1815" s="4">
        <v>0</v>
      </c>
      <c r="N1815" s="4">
        <v>14994</v>
      </c>
      <c r="O1815" s="4">
        <v>977</v>
      </c>
      <c r="P1815" s="4">
        <v>15971</v>
      </c>
    </row>
    <row r="1816" spans="1:16" x14ac:dyDescent="0.3">
      <c r="A1816" s="20">
        <v>44307</v>
      </c>
      <c r="B1816" s="7" t="s">
        <v>401</v>
      </c>
      <c r="C1816" s="7" t="s">
        <v>222</v>
      </c>
      <c r="D1816" s="7" t="s">
        <v>245</v>
      </c>
      <c r="E1816" s="4">
        <v>2324</v>
      </c>
      <c r="F1816" s="4">
        <v>0</v>
      </c>
      <c r="G1816" s="4">
        <v>406</v>
      </c>
      <c r="H1816" s="4">
        <v>0</v>
      </c>
      <c r="I1816" s="4">
        <v>0</v>
      </c>
      <c r="J1816" s="4">
        <v>124</v>
      </c>
      <c r="K1816" s="4">
        <v>596</v>
      </c>
      <c r="L1816" s="4">
        <v>2730</v>
      </c>
      <c r="M1816" s="4">
        <v>0</v>
      </c>
      <c r="N1816" s="4">
        <v>406</v>
      </c>
      <c r="O1816" s="4">
        <v>2324</v>
      </c>
      <c r="P1816" s="4">
        <v>2730</v>
      </c>
    </row>
    <row r="1817" spans="1:16" x14ac:dyDescent="0.3">
      <c r="A1817" s="20">
        <v>44307</v>
      </c>
      <c r="B1817" s="7" t="s">
        <v>401</v>
      </c>
      <c r="C1817" s="7" t="s">
        <v>222</v>
      </c>
      <c r="D1817" s="7" t="s">
        <v>245</v>
      </c>
      <c r="E1817" s="4">
        <v>1029</v>
      </c>
      <c r="F1817" s="4">
        <v>0</v>
      </c>
      <c r="G1817" s="4">
        <v>2188</v>
      </c>
      <c r="H1817" s="4">
        <v>0</v>
      </c>
      <c r="I1817" s="4">
        <v>0</v>
      </c>
      <c r="J1817" s="4">
        <v>649</v>
      </c>
      <c r="K1817" s="4">
        <v>118</v>
      </c>
      <c r="L1817" s="4">
        <v>3217</v>
      </c>
      <c r="M1817" s="4">
        <v>0</v>
      </c>
      <c r="N1817" s="4">
        <v>2188</v>
      </c>
      <c r="O1817" s="4">
        <v>1029</v>
      </c>
      <c r="P1817" s="4">
        <v>3217</v>
      </c>
    </row>
    <row r="1818" spans="1:16" x14ac:dyDescent="0.3">
      <c r="A1818" s="20">
        <v>44307</v>
      </c>
      <c r="B1818" s="7" t="s">
        <v>401</v>
      </c>
      <c r="C1818" s="7" t="s">
        <v>222</v>
      </c>
      <c r="D1818" s="7" t="s">
        <v>245</v>
      </c>
      <c r="E1818" s="4">
        <v>659</v>
      </c>
      <c r="F1818" s="4">
        <v>0</v>
      </c>
      <c r="G1818" s="4">
        <v>133</v>
      </c>
      <c r="H1818" s="4">
        <v>0</v>
      </c>
      <c r="I1818" s="4">
        <v>0</v>
      </c>
      <c r="J1818" s="4">
        <v>28</v>
      </c>
      <c r="K1818" s="4">
        <v>200</v>
      </c>
      <c r="L1818" s="4">
        <v>792</v>
      </c>
      <c r="M1818" s="4">
        <v>0</v>
      </c>
      <c r="N1818" s="4">
        <v>133</v>
      </c>
      <c r="O1818" s="4">
        <v>659</v>
      </c>
      <c r="P1818" s="4">
        <v>792</v>
      </c>
    </row>
    <row r="1819" spans="1:16" x14ac:dyDescent="0.3">
      <c r="A1819" s="20">
        <v>44307</v>
      </c>
      <c r="B1819" s="7" t="s">
        <v>401</v>
      </c>
      <c r="C1819" s="7" t="s">
        <v>222</v>
      </c>
      <c r="D1819" s="7" t="s">
        <v>245</v>
      </c>
      <c r="E1819" s="4">
        <v>2506</v>
      </c>
      <c r="F1819" s="4">
        <v>0</v>
      </c>
      <c r="G1819" s="4">
        <v>2841</v>
      </c>
      <c r="H1819" s="4">
        <v>0</v>
      </c>
      <c r="I1819" s="4">
        <v>0</v>
      </c>
      <c r="J1819" s="4">
        <v>3440</v>
      </c>
      <c r="K1819" s="4">
        <v>373</v>
      </c>
      <c r="L1819" s="4">
        <v>5347</v>
      </c>
      <c r="M1819" s="4">
        <v>0</v>
      </c>
      <c r="N1819" s="4">
        <v>2841</v>
      </c>
      <c r="O1819" s="4">
        <v>2506</v>
      </c>
      <c r="P1819" s="4">
        <v>5347</v>
      </c>
    </row>
    <row r="1820" spans="1:16" x14ac:dyDescent="0.3">
      <c r="A1820" s="20">
        <v>44307</v>
      </c>
      <c r="B1820" s="7" t="s">
        <v>401</v>
      </c>
      <c r="C1820" s="7" t="s">
        <v>222</v>
      </c>
      <c r="D1820" s="7" t="s">
        <v>245</v>
      </c>
      <c r="E1820" s="4">
        <v>1023</v>
      </c>
      <c r="F1820" s="4">
        <v>0</v>
      </c>
      <c r="G1820" s="4">
        <v>178</v>
      </c>
      <c r="H1820" s="4">
        <v>0</v>
      </c>
      <c r="I1820" s="4">
        <v>0</v>
      </c>
      <c r="J1820" s="4">
        <v>56</v>
      </c>
      <c r="K1820" s="4">
        <v>192</v>
      </c>
      <c r="L1820" s="4">
        <v>1201</v>
      </c>
      <c r="M1820" s="4">
        <v>0</v>
      </c>
      <c r="N1820" s="4">
        <v>178</v>
      </c>
      <c r="O1820" s="4">
        <v>1023</v>
      </c>
      <c r="P1820" s="4">
        <v>1201</v>
      </c>
    </row>
    <row r="1821" spans="1:16" x14ac:dyDescent="0.3">
      <c r="A1821" s="20">
        <v>44307</v>
      </c>
      <c r="B1821" s="7" t="s">
        <v>401</v>
      </c>
      <c r="C1821" s="7" t="s">
        <v>222</v>
      </c>
      <c r="D1821" s="7" t="s">
        <v>245</v>
      </c>
      <c r="E1821" s="4">
        <v>0</v>
      </c>
      <c r="F1821" s="4">
        <v>0</v>
      </c>
      <c r="G1821" s="4">
        <v>0</v>
      </c>
      <c r="H1821" s="4">
        <v>0</v>
      </c>
      <c r="I1821" s="4">
        <v>0</v>
      </c>
      <c r="J1821" s="4">
        <v>0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</row>
    <row r="1822" spans="1:16" x14ac:dyDescent="0.3">
      <c r="A1822" s="20">
        <v>44307</v>
      </c>
      <c r="B1822" s="7" t="s">
        <v>425</v>
      </c>
      <c r="C1822" s="7" t="s">
        <v>222</v>
      </c>
      <c r="D1822" s="7" t="s">
        <v>245</v>
      </c>
      <c r="E1822" s="4">
        <v>2130</v>
      </c>
      <c r="F1822" s="4">
        <v>0</v>
      </c>
      <c r="G1822" s="4">
        <v>3826</v>
      </c>
      <c r="H1822" s="4">
        <v>0</v>
      </c>
      <c r="I1822" s="4">
        <v>0</v>
      </c>
      <c r="J1822" s="4">
        <v>88</v>
      </c>
      <c r="K1822" s="4">
        <v>1561</v>
      </c>
      <c r="L1822" s="4">
        <v>5956</v>
      </c>
      <c r="M1822" s="4">
        <v>0</v>
      </c>
      <c r="N1822" s="4">
        <v>3826</v>
      </c>
      <c r="O1822" s="4">
        <v>2130</v>
      </c>
      <c r="P1822" s="4">
        <v>5956</v>
      </c>
    </row>
    <row r="1823" spans="1:16" x14ac:dyDescent="0.3">
      <c r="A1823" s="20">
        <v>44307</v>
      </c>
      <c r="B1823" s="7" t="s">
        <v>425</v>
      </c>
      <c r="C1823" s="7" t="s">
        <v>222</v>
      </c>
      <c r="D1823" s="7" t="s">
        <v>245</v>
      </c>
      <c r="E1823" s="4">
        <v>1711</v>
      </c>
      <c r="F1823" s="4">
        <v>0</v>
      </c>
      <c r="G1823" s="4">
        <v>2908</v>
      </c>
      <c r="H1823" s="4">
        <v>0</v>
      </c>
      <c r="I1823" s="4">
        <v>0</v>
      </c>
      <c r="J1823" s="4">
        <v>64</v>
      </c>
      <c r="K1823" s="4">
        <v>1745</v>
      </c>
      <c r="L1823" s="4">
        <v>4619</v>
      </c>
      <c r="M1823" s="4">
        <v>0</v>
      </c>
      <c r="N1823" s="4">
        <v>2908</v>
      </c>
      <c r="O1823" s="4">
        <v>1711</v>
      </c>
      <c r="P1823" s="4">
        <v>4619</v>
      </c>
    </row>
    <row r="1824" spans="1:16" x14ac:dyDescent="0.3">
      <c r="A1824" s="20">
        <v>44307</v>
      </c>
      <c r="B1824" s="7" t="s">
        <v>433</v>
      </c>
      <c r="C1824" s="7" t="s">
        <v>222</v>
      </c>
      <c r="D1824" s="7" t="s">
        <v>245</v>
      </c>
      <c r="E1824" s="4">
        <v>45</v>
      </c>
      <c r="F1824" s="4">
        <v>0</v>
      </c>
      <c r="G1824" s="4">
        <v>2665</v>
      </c>
      <c r="H1824" s="4">
        <v>0</v>
      </c>
      <c r="I1824" s="4">
        <v>0</v>
      </c>
      <c r="J1824" s="4">
        <v>2007</v>
      </c>
      <c r="K1824" s="4">
        <v>1151</v>
      </c>
      <c r="L1824" s="4">
        <v>2710</v>
      </c>
      <c r="M1824" s="4">
        <v>0</v>
      </c>
      <c r="N1824" s="4">
        <v>2665</v>
      </c>
      <c r="O1824" s="4">
        <v>45</v>
      </c>
      <c r="P1824" s="4">
        <v>2710</v>
      </c>
    </row>
    <row r="1825" spans="1:16" x14ac:dyDescent="0.3">
      <c r="A1825" s="20">
        <v>44307</v>
      </c>
      <c r="B1825" s="7" t="s">
        <v>433</v>
      </c>
      <c r="C1825" s="7" t="s">
        <v>222</v>
      </c>
      <c r="D1825" s="7" t="s">
        <v>245</v>
      </c>
      <c r="E1825" s="4">
        <v>1361</v>
      </c>
      <c r="F1825" s="4">
        <v>0</v>
      </c>
      <c r="G1825" s="4">
        <v>920</v>
      </c>
      <c r="H1825" s="4">
        <v>0</v>
      </c>
      <c r="I1825" s="4">
        <v>0</v>
      </c>
      <c r="J1825" s="4">
        <v>13</v>
      </c>
      <c r="K1825" s="4">
        <v>619</v>
      </c>
      <c r="L1825" s="4">
        <v>2281</v>
      </c>
      <c r="M1825" s="4">
        <v>0</v>
      </c>
      <c r="N1825" s="4">
        <v>920</v>
      </c>
      <c r="O1825" s="4">
        <v>1361</v>
      </c>
      <c r="P1825" s="4">
        <v>2281</v>
      </c>
    </row>
    <row r="1826" spans="1:16" x14ac:dyDescent="0.3">
      <c r="A1826" s="20">
        <v>44307</v>
      </c>
      <c r="B1826" s="7" t="s">
        <v>433</v>
      </c>
      <c r="C1826" s="7" t="s">
        <v>222</v>
      </c>
      <c r="D1826" s="7" t="s">
        <v>245</v>
      </c>
      <c r="E1826" s="4">
        <v>48</v>
      </c>
      <c r="F1826" s="4">
        <v>0</v>
      </c>
      <c r="G1826" s="4">
        <v>960</v>
      </c>
      <c r="H1826" s="4">
        <v>0</v>
      </c>
      <c r="I1826" s="4">
        <v>0</v>
      </c>
      <c r="J1826" s="4">
        <v>0</v>
      </c>
      <c r="K1826" s="4">
        <v>112</v>
      </c>
      <c r="L1826" s="4">
        <v>1008</v>
      </c>
      <c r="M1826" s="4">
        <v>0</v>
      </c>
      <c r="N1826" s="4">
        <v>960</v>
      </c>
      <c r="O1826" s="4">
        <v>48</v>
      </c>
      <c r="P1826" s="4">
        <v>1008</v>
      </c>
    </row>
    <row r="1827" spans="1:16" x14ac:dyDescent="0.3">
      <c r="A1827" s="20">
        <v>44307</v>
      </c>
      <c r="B1827" s="7" t="s">
        <v>433</v>
      </c>
      <c r="C1827" s="7" t="s">
        <v>222</v>
      </c>
      <c r="D1827" s="7" t="s">
        <v>245</v>
      </c>
      <c r="E1827" s="4">
        <v>3097</v>
      </c>
      <c r="F1827" s="4">
        <v>0</v>
      </c>
      <c r="G1827" s="4">
        <v>219</v>
      </c>
      <c r="H1827" s="4">
        <v>0</v>
      </c>
      <c r="I1827" s="4">
        <v>0</v>
      </c>
      <c r="J1827" s="4">
        <v>0</v>
      </c>
      <c r="K1827" s="4">
        <v>1149</v>
      </c>
      <c r="L1827" s="4">
        <v>3316</v>
      </c>
      <c r="M1827" s="4">
        <v>0</v>
      </c>
      <c r="N1827" s="4">
        <v>219</v>
      </c>
      <c r="O1827" s="4">
        <v>3097</v>
      </c>
      <c r="P1827" s="4">
        <v>3316</v>
      </c>
    </row>
    <row r="1828" spans="1:16" x14ac:dyDescent="0.3">
      <c r="A1828" s="20">
        <v>44307</v>
      </c>
      <c r="B1828" s="7" t="s">
        <v>433</v>
      </c>
      <c r="C1828" s="7" t="s">
        <v>222</v>
      </c>
      <c r="D1828" s="7" t="s">
        <v>245</v>
      </c>
      <c r="E1828" s="4">
        <v>2908</v>
      </c>
      <c r="F1828" s="4">
        <v>0</v>
      </c>
      <c r="G1828" s="4">
        <v>1370</v>
      </c>
      <c r="H1828" s="4">
        <v>0</v>
      </c>
      <c r="I1828" s="4">
        <v>0</v>
      </c>
      <c r="J1828" s="4">
        <v>22</v>
      </c>
      <c r="K1828" s="4">
        <v>1142</v>
      </c>
      <c r="L1828" s="4">
        <v>4278</v>
      </c>
      <c r="M1828" s="4">
        <v>0</v>
      </c>
      <c r="N1828" s="4">
        <v>1370</v>
      </c>
      <c r="O1828" s="4">
        <v>2908</v>
      </c>
      <c r="P1828" s="4">
        <v>4278</v>
      </c>
    </row>
    <row r="1829" spans="1:16" x14ac:dyDescent="0.3">
      <c r="A1829" s="20">
        <v>44307</v>
      </c>
      <c r="B1829" s="7" t="s">
        <v>444</v>
      </c>
      <c r="C1829" s="7" t="s">
        <v>222</v>
      </c>
      <c r="D1829" s="7" t="s">
        <v>245</v>
      </c>
      <c r="E1829" s="4">
        <v>58</v>
      </c>
      <c r="F1829" s="4">
        <v>0</v>
      </c>
      <c r="G1829" s="4">
        <v>252</v>
      </c>
      <c r="H1829" s="4">
        <v>0</v>
      </c>
      <c r="I1829" s="4">
        <v>0</v>
      </c>
      <c r="J1829" s="4">
        <v>0</v>
      </c>
      <c r="K1829" s="4">
        <v>49</v>
      </c>
      <c r="L1829" s="4">
        <v>310</v>
      </c>
      <c r="M1829" s="4">
        <v>0</v>
      </c>
      <c r="N1829" s="4">
        <v>252</v>
      </c>
      <c r="O1829" s="4">
        <v>58</v>
      </c>
      <c r="P1829" s="4">
        <v>310</v>
      </c>
    </row>
    <row r="1830" spans="1:16" x14ac:dyDescent="0.3">
      <c r="A1830" s="20">
        <v>44307</v>
      </c>
      <c r="B1830" s="7" t="s">
        <v>444</v>
      </c>
      <c r="C1830" s="7" t="s">
        <v>222</v>
      </c>
      <c r="D1830" s="7" t="s">
        <v>245</v>
      </c>
      <c r="E1830" s="4">
        <v>255</v>
      </c>
      <c r="F1830" s="4">
        <v>0</v>
      </c>
      <c r="G1830" s="4">
        <v>72</v>
      </c>
      <c r="H1830" s="4">
        <v>0</v>
      </c>
      <c r="I1830" s="4">
        <v>0</v>
      </c>
      <c r="J1830" s="4">
        <v>0</v>
      </c>
      <c r="K1830" s="4">
        <v>103</v>
      </c>
      <c r="L1830" s="4">
        <v>327</v>
      </c>
      <c r="M1830" s="4">
        <v>0</v>
      </c>
      <c r="N1830" s="4">
        <v>72</v>
      </c>
      <c r="O1830" s="4">
        <v>255</v>
      </c>
      <c r="P1830" s="4">
        <v>327</v>
      </c>
    </row>
    <row r="1831" spans="1:16" x14ac:dyDescent="0.3">
      <c r="A1831" s="20">
        <v>44307</v>
      </c>
      <c r="B1831" s="7" t="s">
        <v>444</v>
      </c>
      <c r="C1831" s="7" t="s">
        <v>222</v>
      </c>
      <c r="D1831" s="7" t="s">
        <v>245</v>
      </c>
      <c r="E1831" s="4">
        <v>0</v>
      </c>
      <c r="F1831" s="4">
        <v>0</v>
      </c>
      <c r="G1831" s="4">
        <v>306</v>
      </c>
      <c r="H1831" s="4">
        <v>0</v>
      </c>
      <c r="I1831" s="4">
        <v>0</v>
      </c>
      <c r="J1831" s="4">
        <v>1</v>
      </c>
      <c r="K1831" s="4">
        <v>56</v>
      </c>
      <c r="L1831" s="4">
        <v>306</v>
      </c>
      <c r="M1831" s="4">
        <v>0</v>
      </c>
      <c r="N1831" s="4">
        <v>306</v>
      </c>
      <c r="O1831" s="4">
        <v>0</v>
      </c>
      <c r="P1831" s="4">
        <v>306</v>
      </c>
    </row>
    <row r="1832" spans="1:16" x14ac:dyDescent="0.3">
      <c r="A1832" s="20">
        <v>44307</v>
      </c>
      <c r="B1832" s="7" t="s">
        <v>444</v>
      </c>
      <c r="C1832" s="7" t="s">
        <v>222</v>
      </c>
      <c r="D1832" s="7" t="s">
        <v>245</v>
      </c>
      <c r="E1832" s="4">
        <v>2130</v>
      </c>
      <c r="F1832" s="4">
        <v>0</v>
      </c>
      <c r="G1832" s="4">
        <v>839</v>
      </c>
      <c r="H1832" s="4">
        <v>0</v>
      </c>
      <c r="I1832" s="4">
        <v>0</v>
      </c>
      <c r="J1832" s="4">
        <v>1289</v>
      </c>
      <c r="K1832" s="4">
        <v>556</v>
      </c>
      <c r="L1832" s="4">
        <v>2969</v>
      </c>
      <c r="M1832" s="4">
        <v>0</v>
      </c>
      <c r="N1832" s="4">
        <v>839</v>
      </c>
      <c r="O1832" s="4">
        <v>2130</v>
      </c>
      <c r="P1832" s="4">
        <v>2969</v>
      </c>
    </row>
    <row r="1833" spans="1:16" x14ac:dyDescent="0.3">
      <c r="A1833" s="20">
        <v>44307</v>
      </c>
      <c r="B1833" s="7" t="s">
        <v>444</v>
      </c>
      <c r="C1833" s="7" t="s">
        <v>222</v>
      </c>
      <c r="D1833" s="7" t="s">
        <v>245</v>
      </c>
      <c r="E1833" s="4">
        <v>220</v>
      </c>
      <c r="F1833" s="4">
        <v>0</v>
      </c>
      <c r="G1833" s="4">
        <v>28</v>
      </c>
      <c r="H1833" s="4">
        <v>0</v>
      </c>
      <c r="I1833" s="4">
        <v>0</v>
      </c>
      <c r="J1833" s="4">
        <v>0</v>
      </c>
      <c r="K1833" s="4">
        <v>25</v>
      </c>
      <c r="L1833" s="4">
        <v>248</v>
      </c>
      <c r="M1833" s="4">
        <v>0</v>
      </c>
      <c r="N1833" s="4">
        <v>28</v>
      </c>
      <c r="O1833" s="4">
        <v>220</v>
      </c>
      <c r="P1833" s="4">
        <v>248</v>
      </c>
    </row>
    <row r="1834" spans="1:16" x14ac:dyDescent="0.3">
      <c r="A1834" s="20">
        <v>44307</v>
      </c>
      <c r="B1834" s="7" t="s">
        <v>462</v>
      </c>
      <c r="C1834" s="7" t="s">
        <v>222</v>
      </c>
      <c r="D1834" s="7" t="s">
        <v>245</v>
      </c>
      <c r="E1834" s="4">
        <v>3516</v>
      </c>
      <c r="F1834" s="4">
        <v>0</v>
      </c>
      <c r="G1834" s="4">
        <v>375</v>
      </c>
      <c r="H1834" s="4">
        <v>0</v>
      </c>
      <c r="I1834" s="4">
        <v>0</v>
      </c>
      <c r="J1834" s="4">
        <v>769</v>
      </c>
      <c r="K1834" s="4">
        <v>448</v>
      </c>
      <c r="L1834" s="4">
        <v>3891</v>
      </c>
      <c r="M1834" s="4">
        <v>0</v>
      </c>
      <c r="N1834" s="4">
        <v>375</v>
      </c>
      <c r="O1834" s="4">
        <v>3516</v>
      </c>
      <c r="P1834" s="4">
        <v>3891</v>
      </c>
    </row>
    <row r="1835" spans="1:16" x14ac:dyDescent="0.3">
      <c r="A1835" s="20">
        <v>44307</v>
      </c>
      <c r="B1835" s="7" t="s">
        <v>462</v>
      </c>
      <c r="C1835" s="7" t="s">
        <v>222</v>
      </c>
      <c r="D1835" s="7" t="s">
        <v>245</v>
      </c>
      <c r="E1835" s="4">
        <v>3203</v>
      </c>
      <c r="F1835" s="4">
        <v>0</v>
      </c>
      <c r="G1835" s="4">
        <v>2052</v>
      </c>
      <c r="H1835" s="4">
        <v>0</v>
      </c>
      <c r="I1835" s="4">
        <v>0</v>
      </c>
      <c r="J1835" s="4">
        <v>1552</v>
      </c>
      <c r="K1835" s="4">
        <v>928</v>
      </c>
      <c r="L1835" s="4">
        <v>5255</v>
      </c>
      <c r="M1835" s="4">
        <v>0</v>
      </c>
      <c r="N1835" s="4">
        <v>2052</v>
      </c>
      <c r="O1835" s="4">
        <v>3203</v>
      </c>
      <c r="P1835" s="4">
        <v>5255</v>
      </c>
    </row>
    <row r="1836" spans="1:16" x14ac:dyDescent="0.3">
      <c r="A1836" s="20">
        <v>44307</v>
      </c>
      <c r="B1836" s="7" t="s">
        <v>468</v>
      </c>
      <c r="C1836" s="7" t="s">
        <v>222</v>
      </c>
      <c r="D1836" s="7" t="s">
        <v>245</v>
      </c>
      <c r="E1836" s="4">
        <v>1866</v>
      </c>
      <c r="F1836" s="4">
        <v>0</v>
      </c>
      <c r="G1836" s="4">
        <v>8340</v>
      </c>
      <c r="H1836" s="4">
        <v>0</v>
      </c>
      <c r="I1836" s="4">
        <v>39</v>
      </c>
      <c r="J1836" s="4">
        <v>57</v>
      </c>
      <c r="K1836" s="4">
        <v>3334</v>
      </c>
      <c r="L1836" s="4">
        <v>10245</v>
      </c>
      <c r="M1836" s="4">
        <v>0</v>
      </c>
      <c r="N1836" s="4">
        <v>8340</v>
      </c>
      <c r="O1836" s="4">
        <v>1866</v>
      </c>
      <c r="P1836" s="4">
        <v>10245</v>
      </c>
    </row>
    <row r="1837" spans="1:16" x14ac:dyDescent="0.3">
      <c r="A1837" s="20">
        <v>44307</v>
      </c>
      <c r="B1837" s="7" t="s">
        <v>486</v>
      </c>
      <c r="C1837" s="7" t="s">
        <v>222</v>
      </c>
      <c r="D1837" s="7" t="s">
        <v>245</v>
      </c>
      <c r="E1837" s="4">
        <v>2146</v>
      </c>
      <c r="F1837" s="4">
        <v>0</v>
      </c>
      <c r="G1837" s="4">
        <v>206</v>
      </c>
      <c r="H1837" s="4">
        <v>0</v>
      </c>
      <c r="I1837" s="4">
        <v>0</v>
      </c>
      <c r="J1837" s="4">
        <v>2</v>
      </c>
      <c r="K1837" s="4">
        <v>402</v>
      </c>
      <c r="L1837" s="4">
        <v>2352</v>
      </c>
      <c r="M1837" s="4">
        <v>0</v>
      </c>
      <c r="N1837" s="4">
        <v>206</v>
      </c>
      <c r="O1837" s="4">
        <v>2146</v>
      </c>
      <c r="P1837" s="4">
        <v>2352</v>
      </c>
    </row>
    <row r="1838" spans="1:16" x14ac:dyDescent="0.3">
      <c r="A1838" s="20">
        <v>44307</v>
      </c>
      <c r="B1838" s="7" t="s">
        <v>486</v>
      </c>
      <c r="C1838" s="7" t="s">
        <v>222</v>
      </c>
      <c r="D1838" s="7" t="s">
        <v>245</v>
      </c>
      <c r="E1838" s="4">
        <v>0</v>
      </c>
      <c r="F1838" s="4">
        <v>0</v>
      </c>
      <c r="G1838" s="4">
        <v>222</v>
      </c>
      <c r="H1838" s="4">
        <v>0</v>
      </c>
      <c r="I1838" s="4">
        <v>2</v>
      </c>
      <c r="J1838" s="4">
        <v>4</v>
      </c>
      <c r="K1838" s="4">
        <v>101</v>
      </c>
      <c r="L1838" s="4">
        <v>224</v>
      </c>
      <c r="M1838" s="4">
        <v>0</v>
      </c>
      <c r="N1838" s="4">
        <v>222</v>
      </c>
      <c r="O1838" s="4">
        <v>0</v>
      </c>
      <c r="P1838" s="4">
        <v>224</v>
      </c>
    </row>
    <row r="1839" spans="1:16" x14ac:dyDescent="0.3">
      <c r="A1839" s="20">
        <v>44307</v>
      </c>
      <c r="B1839" s="7" t="s">
        <v>486</v>
      </c>
      <c r="C1839" s="7" t="s">
        <v>222</v>
      </c>
      <c r="D1839" s="7" t="s">
        <v>245</v>
      </c>
      <c r="E1839" s="4">
        <v>416</v>
      </c>
      <c r="F1839" s="4">
        <v>0</v>
      </c>
      <c r="G1839" s="4">
        <v>155</v>
      </c>
      <c r="H1839" s="4">
        <v>0</v>
      </c>
      <c r="I1839" s="4">
        <v>12</v>
      </c>
      <c r="J1839" s="4">
        <v>82</v>
      </c>
      <c r="K1839" s="4">
        <v>16</v>
      </c>
      <c r="L1839" s="4">
        <v>583</v>
      </c>
      <c r="M1839" s="4">
        <v>0</v>
      </c>
      <c r="N1839" s="4">
        <v>155</v>
      </c>
      <c r="O1839" s="4">
        <v>416</v>
      </c>
      <c r="P1839" s="4">
        <v>583</v>
      </c>
    </row>
    <row r="1840" spans="1:16" x14ac:dyDescent="0.3">
      <c r="A1840" s="20">
        <v>44307</v>
      </c>
      <c r="B1840" s="7" t="s">
        <v>498</v>
      </c>
      <c r="C1840" s="7" t="s">
        <v>222</v>
      </c>
      <c r="D1840" s="7" t="s">
        <v>245</v>
      </c>
      <c r="E1840" s="4">
        <v>651</v>
      </c>
      <c r="F1840" s="4">
        <v>0</v>
      </c>
      <c r="G1840" s="4">
        <v>1942</v>
      </c>
      <c r="H1840" s="4">
        <v>0</v>
      </c>
      <c r="I1840" s="4">
        <v>0</v>
      </c>
      <c r="J1840" s="4">
        <v>225</v>
      </c>
      <c r="K1840" s="4">
        <v>230</v>
      </c>
      <c r="L1840" s="4">
        <v>2593</v>
      </c>
      <c r="M1840" s="4">
        <v>0</v>
      </c>
      <c r="N1840" s="4">
        <v>1942</v>
      </c>
      <c r="O1840" s="4">
        <v>651</v>
      </c>
      <c r="P1840" s="4">
        <v>2593</v>
      </c>
    </row>
    <row r="1841" spans="1:16" x14ac:dyDescent="0.3">
      <c r="A1841" s="20">
        <v>44307</v>
      </c>
      <c r="B1841" s="7" t="s">
        <v>498</v>
      </c>
      <c r="C1841" s="7" t="s">
        <v>222</v>
      </c>
      <c r="D1841" s="7" t="s">
        <v>245</v>
      </c>
      <c r="E1841" s="4">
        <v>693</v>
      </c>
      <c r="F1841" s="4">
        <v>0</v>
      </c>
      <c r="G1841" s="4">
        <v>4438</v>
      </c>
      <c r="H1841" s="4">
        <v>0</v>
      </c>
      <c r="I1841" s="4">
        <v>0</v>
      </c>
      <c r="J1841" s="4">
        <v>0</v>
      </c>
      <c r="K1841" s="4">
        <v>1730</v>
      </c>
      <c r="L1841" s="4">
        <v>5131</v>
      </c>
      <c r="M1841" s="4">
        <v>0</v>
      </c>
      <c r="N1841" s="4">
        <v>4438</v>
      </c>
      <c r="O1841" s="4">
        <v>693</v>
      </c>
      <c r="P1841" s="4">
        <v>5131</v>
      </c>
    </row>
    <row r="1842" spans="1:16" x14ac:dyDescent="0.3">
      <c r="A1842" s="20">
        <v>44307</v>
      </c>
      <c r="B1842" s="7" t="s">
        <v>498</v>
      </c>
      <c r="C1842" s="7" t="s">
        <v>222</v>
      </c>
      <c r="D1842" s="7" t="s">
        <v>245</v>
      </c>
      <c r="E1842" s="4">
        <v>79</v>
      </c>
      <c r="F1842" s="4">
        <v>0</v>
      </c>
      <c r="G1842" s="4">
        <v>1667</v>
      </c>
      <c r="H1842" s="4">
        <v>0</v>
      </c>
      <c r="I1842" s="4">
        <v>0</v>
      </c>
      <c r="J1842" s="4">
        <v>112</v>
      </c>
      <c r="K1842" s="4">
        <v>346</v>
      </c>
      <c r="L1842" s="4">
        <v>1746</v>
      </c>
      <c r="M1842" s="4">
        <v>0</v>
      </c>
      <c r="N1842" s="4">
        <v>1667</v>
      </c>
      <c r="O1842" s="4">
        <v>79</v>
      </c>
      <c r="P1842" s="4">
        <v>1746</v>
      </c>
    </row>
    <row r="1843" spans="1:16" x14ac:dyDescent="0.3">
      <c r="A1843" s="20">
        <v>44307</v>
      </c>
      <c r="B1843" s="7" t="s">
        <v>498</v>
      </c>
      <c r="C1843" s="7" t="s">
        <v>222</v>
      </c>
      <c r="D1843" s="7" t="s">
        <v>245</v>
      </c>
      <c r="E1843" s="4">
        <v>471</v>
      </c>
      <c r="F1843" s="4">
        <v>0</v>
      </c>
      <c r="G1843" s="4">
        <v>285</v>
      </c>
      <c r="H1843" s="4">
        <v>0</v>
      </c>
      <c r="I1843" s="4">
        <v>0</v>
      </c>
      <c r="J1843" s="4">
        <v>0</v>
      </c>
      <c r="K1843" s="4">
        <v>33</v>
      </c>
      <c r="L1843" s="4">
        <v>756</v>
      </c>
      <c r="M1843" s="4">
        <v>0</v>
      </c>
      <c r="N1843" s="4">
        <v>285</v>
      </c>
      <c r="O1843" s="4">
        <v>471</v>
      </c>
      <c r="P1843" s="4">
        <v>756</v>
      </c>
    </row>
    <row r="1844" spans="1:16" x14ac:dyDescent="0.3">
      <c r="A1844" s="20">
        <v>44307</v>
      </c>
      <c r="B1844" s="7" t="s">
        <v>498</v>
      </c>
      <c r="C1844" s="7" t="s">
        <v>222</v>
      </c>
      <c r="D1844" s="7" t="s">
        <v>245</v>
      </c>
      <c r="E1844" s="4">
        <v>0</v>
      </c>
      <c r="F1844" s="4">
        <v>0</v>
      </c>
      <c r="G1844" s="4">
        <v>2</v>
      </c>
      <c r="H1844" s="4">
        <v>0</v>
      </c>
      <c r="I1844" s="4">
        <v>0</v>
      </c>
      <c r="J1844" s="4">
        <v>0</v>
      </c>
      <c r="K1844" s="4">
        <v>0</v>
      </c>
      <c r="L1844" s="4">
        <v>2</v>
      </c>
      <c r="M1844" s="4">
        <v>0</v>
      </c>
      <c r="N1844" s="4">
        <v>2</v>
      </c>
      <c r="O1844" s="4">
        <v>0</v>
      </c>
      <c r="P1844" s="4">
        <v>2</v>
      </c>
    </row>
    <row r="1845" spans="1:16" x14ac:dyDescent="0.3">
      <c r="A1845" s="20">
        <v>44307</v>
      </c>
      <c r="B1845" s="7" t="s">
        <v>507</v>
      </c>
      <c r="C1845" s="7" t="s">
        <v>222</v>
      </c>
      <c r="D1845" s="7" t="s">
        <v>245</v>
      </c>
      <c r="E1845" s="4">
        <v>933</v>
      </c>
      <c r="F1845" s="4">
        <v>0</v>
      </c>
      <c r="G1845" s="4">
        <v>10744</v>
      </c>
      <c r="H1845" s="4">
        <v>0</v>
      </c>
      <c r="I1845" s="4">
        <v>0</v>
      </c>
      <c r="J1845" s="4">
        <v>1031</v>
      </c>
      <c r="K1845" s="4">
        <v>3788</v>
      </c>
      <c r="L1845" s="4">
        <v>11677</v>
      </c>
      <c r="M1845" s="4">
        <v>0</v>
      </c>
      <c r="N1845" s="4">
        <v>10744</v>
      </c>
      <c r="O1845" s="4">
        <v>933</v>
      </c>
      <c r="P1845" s="4">
        <v>11677</v>
      </c>
    </row>
    <row r="1846" spans="1:16" x14ac:dyDescent="0.3">
      <c r="A1846" s="20">
        <v>44307</v>
      </c>
      <c r="B1846" s="7" t="s">
        <v>507</v>
      </c>
      <c r="C1846" s="7" t="s">
        <v>222</v>
      </c>
      <c r="D1846" s="7" t="s">
        <v>245</v>
      </c>
      <c r="E1846" s="4">
        <v>1582</v>
      </c>
      <c r="F1846" s="4">
        <v>0</v>
      </c>
      <c r="G1846" s="4">
        <v>1481</v>
      </c>
      <c r="H1846" s="4">
        <v>0</v>
      </c>
      <c r="I1846" s="4">
        <v>0</v>
      </c>
      <c r="J1846" s="4">
        <v>148</v>
      </c>
      <c r="K1846" s="4">
        <v>735</v>
      </c>
      <c r="L1846" s="4">
        <v>3063</v>
      </c>
      <c r="M1846" s="4">
        <v>0</v>
      </c>
      <c r="N1846" s="4">
        <v>1481</v>
      </c>
      <c r="O1846" s="4">
        <v>1582</v>
      </c>
      <c r="P1846" s="4">
        <v>3063</v>
      </c>
    </row>
    <row r="1847" spans="1:16" x14ac:dyDescent="0.3">
      <c r="A1847" s="20">
        <v>44307</v>
      </c>
      <c r="B1847" s="7" t="s">
        <v>507</v>
      </c>
      <c r="C1847" s="7" t="s">
        <v>222</v>
      </c>
      <c r="D1847" s="7" t="s">
        <v>245</v>
      </c>
      <c r="E1847" s="4">
        <v>0</v>
      </c>
      <c r="F1847" s="4">
        <v>0</v>
      </c>
      <c r="G1847" s="4">
        <v>939</v>
      </c>
      <c r="H1847" s="4">
        <v>0</v>
      </c>
      <c r="I1847" s="4">
        <v>0</v>
      </c>
      <c r="J1847" s="4">
        <v>1</v>
      </c>
      <c r="K1847" s="4">
        <v>195</v>
      </c>
      <c r="L1847" s="4">
        <v>939</v>
      </c>
      <c r="M1847" s="4">
        <v>0</v>
      </c>
      <c r="N1847" s="4">
        <v>939</v>
      </c>
      <c r="O1847" s="4">
        <v>0</v>
      </c>
      <c r="P1847" s="4">
        <v>939</v>
      </c>
    </row>
    <row r="1848" spans="1:16" x14ac:dyDescent="0.3">
      <c r="A1848" s="20">
        <v>44307</v>
      </c>
      <c r="B1848" s="7" t="s">
        <v>507</v>
      </c>
      <c r="C1848" s="7" t="s">
        <v>222</v>
      </c>
      <c r="D1848" s="7" t="s">
        <v>245</v>
      </c>
      <c r="E1848" s="4">
        <v>5868</v>
      </c>
      <c r="F1848" s="4">
        <v>0</v>
      </c>
      <c r="G1848" s="4">
        <v>2288</v>
      </c>
      <c r="H1848" s="4">
        <v>0</v>
      </c>
      <c r="I1848" s="4">
        <v>3</v>
      </c>
      <c r="J1848" s="4">
        <v>3509</v>
      </c>
      <c r="K1848" s="4">
        <v>860</v>
      </c>
      <c r="L1848" s="4">
        <v>8159</v>
      </c>
      <c r="M1848" s="4">
        <v>0</v>
      </c>
      <c r="N1848" s="4">
        <v>2288</v>
      </c>
      <c r="O1848" s="4">
        <v>5868</v>
      </c>
      <c r="P1848" s="4">
        <v>8159</v>
      </c>
    </row>
    <row r="1849" spans="1:16" x14ac:dyDescent="0.3">
      <c r="A1849" s="20">
        <v>44307</v>
      </c>
      <c r="B1849" s="7" t="s">
        <v>520</v>
      </c>
      <c r="C1849" s="7" t="s">
        <v>222</v>
      </c>
      <c r="D1849" s="7" t="s">
        <v>245</v>
      </c>
      <c r="E1849" s="4">
        <v>712</v>
      </c>
      <c r="F1849" s="4">
        <v>0</v>
      </c>
      <c r="G1849" s="4">
        <v>1756</v>
      </c>
      <c r="H1849" s="4">
        <v>0</v>
      </c>
      <c r="I1849" s="4">
        <v>0</v>
      </c>
      <c r="J1849" s="4">
        <v>95</v>
      </c>
      <c r="K1849" s="4">
        <v>806</v>
      </c>
      <c r="L1849" s="4">
        <v>2468</v>
      </c>
      <c r="M1849" s="4">
        <v>0</v>
      </c>
      <c r="N1849" s="4">
        <v>1756</v>
      </c>
      <c r="O1849" s="4">
        <v>712</v>
      </c>
      <c r="P1849" s="4">
        <v>2468</v>
      </c>
    </row>
    <row r="1850" spans="1:16" x14ac:dyDescent="0.3">
      <c r="A1850" s="20">
        <v>44307</v>
      </c>
      <c r="B1850" s="7" t="s">
        <v>520</v>
      </c>
      <c r="C1850" s="7" t="s">
        <v>222</v>
      </c>
      <c r="D1850" s="7" t="s">
        <v>245</v>
      </c>
      <c r="E1850" s="4">
        <v>1707</v>
      </c>
      <c r="F1850" s="4">
        <v>0</v>
      </c>
      <c r="G1850" s="4">
        <v>533</v>
      </c>
      <c r="H1850" s="4">
        <v>0</v>
      </c>
      <c r="I1850" s="4">
        <v>0</v>
      </c>
      <c r="J1850" s="4">
        <v>606</v>
      </c>
      <c r="K1850" s="4">
        <v>51</v>
      </c>
      <c r="L1850" s="4">
        <v>2240</v>
      </c>
      <c r="M1850" s="4">
        <v>0</v>
      </c>
      <c r="N1850" s="4">
        <v>533</v>
      </c>
      <c r="O1850" s="4">
        <v>1707</v>
      </c>
      <c r="P1850" s="4">
        <v>2240</v>
      </c>
    </row>
    <row r="1851" spans="1:16" x14ac:dyDescent="0.3">
      <c r="A1851" s="20">
        <v>44307</v>
      </c>
      <c r="B1851" s="7" t="s">
        <v>527</v>
      </c>
      <c r="C1851" s="7" t="s">
        <v>222</v>
      </c>
      <c r="D1851" s="7" t="s">
        <v>245</v>
      </c>
      <c r="E1851" s="4">
        <v>6511</v>
      </c>
      <c r="F1851" s="4">
        <v>0</v>
      </c>
      <c r="G1851" s="4">
        <v>6624</v>
      </c>
      <c r="H1851" s="4">
        <v>0</v>
      </c>
      <c r="I1851" s="4">
        <v>0</v>
      </c>
      <c r="J1851" s="4">
        <v>357</v>
      </c>
      <c r="K1851" s="4">
        <v>3448</v>
      </c>
      <c r="L1851" s="4">
        <v>13135</v>
      </c>
      <c r="M1851" s="4">
        <v>0</v>
      </c>
      <c r="N1851" s="4">
        <v>6624</v>
      </c>
      <c r="O1851" s="4">
        <v>6511</v>
      </c>
      <c r="P1851" s="4">
        <v>13135</v>
      </c>
    </row>
    <row r="1852" spans="1:16" x14ac:dyDescent="0.3">
      <c r="A1852" s="20">
        <v>44307</v>
      </c>
      <c r="B1852" s="7" t="s">
        <v>527</v>
      </c>
      <c r="C1852" s="7" t="s">
        <v>222</v>
      </c>
      <c r="D1852" s="7" t="s">
        <v>245</v>
      </c>
      <c r="E1852" s="4">
        <v>4149</v>
      </c>
      <c r="F1852" s="4">
        <v>0</v>
      </c>
      <c r="G1852" s="4">
        <v>1610</v>
      </c>
      <c r="H1852" s="4">
        <v>0</v>
      </c>
      <c r="I1852" s="4">
        <v>33</v>
      </c>
      <c r="J1852" s="4">
        <v>52</v>
      </c>
      <c r="K1852" s="4">
        <v>1502</v>
      </c>
      <c r="L1852" s="4">
        <v>5792</v>
      </c>
      <c r="M1852" s="4">
        <v>0</v>
      </c>
      <c r="N1852" s="4">
        <v>1610</v>
      </c>
      <c r="O1852" s="4">
        <v>4149</v>
      </c>
      <c r="P1852" s="4">
        <v>5792</v>
      </c>
    </row>
    <row r="1853" spans="1:16" x14ac:dyDescent="0.3">
      <c r="A1853" s="20">
        <v>44307</v>
      </c>
      <c r="B1853" s="7" t="s">
        <v>534</v>
      </c>
      <c r="C1853" s="7" t="s">
        <v>222</v>
      </c>
      <c r="D1853" s="7" t="s">
        <v>245</v>
      </c>
      <c r="E1853" s="4">
        <v>5152</v>
      </c>
      <c r="F1853" s="4">
        <v>0</v>
      </c>
      <c r="G1853" s="4">
        <v>5474</v>
      </c>
      <c r="H1853" s="4">
        <v>0</v>
      </c>
      <c r="I1853" s="4">
        <v>0</v>
      </c>
      <c r="J1853" s="4">
        <v>0</v>
      </c>
      <c r="K1853" s="4">
        <v>2144</v>
      </c>
      <c r="L1853" s="4">
        <v>10626</v>
      </c>
      <c r="M1853" s="4">
        <v>0</v>
      </c>
      <c r="N1853" s="4">
        <v>5474</v>
      </c>
      <c r="O1853" s="4">
        <v>5152</v>
      </c>
      <c r="P1853" s="4">
        <v>10626</v>
      </c>
    </row>
    <row r="1854" spans="1:16" x14ac:dyDescent="0.3">
      <c r="A1854" s="20">
        <v>44307</v>
      </c>
      <c r="B1854" s="7" t="s">
        <v>541</v>
      </c>
      <c r="C1854" s="7" t="s">
        <v>222</v>
      </c>
      <c r="D1854" s="7" t="s">
        <v>245</v>
      </c>
      <c r="E1854" s="4">
        <v>3868</v>
      </c>
      <c r="F1854" s="4">
        <v>0</v>
      </c>
      <c r="G1854" s="4">
        <v>1497</v>
      </c>
      <c r="H1854" s="4">
        <v>0</v>
      </c>
      <c r="I1854" s="4">
        <v>0</v>
      </c>
      <c r="J1854" s="4">
        <v>1029</v>
      </c>
      <c r="K1854" s="4">
        <v>1201</v>
      </c>
      <c r="L1854" s="4">
        <v>5365</v>
      </c>
      <c r="M1854" s="4">
        <v>0</v>
      </c>
      <c r="N1854" s="4">
        <v>1497</v>
      </c>
      <c r="O1854" s="4">
        <v>3868</v>
      </c>
      <c r="P1854" s="4">
        <v>5365</v>
      </c>
    </row>
    <row r="1855" spans="1:16" x14ac:dyDescent="0.3">
      <c r="A1855" s="20">
        <v>44307</v>
      </c>
      <c r="B1855" s="7" t="s">
        <v>541</v>
      </c>
      <c r="C1855" s="7" t="s">
        <v>222</v>
      </c>
      <c r="D1855" s="7" t="s">
        <v>245</v>
      </c>
      <c r="E1855" s="4">
        <v>0</v>
      </c>
      <c r="F1855" s="4">
        <v>0</v>
      </c>
      <c r="G1855" s="4">
        <v>415</v>
      </c>
      <c r="H1855" s="4">
        <v>0</v>
      </c>
      <c r="I1855" s="4">
        <v>0</v>
      </c>
      <c r="J1855" s="4">
        <v>0</v>
      </c>
      <c r="K1855" s="4">
        <v>40</v>
      </c>
      <c r="L1855" s="4">
        <v>415</v>
      </c>
      <c r="M1855" s="4">
        <v>0</v>
      </c>
      <c r="N1855" s="4">
        <v>415</v>
      </c>
      <c r="O1855" s="4">
        <v>0</v>
      </c>
      <c r="P1855" s="4">
        <v>415</v>
      </c>
    </row>
    <row r="1856" spans="1:16" x14ac:dyDescent="0.3">
      <c r="A1856" s="20">
        <v>44307</v>
      </c>
      <c r="B1856" s="7" t="s">
        <v>541</v>
      </c>
      <c r="C1856" s="7" t="s">
        <v>222</v>
      </c>
      <c r="D1856" s="7" t="s">
        <v>245</v>
      </c>
      <c r="E1856" s="4">
        <v>1777</v>
      </c>
      <c r="F1856" s="4">
        <v>0</v>
      </c>
      <c r="G1856" s="4">
        <v>92</v>
      </c>
      <c r="H1856" s="4">
        <v>0</v>
      </c>
      <c r="I1856" s="4">
        <v>0</v>
      </c>
      <c r="J1856" s="4">
        <v>1792</v>
      </c>
      <c r="K1856" s="4">
        <v>38</v>
      </c>
      <c r="L1856" s="4">
        <v>1869</v>
      </c>
      <c r="M1856" s="4">
        <v>0</v>
      </c>
      <c r="N1856" s="4">
        <v>92</v>
      </c>
      <c r="O1856" s="4">
        <v>1777</v>
      </c>
      <c r="P1856" s="4">
        <v>1869</v>
      </c>
    </row>
    <row r="1857" spans="1:16" x14ac:dyDescent="0.3">
      <c r="A1857" s="20">
        <v>44307</v>
      </c>
      <c r="B1857" s="7" t="s">
        <v>541</v>
      </c>
      <c r="C1857" s="7" t="s">
        <v>222</v>
      </c>
      <c r="D1857" s="7" t="s">
        <v>245</v>
      </c>
      <c r="E1857" s="4">
        <v>0</v>
      </c>
      <c r="F1857" s="4">
        <v>0</v>
      </c>
      <c r="G1857" s="4">
        <v>1339</v>
      </c>
      <c r="H1857" s="4">
        <v>0</v>
      </c>
      <c r="I1857" s="4">
        <v>0</v>
      </c>
      <c r="J1857" s="4">
        <v>0</v>
      </c>
      <c r="K1857" s="4">
        <v>188</v>
      </c>
      <c r="L1857" s="4">
        <v>1339</v>
      </c>
      <c r="M1857" s="4">
        <v>0</v>
      </c>
      <c r="N1857" s="4">
        <v>1339</v>
      </c>
      <c r="O1857" s="4">
        <v>0</v>
      </c>
      <c r="P1857" s="4">
        <v>1339</v>
      </c>
    </row>
    <row r="1858" spans="1:16" x14ac:dyDescent="0.3">
      <c r="A1858" s="20">
        <v>44307</v>
      </c>
      <c r="B1858" s="7" t="s">
        <v>541</v>
      </c>
      <c r="C1858" s="7" t="s">
        <v>222</v>
      </c>
      <c r="D1858" s="7" t="s">
        <v>245</v>
      </c>
      <c r="E1858" s="4">
        <v>37</v>
      </c>
      <c r="F1858" s="4">
        <v>0</v>
      </c>
      <c r="G1858" s="4">
        <v>287</v>
      </c>
      <c r="H1858" s="4">
        <v>0</v>
      </c>
      <c r="I1858" s="4">
        <v>0</v>
      </c>
      <c r="J1858" s="4">
        <v>53</v>
      </c>
      <c r="K1858" s="4">
        <v>4</v>
      </c>
      <c r="L1858" s="4">
        <v>324</v>
      </c>
      <c r="M1858" s="4">
        <v>0</v>
      </c>
      <c r="N1858" s="4">
        <v>287</v>
      </c>
      <c r="O1858" s="4">
        <v>37</v>
      </c>
      <c r="P1858" s="4">
        <v>324</v>
      </c>
    </row>
    <row r="1859" spans="1:16" x14ac:dyDescent="0.3">
      <c r="A1859" s="20">
        <v>44307</v>
      </c>
      <c r="B1859" s="7" t="s">
        <v>541</v>
      </c>
      <c r="C1859" s="7" t="s">
        <v>222</v>
      </c>
      <c r="D1859" s="7" t="s">
        <v>245</v>
      </c>
      <c r="E1859" s="4">
        <v>0</v>
      </c>
      <c r="F1859" s="4">
        <v>0</v>
      </c>
      <c r="G1859" s="4">
        <v>4986</v>
      </c>
      <c r="H1859" s="4">
        <v>0</v>
      </c>
      <c r="I1859" s="4">
        <v>0</v>
      </c>
      <c r="J1859" s="4">
        <v>0</v>
      </c>
      <c r="K1859" s="4">
        <v>1490</v>
      </c>
      <c r="L1859" s="4">
        <v>4986</v>
      </c>
      <c r="M1859" s="4">
        <v>0</v>
      </c>
      <c r="N1859" s="4">
        <v>4986</v>
      </c>
      <c r="O1859" s="4">
        <v>0</v>
      </c>
      <c r="P1859" s="4">
        <v>4986</v>
      </c>
    </row>
    <row r="1860" spans="1:16" x14ac:dyDescent="0.3">
      <c r="A1860" s="20">
        <v>44307</v>
      </c>
      <c r="B1860" s="7" t="s">
        <v>569</v>
      </c>
      <c r="C1860" s="7" t="s">
        <v>222</v>
      </c>
      <c r="D1860" s="7" t="s">
        <v>245</v>
      </c>
      <c r="E1860" s="4">
        <v>1541</v>
      </c>
      <c r="F1860" s="4">
        <v>0</v>
      </c>
      <c r="G1860" s="4">
        <v>1037</v>
      </c>
      <c r="H1860" s="4">
        <v>0</v>
      </c>
      <c r="I1860" s="4">
        <v>9</v>
      </c>
      <c r="J1860" s="4">
        <v>62</v>
      </c>
      <c r="K1860" s="4">
        <v>513</v>
      </c>
      <c r="L1860" s="4">
        <v>2587</v>
      </c>
      <c r="M1860" s="4">
        <v>0</v>
      </c>
      <c r="N1860" s="4">
        <v>1037</v>
      </c>
      <c r="O1860" s="4">
        <v>1541</v>
      </c>
      <c r="P1860" s="4">
        <v>2587</v>
      </c>
    </row>
    <row r="1861" spans="1:16" x14ac:dyDescent="0.3">
      <c r="A1861" s="20">
        <v>44307</v>
      </c>
      <c r="B1861" s="7" t="s">
        <v>569</v>
      </c>
      <c r="C1861" s="7" t="s">
        <v>222</v>
      </c>
      <c r="D1861" s="7" t="s">
        <v>245</v>
      </c>
      <c r="E1861" s="4">
        <v>2495</v>
      </c>
      <c r="F1861" s="4">
        <v>0</v>
      </c>
      <c r="G1861" s="4">
        <v>5822</v>
      </c>
      <c r="H1861" s="4">
        <v>0</v>
      </c>
      <c r="I1861" s="4">
        <v>1</v>
      </c>
      <c r="J1861" s="4">
        <v>93</v>
      </c>
      <c r="K1861" s="4">
        <v>3783</v>
      </c>
      <c r="L1861" s="4">
        <v>8318</v>
      </c>
      <c r="M1861" s="4">
        <v>0</v>
      </c>
      <c r="N1861" s="4">
        <v>5822</v>
      </c>
      <c r="O1861" s="4">
        <v>2495</v>
      </c>
      <c r="P1861" s="4">
        <v>8318</v>
      </c>
    </row>
    <row r="1862" spans="1:16" x14ac:dyDescent="0.3">
      <c r="A1862" s="20">
        <v>44307</v>
      </c>
      <c r="B1862" s="7" t="s">
        <v>569</v>
      </c>
      <c r="C1862" s="7" t="s">
        <v>222</v>
      </c>
      <c r="D1862" s="7" t="s">
        <v>245</v>
      </c>
      <c r="E1862" s="4">
        <v>682</v>
      </c>
      <c r="F1862" s="4">
        <v>0</v>
      </c>
      <c r="G1862" s="4">
        <v>80</v>
      </c>
      <c r="H1862" s="4">
        <v>0</v>
      </c>
      <c r="I1862" s="4">
        <v>1288</v>
      </c>
      <c r="J1862" s="4">
        <v>28</v>
      </c>
      <c r="K1862" s="4">
        <v>181</v>
      </c>
      <c r="L1862" s="4">
        <v>2050</v>
      </c>
      <c r="M1862" s="4">
        <v>0</v>
      </c>
      <c r="N1862" s="4">
        <v>80</v>
      </c>
      <c r="O1862" s="4">
        <v>682</v>
      </c>
      <c r="P1862" s="4">
        <v>2050</v>
      </c>
    </row>
    <row r="1863" spans="1:16" x14ac:dyDescent="0.3">
      <c r="A1863" s="20">
        <v>44307</v>
      </c>
      <c r="B1863" s="7" t="s">
        <v>569</v>
      </c>
      <c r="C1863" s="7" t="s">
        <v>222</v>
      </c>
      <c r="D1863" s="7" t="s">
        <v>245</v>
      </c>
      <c r="E1863" s="4">
        <v>412</v>
      </c>
      <c r="F1863" s="4">
        <v>0</v>
      </c>
      <c r="G1863" s="4">
        <v>687</v>
      </c>
      <c r="H1863" s="4">
        <v>0</v>
      </c>
      <c r="I1863" s="4">
        <v>0</v>
      </c>
      <c r="J1863" s="4">
        <v>0</v>
      </c>
      <c r="K1863" s="4">
        <v>305</v>
      </c>
      <c r="L1863" s="4">
        <v>1099</v>
      </c>
      <c r="M1863" s="4">
        <v>0</v>
      </c>
      <c r="N1863" s="4">
        <v>687</v>
      </c>
      <c r="O1863" s="4">
        <v>412</v>
      </c>
      <c r="P1863" s="4">
        <v>1099</v>
      </c>
    </row>
    <row r="1864" spans="1:16" x14ac:dyDescent="0.3">
      <c r="A1864" s="20">
        <v>44307</v>
      </c>
      <c r="B1864" s="7" t="s">
        <v>569</v>
      </c>
      <c r="C1864" s="7" t="s">
        <v>222</v>
      </c>
      <c r="D1864" s="7" t="s">
        <v>245</v>
      </c>
      <c r="E1864" s="4">
        <v>5046</v>
      </c>
      <c r="F1864" s="4">
        <v>0</v>
      </c>
      <c r="G1864" s="4">
        <v>7520</v>
      </c>
      <c r="H1864" s="4">
        <v>0</v>
      </c>
      <c r="I1864" s="4">
        <v>0</v>
      </c>
      <c r="J1864" s="4">
        <v>111</v>
      </c>
      <c r="K1864" s="4">
        <v>4942</v>
      </c>
      <c r="L1864" s="4">
        <v>12566</v>
      </c>
      <c r="M1864" s="4">
        <v>0</v>
      </c>
      <c r="N1864" s="4">
        <v>7520</v>
      </c>
      <c r="O1864" s="4">
        <v>5046</v>
      </c>
      <c r="P1864" s="4">
        <v>12566</v>
      </c>
    </row>
    <row r="1865" spans="1:16" x14ac:dyDescent="0.3">
      <c r="A1865" s="20">
        <v>44307</v>
      </c>
      <c r="B1865" s="7" t="s">
        <v>588</v>
      </c>
      <c r="C1865" s="7" t="s">
        <v>222</v>
      </c>
      <c r="D1865" s="7" t="s">
        <v>245</v>
      </c>
      <c r="E1865" s="4">
        <v>1577</v>
      </c>
      <c r="F1865" s="4">
        <v>0</v>
      </c>
      <c r="G1865" s="4">
        <v>3057</v>
      </c>
      <c r="H1865" s="4">
        <v>0</v>
      </c>
      <c r="I1865" s="4">
        <v>41</v>
      </c>
      <c r="J1865" s="4">
        <v>732</v>
      </c>
      <c r="K1865" s="4">
        <v>75</v>
      </c>
      <c r="L1865" s="4">
        <v>4675</v>
      </c>
      <c r="M1865" s="4">
        <v>0</v>
      </c>
      <c r="N1865" s="4">
        <v>3057</v>
      </c>
      <c r="O1865" s="4">
        <v>1577</v>
      </c>
      <c r="P1865" s="4">
        <v>4675</v>
      </c>
    </row>
    <row r="1866" spans="1:16" x14ac:dyDescent="0.3">
      <c r="A1866" s="20">
        <v>44307</v>
      </c>
      <c r="B1866" s="7" t="s">
        <v>588</v>
      </c>
      <c r="C1866" s="7" t="s">
        <v>222</v>
      </c>
      <c r="D1866" s="7" t="s">
        <v>245</v>
      </c>
      <c r="E1866" s="4">
        <v>5345</v>
      </c>
      <c r="F1866" s="4">
        <v>0</v>
      </c>
      <c r="G1866" s="4">
        <v>1374</v>
      </c>
      <c r="H1866" s="4">
        <v>0</v>
      </c>
      <c r="I1866" s="4">
        <v>0</v>
      </c>
      <c r="J1866" s="4">
        <v>44</v>
      </c>
      <c r="K1866" s="4">
        <v>40</v>
      </c>
      <c r="L1866" s="4">
        <v>6719</v>
      </c>
      <c r="M1866" s="4">
        <v>0</v>
      </c>
      <c r="N1866" s="4">
        <v>1374</v>
      </c>
      <c r="O1866" s="4">
        <v>5345</v>
      </c>
      <c r="P1866" s="4">
        <v>6719</v>
      </c>
    </row>
    <row r="1867" spans="1:16" x14ac:dyDescent="0.3">
      <c r="A1867" s="20">
        <v>44307</v>
      </c>
      <c r="B1867" s="7" t="s">
        <v>595</v>
      </c>
      <c r="C1867" s="7" t="s">
        <v>222</v>
      </c>
      <c r="D1867" s="7" t="s">
        <v>245</v>
      </c>
      <c r="E1867" s="4">
        <v>380</v>
      </c>
      <c r="F1867" s="4">
        <v>0</v>
      </c>
      <c r="G1867" s="4">
        <v>272</v>
      </c>
      <c r="H1867" s="4">
        <v>0</v>
      </c>
      <c r="I1867" s="4">
        <v>6</v>
      </c>
      <c r="J1867" s="4">
        <v>207</v>
      </c>
      <c r="K1867" s="4">
        <v>65</v>
      </c>
      <c r="L1867" s="4">
        <v>658</v>
      </c>
      <c r="M1867" s="4">
        <v>0</v>
      </c>
      <c r="N1867" s="4">
        <v>272</v>
      </c>
      <c r="O1867" s="4">
        <v>380</v>
      </c>
      <c r="P1867" s="4">
        <v>658</v>
      </c>
    </row>
    <row r="1868" spans="1:16" x14ac:dyDescent="0.3">
      <c r="A1868" s="20">
        <v>44307</v>
      </c>
      <c r="B1868" s="7" t="s">
        <v>609</v>
      </c>
      <c r="C1868" s="7" t="s">
        <v>222</v>
      </c>
      <c r="D1868" s="7" t="s">
        <v>245</v>
      </c>
      <c r="E1868" s="4">
        <v>2449</v>
      </c>
      <c r="F1868" s="4">
        <v>0</v>
      </c>
      <c r="G1868" s="4">
        <v>9848</v>
      </c>
      <c r="H1868" s="4">
        <v>0</v>
      </c>
      <c r="I1868" s="4">
        <v>14</v>
      </c>
      <c r="J1868" s="4">
        <v>66</v>
      </c>
      <c r="K1868" s="4">
        <v>2460</v>
      </c>
      <c r="L1868" s="4">
        <v>12311</v>
      </c>
      <c r="M1868" s="4">
        <v>0</v>
      </c>
      <c r="N1868" s="4">
        <v>9848</v>
      </c>
      <c r="O1868" s="4">
        <v>2449</v>
      </c>
      <c r="P1868" s="4">
        <v>12311</v>
      </c>
    </row>
    <row r="1869" spans="1:16" x14ac:dyDescent="0.3">
      <c r="A1869" s="20">
        <v>44276</v>
      </c>
      <c r="B1869" s="7" t="s">
        <v>227</v>
      </c>
      <c r="C1869" s="7" t="s">
        <v>222</v>
      </c>
      <c r="D1869" s="7" t="s">
        <v>245</v>
      </c>
      <c r="E1869" s="4">
        <v>64</v>
      </c>
      <c r="F1869" s="4">
        <v>0</v>
      </c>
      <c r="G1869" s="4">
        <v>331</v>
      </c>
      <c r="H1869" s="4">
        <v>0</v>
      </c>
      <c r="I1869" s="4">
        <v>37</v>
      </c>
      <c r="J1869" s="4">
        <v>40</v>
      </c>
      <c r="K1869" s="4">
        <v>15</v>
      </c>
      <c r="L1869" s="4">
        <v>432</v>
      </c>
      <c r="M1869" s="4">
        <v>0</v>
      </c>
      <c r="N1869" s="4">
        <v>331</v>
      </c>
      <c r="O1869" s="4">
        <v>64</v>
      </c>
      <c r="P1869" s="4">
        <v>432</v>
      </c>
    </row>
    <row r="1870" spans="1:16" x14ac:dyDescent="0.3">
      <c r="A1870" s="20">
        <v>44276</v>
      </c>
      <c r="B1870" s="7" t="s">
        <v>268</v>
      </c>
      <c r="C1870" s="7" t="s">
        <v>222</v>
      </c>
      <c r="D1870" s="7" t="s">
        <v>245</v>
      </c>
      <c r="E1870" s="4">
        <v>205</v>
      </c>
      <c r="F1870" s="4">
        <v>0</v>
      </c>
      <c r="G1870" s="4">
        <v>4682</v>
      </c>
      <c r="H1870" s="4">
        <v>0</v>
      </c>
      <c r="I1870" s="4">
        <v>0</v>
      </c>
      <c r="J1870" s="4">
        <v>709</v>
      </c>
      <c r="K1870" s="4">
        <v>865</v>
      </c>
      <c r="L1870" s="4">
        <v>4887</v>
      </c>
      <c r="M1870" s="4">
        <v>0</v>
      </c>
      <c r="N1870" s="4">
        <v>4682</v>
      </c>
      <c r="O1870" s="4">
        <v>205</v>
      </c>
      <c r="P1870" s="4">
        <v>4887</v>
      </c>
    </row>
    <row r="1871" spans="1:16" x14ac:dyDescent="0.3">
      <c r="A1871" s="20">
        <v>44276</v>
      </c>
      <c r="B1871" s="7" t="s">
        <v>279</v>
      </c>
      <c r="C1871" s="7" t="s">
        <v>222</v>
      </c>
      <c r="D1871" s="7" t="s">
        <v>245</v>
      </c>
      <c r="E1871" s="4">
        <v>2078</v>
      </c>
      <c r="F1871" s="4">
        <v>0</v>
      </c>
      <c r="G1871" s="4">
        <v>3674</v>
      </c>
      <c r="H1871" s="4">
        <v>0</v>
      </c>
      <c r="I1871" s="4">
        <v>84</v>
      </c>
      <c r="J1871" s="4">
        <v>235</v>
      </c>
      <c r="K1871" s="4">
        <v>1706</v>
      </c>
      <c r="L1871" s="4">
        <v>5836</v>
      </c>
      <c r="M1871" s="4">
        <v>0</v>
      </c>
      <c r="N1871" s="4">
        <v>3674</v>
      </c>
      <c r="O1871" s="4">
        <v>2078</v>
      </c>
      <c r="P1871" s="4">
        <v>5836</v>
      </c>
    </row>
    <row r="1872" spans="1:16" x14ac:dyDescent="0.3">
      <c r="A1872" s="20">
        <v>44276</v>
      </c>
      <c r="B1872" s="7" t="s">
        <v>283</v>
      </c>
      <c r="C1872" s="7" t="s">
        <v>222</v>
      </c>
      <c r="D1872" s="7" t="s">
        <v>245</v>
      </c>
      <c r="E1872" s="4">
        <v>1131</v>
      </c>
      <c r="F1872" s="4">
        <v>0</v>
      </c>
      <c r="G1872" s="4">
        <v>896</v>
      </c>
      <c r="H1872" s="4">
        <v>0</v>
      </c>
      <c r="I1872" s="4">
        <v>0</v>
      </c>
      <c r="J1872" s="4">
        <v>163</v>
      </c>
      <c r="K1872" s="4">
        <v>224</v>
      </c>
      <c r="L1872" s="4">
        <v>2027</v>
      </c>
      <c r="M1872" s="4">
        <v>0</v>
      </c>
      <c r="N1872" s="4">
        <v>896</v>
      </c>
      <c r="O1872" s="4">
        <v>1131</v>
      </c>
      <c r="P1872" s="4">
        <v>2027</v>
      </c>
    </row>
    <row r="1873" spans="1:16" x14ac:dyDescent="0.3">
      <c r="A1873" s="20">
        <v>44276</v>
      </c>
      <c r="B1873" s="7" t="s">
        <v>294</v>
      </c>
      <c r="C1873" s="7" t="s">
        <v>222</v>
      </c>
      <c r="D1873" s="7" t="s">
        <v>245</v>
      </c>
      <c r="E1873" s="4">
        <v>0</v>
      </c>
      <c r="F1873" s="4">
        <v>0</v>
      </c>
      <c r="G1873" s="4">
        <v>354</v>
      </c>
      <c r="H1873" s="4">
        <v>0</v>
      </c>
      <c r="I1873" s="4">
        <v>0</v>
      </c>
      <c r="J1873" s="4">
        <v>387</v>
      </c>
      <c r="K1873" s="4">
        <v>2</v>
      </c>
      <c r="L1873" s="4">
        <v>354</v>
      </c>
      <c r="M1873" s="4">
        <v>0</v>
      </c>
      <c r="N1873" s="4">
        <v>354</v>
      </c>
      <c r="O1873" s="4">
        <v>0</v>
      </c>
      <c r="P1873" s="4">
        <v>354</v>
      </c>
    </row>
    <row r="1874" spans="1:16" x14ac:dyDescent="0.3">
      <c r="A1874" s="20">
        <v>44276</v>
      </c>
      <c r="B1874" s="7" t="s">
        <v>306</v>
      </c>
      <c r="C1874" s="7" t="s">
        <v>222</v>
      </c>
      <c r="D1874" s="7" t="s">
        <v>245</v>
      </c>
      <c r="E1874" s="4">
        <v>882</v>
      </c>
      <c r="F1874" s="4">
        <v>0</v>
      </c>
      <c r="G1874" s="4">
        <v>7195</v>
      </c>
      <c r="H1874" s="4">
        <v>0</v>
      </c>
      <c r="I1874" s="4">
        <v>20</v>
      </c>
      <c r="J1874" s="4">
        <v>577</v>
      </c>
      <c r="K1874" s="4">
        <v>363</v>
      </c>
      <c r="L1874" s="4">
        <v>8097</v>
      </c>
      <c r="M1874" s="4">
        <v>0</v>
      </c>
      <c r="N1874" s="4">
        <v>7195</v>
      </c>
      <c r="O1874" s="4">
        <v>882</v>
      </c>
      <c r="P1874" s="4">
        <v>8097</v>
      </c>
    </row>
    <row r="1875" spans="1:16" x14ac:dyDescent="0.3">
      <c r="A1875" s="20">
        <v>44276</v>
      </c>
      <c r="B1875" s="7" t="s">
        <v>345</v>
      </c>
      <c r="C1875" s="7" t="s">
        <v>222</v>
      </c>
      <c r="D1875" s="7" t="s">
        <v>245</v>
      </c>
      <c r="E1875" s="4">
        <v>3819</v>
      </c>
      <c r="F1875" s="4">
        <v>0</v>
      </c>
      <c r="G1875" s="4">
        <v>5250</v>
      </c>
      <c r="H1875" s="4">
        <v>0</v>
      </c>
      <c r="I1875" s="4">
        <v>0</v>
      </c>
      <c r="J1875" s="4">
        <v>11</v>
      </c>
      <c r="K1875" s="4">
        <v>2150</v>
      </c>
      <c r="L1875" s="4">
        <v>9069</v>
      </c>
      <c r="M1875" s="4">
        <v>0</v>
      </c>
      <c r="N1875" s="4">
        <v>5250</v>
      </c>
      <c r="O1875" s="4">
        <v>3819</v>
      </c>
      <c r="P1875" s="4">
        <v>9069</v>
      </c>
    </row>
    <row r="1876" spans="1:16" x14ac:dyDescent="0.3">
      <c r="A1876" s="20">
        <v>44276</v>
      </c>
      <c r="B1876" s="7" t="s">
        <v>349</v>
      </c>
      <c r="C1876" s="7" t="s">
        <v>222</v>
      </c>
      <c r="D1876" s="7" t="s">
        <v>245</v>
      </c>
      <c r="E1876" s="4">
        <v>741</v>
      </c>
      <c r="F1876" s="4">
        <v>0</v>
      </c>
      <c r="G1876" s="4">
        <v>2266</v>
      </c>
      <c r="H1876" s="4">
        <v>0</v>
      </c>
      <c r="I1876" s="4">
        <v>0</v>
      </c>
      <c r="J1876" s="4">
        <v>307</v>
      </c>
      <c r="K1876" s="4">
        <v>832</v>
      </c>
      <c r="L1876" s="4">
        <v>3007</v>
      </c>
      <c r="M1876" s="4">
        <v>0</v>
      </c>
      <c r="N1876" s="4">
        <v>2266</v>
      </c>
      <c r="O1876" s="4">
        <v>741</v>
      </c>
      <c r="P1876" s="4">
        <v>3007</v>
      </c>
    </row>
    <row r="1877" spans="1:16" x14ac:dyDescent="0.3">
      <c r="A1877" s="20">
        <v>44276</v>
      </c>
      <c r="B1877" s="7" t="s">
        <v>349</v>
      </c>
      <c r="C1877" s="7" t="s">
        <v>222</v>
      </c>
      <c r="D1877" s="7" t="s">
        <v>245</v>
      </c>
      <c r="E1877" s="4">
        <v>401</v>
      </c>
      <c r="F1877" s="4">
        <v>0</v>
      </c>
      <c r="G1877" s="4">
        <v>758</v>
      </c>
      <c r="H1877" s="4">
        <v>0</v>
      </c>
      <c r="I1877" s="4">
        <v>0</v>
      </c>
      <c r="J1877" s="4">
        <v>321</v>
      </c>
      <c r="K1877" s="4">
        <v>428</v>
      </c>
      <c r="L1877" s="4">
        <v>1159</v>
      </c>
      <c r="M1877" s="4">
        <v>0</v>
      </c>
      <c r="N1877" s="4">
        <v>758</v>
      </c>
      <c r="O1877" s="4">
        <v>401</v>
      </c>
      <c r="P1877" s="4">
        <v>1159</v>
      </c>
    </row>
    <row r="1878" spans="1:16" x14ac:dyDescent="0.3">
      <c r="A1878" s="20">
        <v>44276</v>
      </c>
      <c r="B1878" s="7" t="s">
        <v>349</v>
      </c>
      <c r="C1878" s="7" t="s">
        <v>222</v>
      </c>
      <c r="D1878" s="7" t="s">
        <v>245</v>
      </c>
      <c r="E1878" s="4">
        <v>3911</v>
      </c>
      <c r="F1878" s="4">
        <v>0</v>
      </c>
      <c r="G1878" s="4">
        <v>2111</v>
      </c>
      <c r="H1878" s="4">
        <v>0</v>
      </c>
      <c r="I1878" s="4">
        <v>0</v>
      </c>
      <c r="J1878" s="4">
        <v>1666</v>
      </c>
      <c r="K1878" s="4">
        <v>329</v>
      </c>
      <c r="L1878" s="4">
        <v>6022</v>
      </c>
      <c r="M1878" s="4">
        <v>0</v>
      </c>
      <c r="N1878" s="4">
        <v>2111</v>
      </c>
      <c r="O1878" s="4">
        <v>3911</v>
      </c>
      <c r="P1878" s="4">
        <v>6022</v>
      </c>
    </row>
    <row r="1879" spans="1:16" x14ac:dyDescent="0.3">
      <c r="A1879" s="20">
        <v>44276</v>
      </c>
      <c r="B1879" s="7" t="s">
        <v>349</v>
      </c>
      <c r="C1879" s="7" t="s">
        <v>222</v>
      </c>
      <c r="D1879" s="7" t="s">
        <v>245</v>
      </c>
      <c r="E1879" s="4">
        <v>3000</v>
      </c>
      <c r="F1879" s="4">
        <v>0</v>
      </c>
      <c r="G1879" s="4">
        <v>1911</v>
      </c>
      <c r="H1879" s="4">
        <v>0</v>
      </c>
      <c r="I1879" s="4">
        <v>0</v>
      </c>
      <c r="J1879" s="4">
        <v>80</v>
      </c>
      <c r="K1879" s="4">
        <v>827</v>
      </c>
      <c r="L1879" s="4">
        <v>4911</v>
      </c>
      <c r="M1879" s="4">
        <v>0</v>
      </c>
      <c r="N1879" s="4">
        <v>1911</v>
      </c>
      <c r="O1879" s="4">
        <v>3000</v>
      </c>
      <c r="P1879" s="4">
        <v>4911</v>
      </c>
    </row>
    <row r="1880" spans="1:16" x14ac:dyDescent="0.3">
      <c r="A1880" s="20">
        <v>44276</v>
      </c>
      <c r="B1880" s="7" t="s">
        <v>349</v>
      </c>
      <c r="C1880" s="7" t="s">
        <v>222</v>
      </c>
      <c r="D1880" s="7" t="s">
        <v>245</v>
      </c>
      <c r="E1880" s="4">
        <v>79</v>
      </c>
      <c r="F1880" s="4">
        <v>0</v>
      </c>
      <c r="G1880" s="4">
        <v>129</v>
      </c>
      <c r="H1880" s="4">
        <v>0</v>
      </c>
      <c r="I1880" s="4">
        <v>0</v>
      </c>
      <c r="J1880" s="4">
        <v>0</v>
      </c>
      <c r="K1880" s="4">
        <v>50</v>
      </c>
      <c r="L1880" s="4">
        <v>208</v>
      </c>
      <c r="M1880" s="4">
        <v>0</v>
      </c>
      <c r="N1880" s="4">
        <v>129</v>
      </c>
      <c r="O1880" s="4">
        <v>79</v>
      </c>
      <c r="P1880" s="4">
        <v>208</v>
      </c>
    </row>
    <row r="1881" spans="1:16" x14ac:dyDescent="0.3">
      <c r="A1881" s="20">
        <v>44276</v>
      </c>
      <c r="B1881" s="7" t="s">
        <v>349</v>
      </c>
      <c r="C1881" s="7" t="s">
        <v>222</v>
      </c>
      <c r="D1881" s="7" t="s">
        <v>245</v>
      </c>
      <c r="E1881" s="4">
        <v>0</v>
      </c>
      <c r="F1881" s="4">
        <v>0</v>
      </c>
      <c r="G1881" s="4">
        <v>0</v>
      </c>
      <c r="H1881" s="4">
        <v>0</v>
      </c>
      <c r="I1881" s="4">
        <v>0</v>
      </c>
      <c r="J1881" s="4">
        <v>0</v>
      </c>
      <c r="K1881" s="4">
        <v>0</v>
      </c>
      <c r="L1881" s="4">
        <v>0</v>
      </c>
      <c r="M1881" s="4">
        <v>0</v>
      </c>
      <c r="N1881" s="4">
        <v>0</v>
      </c>
      <c r="O1881" s="4">
        <v>0</v>
      </c>
      <c r="P1881" s="4">
        <v>0</v>
      </c>
    </row>
    <row r="1882" spans="1:16" x14ac:dyDescent="0.3">
      <c r="A1882" s="20">
        <v>44276</v>
      </c>
      <c r="B1882" s="7" t="s">
        <v>394</v>
      </c>
      <c r="C1882" s="7" t="s">
        <v>222</v>
      </c>
      <c r="D1882" s="7" t="s">
        <v>245</v>
      </c>
      <c r="E1882" s="4">
        <v>1842</v>
      </c>
      <c r="F1882" s="4">
        <v>0</v>
      </c>
      <c r="G1882" s="4">
        <v>11728</v>
      </c>
      <c r="H1882" s="4">
        <v>0</v>
      </c>
      <c r="I1882" s="4">
        <v>0</v>
      </c>
      <c r="J1882" s="4">
        <v>789</v>
      </c>
      <c r="K1882" s="4">
        <v>3785</v>
      </c>
      <c r="L1882" s="4">
        <v>13570</v>
      </c>
      <c r="M1882" s="4">
        <v>0</v>
      </c>
      <c r="N1882" s="4">
        <v>11728</v>
      </c>
      <c r="O1882" s="4">
        <v>1842</v>
      </c>
      <c r="P1882" s="4">
        <v>13570</v>
      </c>
    </row>
    <row r="1883" spans="1:16" x14ac:dyDescent="0.3">
      <c r="A1883" s="20">
        <v>44276</v>
      </c>
      <c r="B1883" s="7" t="s">
        <v>401</v>
      </c>
      <c r="C1883" s="7" t="s">
        <v>222</v>
      </c>
      <c r="D1883" s="7" t="s">
        <v>245</v>
      </c>
      <c r="E1883" s="4">
        <v>2643</v>
      </c>
      <c r="F1883" s="4">
        <v>0</v>
      </c>
      <c r="G1883" s="4">
        <v>559</v>
      </c>
      <c r="H1883" s="4">
        <v>0</v>
      </c>
      <c r="I1883" s="4">
        <v>0</v>
      </c>
      <c r="J1883" s="4">
        <v>49</v>
      </c>
      <c r="K1883" s="4">
        <v>746</v>
      </c>
      <c r="L1883" s="4">
        <v>3202</v>
      </c>
      <c r="M1883" s="4">
        <v>0</v>
      </c>
      <c r="N1883" s="4">
        <v>559</v>
      </c>
      <c r="O1883" s="4">
        <v>2643</v>
      </c>
      <c r="P1883" s="4">
        <v>3202</v>
      </c>
    </row>
    <row r="1884" spans="1:16" x14ac:dyDescent="0.3">
      <c r="A1884" s="20">
        <v>44276</v>
      </c>
      <c r="B1884" s="7" t="s">
        <v>401</v>
      </c>
      <c r="C1884" s="7" t="s">
        <v>222</v>
      </c>
      <c r="D1884" s="7" t="s">
        <v>245</v>
      </c>
      <c r="E1884" s="4">
        <v>340</v>
      </c>
      <c r="F1884" s="4">
        <v>0</v>
      </c>
      <c r="G1884" s="4">
        <v>2552</v>
      </c>
      <c r="H1884" s="4">
        <v>0</v>
      </c>
      <c r="I1884" s="4">
        <v>0</v>
      </c>
      <c r="J1884" s="4">
        <v>419</v>
      </c>
      <c r="K1884" s="4">
        <v>665</v>
      </c>
      <c r="L1884" s="4">
        <v>2892</v>
      </c>
      <c r="M1884" s="4">
        <v>0</v>
      </c>
      <c r="N1884" s="4">
        <v>2552</v>
      </c>
      <c r="O1884" s="4">
        <v>340</v>
      </c>
      <c r="P1884" s="4">
        <v>2892</v>
      </c>
    </row>
    <row r="1885" spans="1:16" x14ac:dyDescent="0.3">
      <c r="A1885" s="20">
        <v>44276</v>
      </c>
      <c r="B1885" s="7" t="s">
        <v>401</v>
      </c>
      <c r="C1885" s="7" t="s">
        <v>222</v>
      </c>
      <c r="D1885" s="7" t="s">
        <v>245</v>
      </c>
      <c r="E1885" s="4">
        <v>446</v>
      </c>
      <c r="F1885" s="4">
        <v>0</v>
      </c>
      <c r="G1885" s="4">
        <v>65</v>
      </c>
      <c r="H1885" s="4">
        <v>0</v>
      </c>
      <c r="I1885" s="4">
        <v>0</v>
      </c>
      <c r="J1885" s="4">
        <v>28</v>
      </c>
      <c r="K1885" s="4">
        <v>202</v>
      </c>
      <c r="L1885" s="4">
        <v>511</v>
      </c>
      <c r="M1885" s="4">
        <v>0</v>
      </c>
      <c r="N1885" s="4">
        <v>65</v>
      </c>
      <c r="O1885" s="4">
        <v>446</v>
      </c>
      <c r="P1885" s="4">
        <v>511</v>
      </c>
    </row>
    <row r="1886" spans="1:16" x14ac:dyDescent="0.3">
      <c r="A1886" s="20">
        <v>44276</v>
      </c>
      <c r="B1886" s="7" t="s">
        <v>401</v>
      </c>
      <c r="C1886" s="7" t="s">
        <v>222</v>
      </c>
      <c r="D1886" s="7" t="s">
        <v>245</v>
      </c>
      <c r="E1886" s="4">
        <v>2243</v>
      </c>
      <c r="F1886" s="4">
        <v>0</v>
      </c>
      <c r="G1886" s="4">
        <v>3038</v>
      </c>
      <c r="H1886" s="4">
        <v>0</v>
      </c>
      <c r="I1886" s="4">
        <v>0</v>
      </c>
      <c r="J1886" s="4">
        <v>1550</v>
      </c>
      <c r="K1886" s="4">
        <v>716</v>
      </c>
      <c r="L1886" s="4">
        <v>5281</v>
      </c>
      <c r="M1886" s="4">
        <v>0</v>
      </c>
      <c r="N1886" s="4">
        <v>3038</v>
      </c>
      <c r="O1886" s="4">
        <v>2243</v>
      </c>
      <c r="P1886" s="4">
        <v>5281</v>
      </c>
    </row>
    <row r="1887" spans="1:16" x14ac:dyDescent="0.3">
      <c r="A1887" s="20">
        <v>44276</v>
      </c>
      <c r="B1887" s="7" t="s">
        <v>401</v>
      </c>
      <c r="C1887" s="7" t="s">
        <v>222</v>
      </c>
      <c r="D1887" s="7" t="s">
        <v>245</v>
      </c>
      <c r="E1887" s="4">
        <v>846</v>
      </c>
      <c r="F1887" s="4">
        <v>0</v>
      </c>
      <c r="G1887" s="4">
        <v>340</v>
      </c>
      <c r="H1887" s="4">
        <v>0</v>
      </c>
      <c r="I1887" s="4">
        <v>0</v>
      </c>
      <c r="J1887" s="4">
        <v>122</v>
      </c>
      <c r="K1887" s="4">
        <v>102</v>
      </c>
      <c r="L1887" s="4">
        <v>1186</v>
      </c>
      <c r="M1887" s="4">
        <v>0</v>
      </c>
      <c r="N1887" s="4">
        <v>340</v>
      </c>
      <c r="O1887" s="4">
        <v>846</v>
      </c>
      <c r="P1887" s="4">
        <v>1186</v>
      </c>
    </row>
    <row r="1888" spans="1:16" x14ac:dyDescent="0.3">
      <c r="A1888" s="20">
        <v>44276</v>
      </c>
      <c r="B1888" s="7" t="s">
        <v>401</v>
      </c>
      <c r="C1888" s="7" t="s">
        <v>222</v>
      </c>
      <c r="D1888" s="7" t="s">
        <v>245</v>
      </c>
      <c r="E1888" s="4">
        <v>0</v>
      </c>
      <c r="F1888" s="4">
        <v>0</v>
      </c>
      <c r="G1888" s="4">
        <v>12</v>
      </c>
      <c r="H1888" s="4">
        <v>0</v>
      </c>
      <c r="I1888" s="4">
        <v>0</v>
      </c>
      <c r="J1888" s="4">
        <v>0</v>
      </c>
      <c r="K1888" s="4">
        <v>0</v>
      </c>
      <c r="L1888" s="4">
        <v>12</v>
      </c>
      <c r="M1888" s="4">
        <v>0</v>
      </c>
      <c r="N1888" s="4">
        <v>12</v>
      </c>
      <c r="O1888" s="4">
        <v>0</v>
      </c>
      <c r="P1888" s="4">
        <v>12</v>
      </c>
    </row>
    <row r="1889" spans="1:16" x14ac:dyDescent="0.3">
      <c r="A1889" s="20">
        <v>44276</v>
      </c>
      <c r="B1889" s="7" t="s">
        <v>425</v>
      </c>
      <c r="C1889" s="7" t="s">
        <v>222</v>
      </c>
      <c r="D1889" s="7" t="s">
        <v>245</v>
      </c>
      <c r="E1889" s="4">
        <v>1098</v>
      </c>
      <c r="F1889" s="4">
        <v>0</v>
      </c>
      <c r="G1889" s="4">
        <v>1819</v>
      </c>
      <c r="H1889" s="4">
        <v>0</v>
      </c>
      <c r="I1889" s="4">
        <v>0</v>
      </c>
      <c r="J1889" s="4">
        <v>123</v>
      </c>
      <c r="K1889" s="4">
        <v>618</v>
      </c>
      <c r="L1889" s="4">
        <v>2917</v>
      </c>
      <c r="M1889" s="4">
        <v>0</v>
      </c>
      <c r="N1889" s="4">
        <v>1819</v>
      </c>
      <c r="O1889" s="4">
        <v>1098</v>
      </c>
      <c r="P1889" s="4">
        <v>2917</v>
      </c>
    </row>
    <row r="1890" spans="1:16" x14ac:dyDescent="0.3">
      <c r="A1890" s="20">
        <v>44276</v>
      </c>
      <c r="B1890" s="7" t="s">
        <v>425</v>
      </c>
      <c r="C1890" s="7" t="s">
        <v>222</v>
      </c>
      <c r="D1890" s="7" t="s">
        <v>245</v>
      </c>
      <c r="E1890" s="4">
        <v>648</v>
      </c>
      <c r="F1890" s="4">
        <v>0</v>
      </c>
      <c r="G1890" s="4">
        <v>2913</v>
      </c>
      <c r="H1890" s="4">
        <v>0</v>
      </c>
      <c r="I1890" s="4">
        <v>0</v>
      </c>
      <c r="J1890" s="4">
        <v>71</v>
      </c>
      <c r="K1890" s="4">
        <v>1298</v>
      </c>
      <c r="L1890" s="4">
        <v>3561</v>
      </c>
      <c r="M1890" s="4">
        <v>0</v>
      </c>
      <c r="N1890" s="4">
        <v>2913</v>
      </c>
      <c r="O1890" s="4">
        <v>648</v>
      </c>
      <c r="P1890" s="4">
        <v>3561</v>
      </c>
    </row>
    <row r="1891" spans="1:16" x14ac:dyDescent="0.3">
      <c r="A1891" s="20">
        <v>44276</v>
      </c>
      <c r="B1891" s="7" t="s">
        <v>433</v>
      </c>
      <c r="C1891" s="7" t="s">
        <v>222</v>
      </c>
      <c r="D1891" s="7" t="s">
        <v>245</v>
      </c>
      <c r="E1891" s="4">
        <v>148</v>
      </c>
      <c r="F1891" s="4">
        <v>0</v>
      </c>
      <c r="G1891" s="4">
        <v>236</v>
      </c>
      <c r="H1891" s="4">
        <v>0</v>
      </c>
      <c r="I1891" s="4">
        <v>0</v>
      </c>
      <c r="J1891" s="4">
        <v>1148</v>
      </c>
      <c r="K1891" s="4">
        <v>40</v>
      </c>
      <c r="L1891" s="4">
        <v>384</v>
      </c>
      <c r="M1891" s="4">
        <v>0</v>
      </c>
      <c r="N1891" s="4">
        <v>236</v>
      </c>
      <c r="O1891" s="4">
        <v>148</v>
      </c>
      <c r="P1891" s="4">
        <v>384</v>
      </c>
    </row>
    <row r="1892" spans="1:16" x14ac:dyDescent="0.3">
      <c r="A1892" s="20">
        <v>44276</v>
      </c>
      <c r="B1892" s="7" t="s">
        <v>433</v>
      </c>
      <c r="C1892" s="7" t="s">
        <v>222</v>
      </c>
      <c r="D1892" s="7" t="s">
        <v>245</v>
      </c>
      <c r="E1892" s="4">
        <v>670</v>
      </c>
      <c r="F1892" s="4">
        <v>0</v>
      </c>
      <c r="G1892" s="4">
        <v>1091</v>
      </c>
      <c r="H1892" s="4">
        <v>0</v>
      </c>
      <c r="I1892" s="4">
        <v>0</v>
      </c>
      <c r="J1892" s="4">
        <v>2</v>
      </c>
      <c r="K1892" s="4">
        <v>593</v>
      </c>
      <c r="L1892" s="4">
        <v>1761</v>
      </c>
      <c r="M1892" s="4">
        <v>0</v>
      </c>
      <c r="N1892" s="4">
        <v>1091</v>
      </c>
      <c r="O1892" s="4">
        <v>670</v>
      </c>
      <c r="P1892" s="4">
        <v>1761</v>
      </c>
    </row>
    <row r="1893" spans="1:16" x14ac:dyDescent="0.3">
      <c r="A1893" s="20">
        <v>44276</v>
      </c>
      <c r="B1893" s="7" t="s">
        <v>433</v>
      </c>
      <c r="C1893" s="7" t="s">
        <v>222</v>
      </c>
      <c r="D1893" s="7" t="s">
        <v>245</v>
      </c>
      <c r="E1893" s="4">
        <v>59</v>
      </c>
      <c r="F1893" s="4">
        <v>0</v>
      </c>
      <c r="G1893" s="4">
        <v>726</v>
      </c>
      <c r="H1893" s="4">
        <v>0</v>
      </c>
      <c r="I1893" s="4">
        <v>0</v>
      </c>
      <c r="J1893" s="4">
        <v>0</v>
      </c>
      <c r="K1893" s="4">
        <v>221</v>
      </c>
      <c r="L1893" s="4">
        <v>785</v>
      </c>
      <c r="M1893" s="4">
        <v>0</v>
      </c>
      <c r="N1893" s="4">
        <v>726</v>
      </c>
      <c r="O1893" s="4">
        <v>59</v>
      </c>
      <c r="P1893" s="4">
        <v>785</v>
      </c>
    </row>
    <row r="1894" spans="1:16" x14ac:dyDescent="0.3">
      <c r="A1894" s="20">
        <v>44276</v>
      </c>
      <c r="B1894" s="7" t="s">
        <v>433</v>
      </c>
      <c r="C1894" s="7" t="s">
        <v>222</v>
      </c>
      <c r="D1894" s="7" t="s">
        <v>245</v>
      </c>
      <c r="E1894" s="4">
        <v>1699</v>
      </c>
      <c r="F1894" s="4">
        <v>0</v>
      </c>
      <c r="G1894" s="4">
        <v>376</v>
      </c>
      <c r="H1894" s="4">
        <v>0</v>
      </c>
      <c r="I1894" s="4">
        <v>0</v>
      </c>
      <c r="J1894" s="4">
        <v>0</v>
      </c>
      <c r="K1894" s="4">
        <v>514</v>
      </c>
      <c r="L1894" s="4">
        <v>2075</v>
      </c>
      <c r="M1894" s="4">
        <v>0</v>
      </c>
      <c r="N1894" s="4">
        <v>376</v>
      </c>
      <c r="O1894" s="4">
        <v>1699</v>
      </c>
      <c r="P1894" s="4">
        <v>2075</v>
      </c>
    </row>
    <row r="1895" spans="1:16" x14ac:dyDescent="0.3">
      <c r="A1895" s="20">
        <v>44276</v>
      </c>
      <c r="B1895" s="7" t="s">
        <v>433</v>
      </c>
      <c r="C1895" s="7" t="s">
        <v>222</v>
      </c>
      <c r="D1895" s="7" t="s">
        <v>245</v>
      </c>
      <c r="E1895" s="4">
        <v>1766</v>
      </c>
      <c r="F1895" s="4">
        <v>0</v>
      </c>
      <c r="G1895" s="4">
        <v>341</v>
      </c>
      <c r="H1895" s="4">
        <v>0</v>
      </c>
      <c r="I1895" s="4">
        <v>0</v>
      </c>
      <c r="J1895" s="4">
        <v>0</v>
      </c>
      <c r="K1895" s="4">
        <v>538</v>
      </c>
      <c r="L1895" s="4">
        <v>2107</v>
      </c>
      <c r="M1895" s="4">
        <v>0</v>
      </c>
      <c r="N1895" s="4">
        <v>341</v>
      </c>
      <c r="O1895" s="4">
        <v>1766</v>
      </c>
      <c r="P1895" s="4">
        <v>2107</v>
      </c>
    </row>
    <row r="1896" spans="1:16" x14ac:dyDescent="0.3">
      <c r="A1896" s="20">
        <v>44276</v>
      </c>
      <c r="B1896" s="7" t="s">
        <v>444</v>
      </c>
      <c r="C1896" s="7" t="s">
        <v>222</v>
      </c>
      <c r="D1896" s="7" t="s">
        <v>245</v>
      </c>
      <c r="E1896" s="4">
        <v>24</v>
      </c>
      <c r="F1896" s="4">
        <v>0</v>
      </c>
      <c r="G1896" s="4">
        <v>11</v>
      </c>
      <c r="H1896" s="4">
        <v>0</v>
      </c>
      <c r="I1896" s="4">
        <v>0</v>
      </c>
      <c r="J1896" s="4">
        <v>0</v>
      </c>
      <c r="K1896" s="4">
        <v>5</v>
      </c>
      <c r="L1896" s="4">
        <v>35</v>
      </c>
      <c r="M1896" s="4">
        <v>0</v>
      </c>
      <c r="N1896" s="4">
        <v>11</v>
      </c>
      <c r="O1896" s="4">
        <v>24</v>
      </c>
      <c r="P1896" s="4">
        <v>35</v>
      </c>
    </row>
    <row r="1897" spans="1:16" x14ac:dyDescent="0.3">
      <c r="A1897" s="20">
        <v>44276</v>
      </c>
      <c r="B1897" s="7" t="s">
        <v>444</v>
      </c>
      <c r="C1897" s="7" t="s">
        <v>222</v>
      </c>
      <c r="D1897" s="7" t="s">
        <v>245</v>
      </c>
      <c r="E1897" s="4">
        <v>89</v>
      </c>
      <c r="F1897" s="4">
        <v>0</v>
      </c>
      <c r="G1897" s="4">
        <v>42</v>
      </c>
      <c r="H1897" s="4">
        <v>0</v>
      </c>
      <c r="I1897" s="4">
        <v>0</v>
      </c>
      <c r="J1897" s="4">
        <v>6</v>
      </c>
      <c r="K1897" s="4">
        <v>42</v>
      </c>
      <c r="L1897" s="4">
        <v>131</v>
      </c>
      <c r="M1897" s="4">
        <v>0</v>
      </c>
      <c r="N1897" s="4">
        <v>42</v>
      </c>
      <c r="O1897" s="4">
        <v>89</v>
      </c>
      <c r="P1897" s="4">
        <v>131</v>
      </c>
    </row>
    <row r="1898" spans="1:16" x14ac:dyDescent="0.3">
      <c r="A1898" s="20">
        <v>44276</v>
      </c>
      <c r="B1898" s="7" t="s">
        <v>444</v>
      </c>
      <c r="C1898" s="7" t="s">
        <v>222</v>
      </c>
      <c r="D1898" s="7" t="s">
        <v>245</v>
      </c>
      <c r="E1898" s="4">
        <v>0</v>
      </c>
      <c r="F1898" s="4">
        <v>0</v>
      </c>
      <c r="G1898" s="4">
        <v>10</v>
      </c>
      <c r="H1898" s="4">
        <v>0</v>
      </c>
      <c r="I1898" s="4">
        <v>0</v>
      </c>
      <c r="J1898" s="4">
        <v>1</v>
      </c>
      <c r="K1898" s="4">
        <v>0</v>
      </c>
      <c r="L1898" s="4">
        <v>10</v>
      </c>
      <c r="M1898" s="4">
        <v>0</v>
      </c>
      <c r="N1898" s="4">
        <v>10</v>
      </c>
      <c r="O1898" s="4">
        <v>0</v>
      </c>
      <c r="P1898" s="4">
        <v>10</v>
      </c>
    </row>
    <row r="1899" spans="1:16" x14ac:dyDescent="0.3">
      <c r="A1899" s="20">
        <v>44276</v>
      </c>
      <c r="B1899" s="7" t="s">
        <v>444</v>
      </c>
      <c r="C1899" s="7" t="s">
        <v>222</v>
      </c>
      <c r="D1899" s="7" t="s">
        <v>245</v>
      </c>
      <c r="E1899" s="4">
        <v>1264</v>
      </c>
      <c r="F1899" s="4">
        <v>0</v>
      </c>
      <c r="G1899" s="4">
        <v>621</v>
      </c>
      <c r="H1899" s="4">
        <v>0</v>
      </c>
      <c r="I1899" s="4">
        <v>0</v>
      </c>
      <c r="J1899" s="4">
        <v>1311</v>
      </c>
      <c r="K1899" s="4">
        <v>282</v>
      </c>
      <c r="L1899" s="4">
        <v>1885</v>
      </c>
      <c r="M1899" s="4">
        <v>0</v>
      </c>
      <c r="N1899" s="4">
        <v>621</v>
      </c>
      <c r="O1899" s="4">
        <v>1264</v>
      </c>
      <c r="P1899" s="4">
        <v>1885</v>
      </c>
    </row>
    <row r="1900" spans="1:16" x14ac:dyDescent="0.3">
      <c r="A1900" s="20">
        <v>44276</v>
      </c>
      <c r="B1900" s="7" t="s">
        <v>444</v>
      </c>
      <c r="C1900" s="7" t="s">
        <v>222</v>
      </c>
      <c r="D1900" s="7" t="s">
        <v>245</v>
      </c>
      <c r="E1900" s="4">
        <v>770</v>
      </c>
      <c r="F1900" s="4">
        <v>0</v>
      </c>
      <c r="G1900" s="4">
        <v>97</v>
      </c>
      <c r="H1900" s="4">
        <v>0</v>
      </c>
      <c r="I1900" s="4">
        <v>0</v>
      </c>
      <c r="J1900" s="4">
        <v>0</v>
      </c>
      <c r="K1900" s="4">
        <v>86</v>
      </c>
      <c r="L1900" s="4">
        <v>867</v>
      </c>
      <c r="M1900" s="4">
        <v>0</v>
      </c>
      <c r="N1900" s="4">
        <v>97</v>
      </c>
      <c r="O1900" s="4">
        <v>770</v>
      </c>
      <c r="P1900" s="4">
        <v>867</v>
      </c>
    </row>
    <row r="1901" spans="1:16" x14ac:dyDescent="0.3">
      <c r="A1901" s="20">
        <v>44276</v>
      </c>
      <c r="B1901" s="7" t="s">
        <v>462</v>
      </c>
      <c r="C1901" s="7" t="s">
        <v>222</v>
      </c>
      <c r="D1901" s="7" t="s">
        <v>245</v>
      </c>
      <c r="E1901" s="4">
        <v>3131</v>
      </c>
      <c r="F1901" s="4">
        <v>0</v>
      </c>
      <c r="G1901" s="4">
        <v>71</v>
      </c>
      <c r="H1901" s="4">
        <v>0</v>
      </c>
      <c r="I1901" s="4">
        <v>0</v>
      </c>
      <c r="J1901" s="4">
        <v>854</v>
      </c>
      <c r="K1901" s="4">
        <v>241</v>
      </c>
      <c r="L1901" s="4">
        <v>3202</v>
      </c>
      <c r="M1901" s="4">
        <v>0</v>
      </c>
      <c r="N1901" s="4">
        <v>71</v>
      </c>
      <c r="O1901" s="4">
        <v>3131</v>
      </c>
      <c r="P1901" s="4">
        <v>3202</v>
      </c>
    </row>
    <row r="1902" spans="1:16" x14ac:dyDescent="0.3">
      <c r="A1902" s="20">
        <v>44276</v>
      </c>
      <c r="B1902" s="7" t="s">
        <v>462</v>
      </c>
      <c r="C1902" s="7" t="s">
        <v>222</v>
      </c>
      <c r="D1902" s="7" t="s">
        <v>245</v>
      </c>
      <c r="E1902" s="4">
        <v>2904</v>
      </c>
      <c r="F1902" s="4">
        <v>0</v>
      </c>
      <c r="G1902" s="4">
        <v>1158</v>
      </c>
      <c r="H1902" s="4">
        <v>0</v>
      </c>
      <c r="I1902" s="4">
        <v>0</v>
      </c>
      <c r="J1902" s="4">
        <v>984</v>
      </c>
      <c r="K1902" s="4">
        <v>271</v>
      </c>
      <c r="L1902" s="4">
        <v>4062</v>
      </c>
      <c r="M1902" s="4">
        <v>0</v>
      </c>
      <c r="N1902" s="4">
        <v>1158</v>
      </c>
      <c r="O1902" s="4">
        <v>2904</v>
      </c>
      <c r="P1902" s="4">
        <v>4062</v>
      </c>
    </row>
    <row r="1903" spans="1:16" x14ac:dyDescent="0.3">
      <c r="A1903" s="20">
        <v>44276</v>
      </c>
      <c r="B1903" s="7" t="s">
        <v>468</v>
      </c>
      <c r="C1903" s="7" t="s">
        <v>222</v>
      </c>
      <c r="D1903" s="7" t="s">
        <v>245</v>
      </c>
      <c r="E1903" s="4">
        <v>2281</v>
      </c>
      <c r="F1903" s="4">
        <v>0</v>
      </c>
      <c r="G1903" s="4">
        <v>5298</v>
      </c>
      <c r="H1903" s="4">
        <v>0</v>
      </c>
      <c r="I1903" s="4">
        <v>46</v>
      </c>
      <c r="J1903" s="4">
        <v>63</v>
      </c>
      <c r="K1903" s="4">
        <v>2319</v>
      </c>
      <c r="L1903" s="4">
        <v>7625</v>
      </c>
      <c r="M1903" s="4">
        <v>0</v>
      </c>
      <c r="N1903" s="4">
        <v>5298</v>
      </c>
      <c r="O1903" s="4">
        <v>2281</v>
      </c>
      <c r="P1903" s="4">
        <v>7625</v>
      </c>
    </row>
    <row r="1904" spans="1:16" x14ac:dyDescent="0.3">
      <c r="A1904" s="20">
        <v>44276</v>
      </c>
      <c r="B1904" s="7" t="s">
        <v>486</v>
      </c>
      <c r="C1904" s="7" t="s">
        <v>222</v>
      </c>
      <c r="D1904" s="7" t="s">
        <v>245</v>
      </c>
      <c r="E1904" s="4">
        <v>908</v>
      </c>
      <c r="F1904" s="4">
        <v>0</v>
      </c>
      <c r="G1904" s="4">
        <v>99</v>
      </c>
      <c r="H1904" s="4">
        <v>0</v>
      </c>
      <c r="I1904" s="4">
        <v>0</v>
      </c>
      <c r="J1904" s="4">
        <v>2</v>
      </c>
      <c r="K1904" s="4">
        <v>151</v>
      </c>
      <c r="L1904" s="4">
        <v>1007</v>
      </c>
      <c r="M1904" s="4">
        <v>0</v>
      </c>
      <c r="N1904" s="4">
        <v>99</v>
      </c>
      <c r="O1904" s="4">
        <v>908</v>
      </c>
      <c r="P1904" s="4">
        <v>1007</v>
      </c>
    </row>
    <row r="1905" spans="1:16" x14ac:dyDescent="0.3">
      <c r="A1905" s="20">
        <v>44276</v>
      </c>
      <c r="B1905" s="7" t="s">
        <v>486</v>
      </c>
      <c r="C1905" s="7" t="s">
        <v>222</v>
      </c>
      <c r="D1905" s="7" t="s">
        <v>245</v>
      </c>
      <c r="E1905" s="4">
        <v>0</v>
      </c>
      <c r="F1905" s="4">
        <v>0</v>
      </c>
      <c r="G1905" s="4">
        <v>62</v>
      </c>
      <c r="H1905" s="4">
        <v>0</v>
      </c>
      <c r="I1905" s="4">
        <v>1</v>
      </c>
      <c r="J1905" s="4">
        <v>5</v>
      </c>
      <c r="K1905" s="4">
        <v>0</v>
      </c>
      <c r="L1905" s="4">
        <v>63</v>
      </c>
      <c r="M1905" s="4">
        <v>0</v>
      </c>
      <c r="N1905" s="4">
        <v>62</v>
      </c>
      <c r="O1905" s="4">
        <v>0</v>
      </c>
      <c r="P1905" s="4">
        <v>63</v>
      </c>
    </row>
    <row r="1906" spans="1:16" x14ac:dyDescent="0.3">
      <c r="A1906" s="20">
        <v>44276</v>
      </c>
      <c r="B1906" s="7" t="s">
        <v>486</v>
      </c>
      <c r="C1906" s="7" t="s">
        <v>222</v>
      </c>
      <c r="D1906" s="7" t="s">
        <v>245</v>
      </c>
      <c r="E1906" s="4">
        <v>1091</v>
      </c>
      <c r="F1906" s="4">
        <v>0</v>
      </c>
      <c r="G1906" s="4">
        <v>59</v>
      </c>
      <c r="H1906" s="4">
        <v>0</v>
      </c>
      <c r="I1906" s="4">
        <v>5</v>
      </c>
      <c r="J1906" s="4">
        <v>126</v>
      </c>
      <c r="K1906" s="4">
        <v>237</v>
      </c>
      <c r="L1906" s="4">
        <v>1155</v>
      </c>
      <c r="M1906" s="4">
        <v>0</v>
      </c>
      <c r="N1906" s="4">
        <v>59</v>
      </c>
      <c r="O1906" s="4">
        <v>1091</v>
      </c>
      <c r="P1906" s="4">
        <v>1155</v>
      </c>
    </row>
    <row r="1907" spans="1:16" x14ac:dyDescent="0.3">
      <c r="A1907" s="20">
        <v>44276</v>
      </c>
      <c r="B1907" s="7" t="s">
        <v>498</v>
      </c>
      <c r="C1907" s="7" t="s">
        <v>222</v>
      </c>
      <c r="D1907" s="7" t="s">
        <v>245</v>
      </c>
      <c r="E1907" s="4">
        <v>418</v>
      </c>
      <c r="F1907" s="4">
        <v>0</v>
      </c>
      <c r="G1907" s="4">
        <v>841</v>
      </c>
      <c r="H1907" s="4">
        <v>0</v>
      </c>
      <c r="I1907" s="4">
        <v>0</v>
      </c>
      <c r="J1907" s="4">
        <v>423</v>
      </c>
      <c r="K1907" s="4">
        <v>92</v>
      </c>
      <c r="L1907" s="4">
        <v>1259</v>
      </c>
      <c r="M1907" s="4">
        <v>0</v>
      </c>
      <c r="N1907" s="4">
        <v>841</v>
      </c>
      <c r="O1907" s="4">
        <v>418</v>
      </c>
      <c r="P1907" s="4">
        <v>1259</v>
      </c>
    </row>
    <row r="1908" spans="1:16" x14ac:dyDescent="0.3">
      <c r="A1908" s="20">
        <v>44276</v>
      </c>
      <c r="B1908" s="7" t="s">
        <v>498</v>
      </c>
      <c r="C1908" s="7" t="s">
        <v>222</v>
      </c>
      <c r="D1908" s="7" t="s">
        <v>245</v>
      </c>
      <c r="E1908" s="4">
        <v>227</v>
      </c>
      <c r="F1908" s="4">
        <v>0</v>
      </c>
      <c r="G1908" s="4">
        <v>1415</v>
      </c>
      <c r="H1908" s="4">
        <v>0</v>
      </c>
      <c r="I1908" s="4">
        <v>0</v>
      </c>
      <c r="J1908" s="4">
        <v>0</v>
      </c>
      <c r="K1908" s="4">
        <v>283</v>
      </c>
      <c r="L1908" s="4">
        <v>1642</v>
      </c>
      <c r="M1908" s="4">
        <v>0</v>
      </c>
      <c r="N1908" s="4">
        <v>1415</v>
      </c>
      <c r="O1908" s="4">
        <v>227</v>
      </c>
      <c r="P1908" s="4">
        <v>1642</v>
      </c>
    </row>
    <row r="1909" spans="1:16" x14ac:dyDescent="0.3">
      <c r="A1909" s="20">
        <v>44276</v>
      </c>
      <c r="B1909" s="7" t="s">
        <v>498</v>
      </c>
      <c r="C1909" s="7" t="s">
        <v>222</v>
      </c>
      <c r="D1909" s="7" t="s">
        <v>245</v>
      </c>
      <c r="E1909" s="4">
        <v>7</v>
      </c>
      <c r="F1909" s="4">
        <v>0</v>
      </c>
      <c r="G1909" s="4">
        <v>1071</v>
      </c>
      <c r="H1909" s="4">
        <v>0</v>
      </c>
      <c r="I1909" s="4">
        <v>0</v>
      </c>
      <c r="J1909" s="4">
        <v>49</v>
      </c>
      <c r="K1909" s="4">
        <v>150</v>
      </c>
      <c r="L1909" s="4">
        <v>1078</v>
      </c>
      <c r="M1909" s="4">
        <v>0</v>
      </c>
      <c r="N1909" s="4">
        <v>1071</v>
      </c>
      <c r="O1909" s="4">
        <v>7</v>
      </c>
      <c r="P1909" s="4">
        <v>1078</v>
      </c>
    </row>
    <row r="1910" spans="1:16" x14ac:dyDescent="0.3">
      <c r="A1910" s="20">
        <v>44276</v>
      </c>
      <c r="B1910" s="7" t="s">
        <v>498</v>
      </c>
      <c r="C1910" s="7" t="s">
        <v>222</v>
      </c>
      <c r="D1910" s="7" t="s">
        <v>245</v>
      </c>
      <c r="E1910" s="4">
        <v>794</v>
      </c>
      <c r="F1910" s="4">
        <v>0</v>
      </c>
      <c r="G1910" s="4">
        <v>1315</v>
      </c>
      <c r="H1910" s="4">
        <v>0</v>
      </c>
      <c r="I1910" s="4">
        <v>0</v>
      </c>
      <c r="J1910" s="4">
        <v>0</v>
      </c>
      <c r="K1910" s="4">
        <v>228</v>
      </c>
      <c r="L1910" s="4">
        <v>2109</v>
      </c>
      <c r="M1910" s="4">
        <v>0</v>
      </c>
      <c r="N1910" s="4">
        <v>1315</v>
      </c>
      <c r="O1910" s="4">
        <v>794</v>
      </c>
      <c r="P1910" s="4">
        <v>2109</v>
      </c>
    </row>
    <row r="1911" spans="1:16" x14ac:dyDescent="0.3">
      <c r="A1911" s="20">
        <v>44276</v>
      </c>
      <c r="B1911" s="7" t="s">
        <v>498</v>
      </c>
      <c r="C1911" s="7" t="s">
        <v>222</v>
      </c>
      <c r="D1911" s="7" t="s">
        <v>245</v>
      </c>
      <c r="E1911" s="4">
        <v>0</v>
      </c>
      <c r="F1911" s="4">
        <v>0</v>
      </c>
      <c r="G1911" s="4">
        <v>109</v>
      </c>
      <c r="H1911" s="4">
        <v>0</v>
      </c>
      <c r="I1911" s="4">
        <v>0</v>
      </c>
      <c r="J1911" s="4">
        <v>0</v>
      </c>
      <c r="K1911" s="4">
        <v>0</v>
      </c>
      <c r="L1911" s="4">
        <v>109</v>
      </c>
      <c r="M1911" s="4">
        <v>0</v>
      </c>
      <c r="N1911" s="4">
        <v>109</v>
      </c>
      <c r="O1911" s="4">
        <v>0</v>
      </c>
      <c r="P1911" s="4">
        <v>109</v>
      </c>
    </row>
    <row r="1912" spans="1:16" x14ac:dyDescent="0.3">
      <c r="A1912" s="20">
        <v>44276</v>
      </c>
      <c r="B1912" s="7" t="s">
        <v>507</v>
      </c>
      <c r="C1912" s="7" t="s">
        <v>222</v>
      </c>
      <c r="D1912" s="7" t="s">
        <v>245</v>
      </c>
      <c r="E1912" s="4">
        <v>631</v>
      </c>
      <c r="F1912" s="4">
        <v>0</v>
      </c>
      <c r="G1912" s="4">
        <v>3517</v>
      </c>
      <c r="H1912" s="4">
        <v>0</v>
      </c>
      <c r="I1912" s="4">
        <v>0</v>
      </c>
      <c r="J1912" s="4">
        <v>483</v>
      </c>
      <c r="K1912" s="4">
        <v>797</v>
      </c>
      <c r="L1912" s="4">
        <v>4148</v>
      </c>
      <c r="M1912" s="4">
        <v>0</v>
      </c>
      <c r="N1912" s="4">
        <v>3517</v>
      </c>
      <c r="O1912" s="4">
        <v>631</v>
      </c>
      <c r="P1912" s="4">
        <v>4148</v>
      </c>
    </row>
    <row r="1913" spans="1:16" x14ac:dyDescent="0.3">
      <c r="A1913" s="20">
        <v>44276</v>
      </c>
      <c r="B1913" s="7" t="s">
        <v>507</v>
      </c>
      <c r="C1913" s="7" t="s">
        <v>222</v>
      </c>
      <c r="D1913" s="7" t="s">
        <v>245</v>
      </c>
      <c r="E1913" s="4">
        <v>1259</v>
      </c>
      <c r="F1913" s="4">
        <v>0</v>
      </c>
      <c r="G1913" s="4">
        <v>2031</v>
      </c>
      <c r="H1913" s="4">
        <v>0</v>
      </c>
      <c r="I1913" s="4">
        <v>0</v>
      </c>
      <c r="J1913" s="4">
        <v>53</v>
      </c>
      <c r="K1913" s="4">
        <v>769</v>
      </c>
      <c r="L1913" s="4">
        <v>3290</v>
      </c>
      <c r="M1913" s="4">
        <v>0</v>
      </c>
      <c r="N1913" s="4">
        <v>2031</v>
      </c>
      <c r="O1913" s="4">
        <v>1259</v>
      </c>
      <c r="P1913" s="4">
        <v>3290</v>
      </c>
    </row>
    <row r="1914" spans="1:16" x14ac:dyDescent="0.3">
      <c r="A1914" s="20">
        <v>44276</v>
      </c>
      <c r="B1914" s="7" t="s">
        <v>507</v>
      </c>
      <c r="C1914" s="7" t="s">
        <v>222</v>
      </c>
      <c r="D1914" s="7" t="s">
        <v>245</v>
      </c>
      <c r="E1914" s="4">
        <v>0</v>
      </c>
      <c r="F1914" s="4">
        <v>0</v>
      </c>
      <c r="G1914" s="4">
        <v>327</v>
      </c>
      <c r="H1914" s="4">
        <v>0</v>
      </c>
      <c r="I1914" s="4">
        <v>0</v>
      </c>
      <c r="J1914" s="4">
        <v>0</v>
      </c>
      <c r="K1914" s="4">
        <v>52</v>
      </c>
      <c r="L1914" s="4">
        <v>327</v>
      </c>
      <c r="M1914" s="4">
        <v>0</v>
      </c>
      <c r="N1914" s="4">
        <v>327</v>
      </c>
      <c r="O1914" s="4">
        <v>0</v>
      </c>
      <c r="P1914" s="4">
        <v>327</v>
      </c>
    </row>
    <row r="1915" spans="1:16" x14ac:dyDescent="0.3">
      <c r="A1915" s="20">
        <v>44276</v>
      </c>
      <c r="B1915" s="7" t="s">
        <v>507</v>
      </c>
      <c r="C1915" s="7" t="s">
        <v>222</v>
      </c>
      <c r="D1915" s="7" t="s">
        <v>245</v>
      </c>
      <c r="E1915" s="4">
        <v>3484</v>
      </c>
      <c r="F1915" s="4">
        <v>0</v>
      </c>
      <c r="G1915" s="4">
        <v>1488</v>
      </c>
      <c r="H1915" s="4">
        <v>0</v>
      </c>
      <c r="I1915" s="4">
        <v>0</v>
      </c>
      <c r="J1915" s="4">
        <v>3646</v>
      </c>
      <c r="K1915" s="4">
        <v>205</v>
      </c>
      <c r="L1915" s="4">
        <v>4972</v>
      </c>
      <c r="M1915" s="4">
        <v>0</v>
      </c>
      <c r="N1915" s="4">
        <v>1488</v>
      </c>
      <c r="O1915" s="4">
        <v>3484</v>
      </c>
      <c r="P1915" s="4">
        <v>4972</v>
      </c>
    </row>
    <row r="1916" spans="1:16" x14ac:dyDescent="0.3">
      <c r="A1916" s="20">
        <v>44276</v>
      </c>
      <c r="B1916" s="7" t="s">
        <v>520</v>
      </c>
      <c r="C1916" s="7" t="s">
        <v>222</v>
      </c>
      <c r="D1916" s="7" t="s">
        <v>245</v>
      </c>
      <c r="E1916" s="4">
        <v>109</v>
      </c>
      <c r="F1916" s="4">
        <v>0</v>
      </c>
      <c r="G1916" s="4">
        <v>1707</v>
      </c>
      <c r="H1916" s="4">
        <v>0</v>
      </c>
      <c r="I1916" s="4">
        <v>0</v>
      </c>
      <c r="J1916" s="4">
        <v>44</v>
      </c>
      <c r="K1916" s="4">
        <v>751</v>
      </c>
      <c r="L1916" s="4">
        <v>1816</v>
      </c>
      <c r="M1916" s="4">
        <v>0</v>
      </c>
      <c r="N1916" s="4">
        <v>1707</v>
      </c>
      <c r="O1916" s="4">
        <v>109</v>
      </c>
      <c r="P1916" s="4">
        <v>1816</v>
      </c>
    </row>
    <row r="1917" spans="1:16" x14ac:dyDescent="0.3">
      <c r="A1917" s="20">
        <v>44276</v>
      </c>
      <c r="B1917" s="7" t="s">
        <v>520</v>
      </c>
      <c r="C1917" s="7" t="s">
        <v>222</v>
      </c>
      <c r="D1917" s="7" t="s">
        <v>245</v>
      </c>
      <c r="E1917" s="4">
        <v>1239</v>
      </c>
      <c r="F1917" s="4">
        <v>0</v>
      </c>
      <c r="G1917" s="4">
        <v>660</v>
      </c>
      <c r="H1917" s="4">
        <v>0</v>
      </c>
      <c r="I1917" s="4">
        <v>0</v>
      </c>
      <c r="J1917" s="4">
        <v>410</v>
      </c>
      <c r="K1917" s="4">
        <v>173</v>
      </c>
      <c r="L1917" s="4">
        <v>1899</v>
      </c>
      <c r="M1917" s="4">
        <v>0</v>
      </c>
      <c r="N1917" s="4">
        <v>660</v>
      </c>
      <c r="O1917" s="4">
        <v>1239</v>
      </c>
      <c r="P1917" s="4">
        <v>1899</v>
      </c>
    </row>
    <row r="1918" spans="1:16" x14ac:dyDescent="0.3">
      <c r="A1918" s="20">
        <v>44276</v>
      </c>
      <c r="B1918" s="7" t="s">
        <v>527</v>
      </c>
      <c r="C1918" s="7" t="s">
        <v>222</v>
      </c>
      <c r="D1918" s="7" t="s">
        <v>245</v>
      </c>
      <c r="E1918" s="4">
        <v>3472</v>
      </c>
      <c r="F1918" s="4">
        <v>0</v>
      </c>
      <c r="G1918" s="4">
        <v>2484</v>
      </c>
      <c r="H1918" s="4">
        <v>0</v>
      </c>
      <c r="I1918" s="4">
        <v>0</v>
      </c>
      <c r="J1918" s="4">
        <v>376</v>
      </c>
      <c r="K1918" s="4">
        <v>1305</v>
      </c>
      <c r="L1918" s="4">
        <v>5956</v>
      </c>
      <c r="M1918" s="4">
        <v>0</v>
      </c>
      <c r="N1918" s="4">
        <v>2484</v>
      </c>
      <c r="O1918" s="4">
        <v>3472</v>
      </c>
      <c r="P1918" s="4">
        <v>5956</v>
      </c>
    </row>
    <row r="1919" spans="1:16" x14ac:dyDescent="0.3">
      <c r="A1919" s="20">
        <v>44276</v>
      </c>
      <c r="B1919" s="7" t="s">
        <v>527</v>
      </c>
      <c r="C1919" s="7" t="s">
        <v>222</v>
      </c>
      <c r="D1919" s="7" t="s">
        <v>245</v>
      </c>
      <c r="E1919" s="4">
        <v>6768</v>
      </c>
      <c r="F1919" s="4">
        <v>0</v>
      </c>
      <c r="G1919" s="4">
        <v>1745</v>
      </c>
      <c r="H1919" s="4">
        <v>0</v>
      </c>
      <c r="I1919" s="4">
        <v>49</v>
      </c>
      <c r="J1919" s="4">
        <v>69</v>
      </c>
      <c r="K1919" s="4">
        <v>1420</v>
      </c>
      <c r="L1919" s="4">
        <v>8562</v>
      </c>
      <c r="M1919" s="4">
        <v>0</v>
      </c>
      <c r="N1919" s="4">
        <v>1745</v>
      </c>
      <c r="O1919" s="4">
        <v>6768</v>
      </c>
      <c r="P1919" s="4">
        <v>8562</v>
      </c>
    </row>
    <row r="1920" spans="1:16" x14ac:dyDescent="0.3">
      <c r="A1920" s="20">
        <v>44276</v>
      </c>
      <c r="B1920" s="7" t="s">
        <v>534</v>
      </c>
      <c r="C1920" s="7" t="s">
        <v>222</v>
      </c>
      <c r="D1920" s="7" t="s">
        <v>245</v>
      </c>
      <c r="E1920" s="4">
        <v>4665</v>
      </c>
      <c r="F1920" s="4">
        <v>0</v>
      </c>
      <c r="G1920" s="4">
        <v>3594</v>
      </c>
      <c r="H1920" s="4">
        <v>0</v>
      </c>
      <c r="I1920" s="4">
        <v>0</v>
      </c>
      <c r="J1920" s="4">
        <v>0</v>
      </c>
      <c r="K1920" s="4">
        <v>1566</v>
      </c>
      <c r="L1920" s="4">
        <v>8259</v>
      </c>
      <c r="M1920" s="4">
        <v>0</v>
      </c>
      <c r="N1920" s="4">
        <v>3594</v>
      </c>
      <c r="O1920" s="4">
        <v>4665</v>
      </c>
      <c r="P1920" s="4">
        <v>8259</v>
      </c>
    </row>
    <row r="1921" spans="1:16" x14ac:dyDescent="0.3">
      <c r="A1921" s="20">
        <v>44276</v>
      </c>
      <c r="B1921" s="7" t="s">
        <v>541</v>
      </c>
      <c r="C1921" s="7" t="s">
        <v>222</v>
      </c>
      <c r="D1921" s="7" t="s">
        <v>245</v>
      </c>
      <c r="E1921" s="4">
        <v>2175</v>
      </c>
      <c r="F1921" s="4">
        <v>0</v>
      </c>
      <c r="G1921" s="4">
        <v>1518</v>
      </c>
      <c r="H1921" s="4">
        <v>0</v>
      </c>
      <c r="I1921" s="4">
        <v>0</v>
      </c>
      <c r="J1921" s="4">
        <v>228</v>
      </c>
      <c r="K1921" s="4">
        <v>1157</v>
      </c>
      <c r="L1921" s="4">
        <v>3693</v>
      </c>
      <c r="M1921" s="4">
        <v>0</v>
      </c>
      <c r="N1921" s="4">
        <v>1518</v>
      </c>
      <c r="O1921" s="4">
        <v>2175</v>
      </c>
      <c r="P1921" s="4">
        <v>3693</v>
      </c>
    </row>
    <row r="1922" spans="1:16" x14ac:dyDescent="0.3">
      <c r="A1922" s="20">
        <v>44276</v>
      </c>
      <c r="B1922" s="7" t="s">
        <v>541</v>
      </c>
      <c r="C1922" s="7" t="s">
        <v>222</v>
      </c>
      <c r="D1922" s="7" t="s">
        <v>245</v>
      </c>
      <c r="E1922" s="4">
        <v>0</v>
      </c>
      <c r="F1922" s="4">
        <v>0</v>
      </c>
      <c r="G1922" s="4">
        <v>198</v>
      </c>
      <c r="H1922" s="4">
        <v>0</v>
      </c>
      <c r="I1922" s="4">
        <v>0</v>
      </c>
      <c r="J1922" s="4">
        <v>0</v>
      </c>
      <c r="K1922" s="4">
        <v>74</v>
      </c>
      <c r="L1922" s="4">
        <v>198</v>
      </c>
      <c r="M1922" s="4">
        <v>0</v>
      </c>
      <c r="N1922" s="4">
        <v>198</v>
      </c>
      <c r="O1922" s="4">
        <v>0</v>
      </c>
      <c r="P1922" s="4">
        <v>198</v>
      </c>
    </row>
    <row r="1923" spans="1:16" x14ac:dyDescent="0.3">
      <c r="A1923" s="20">
        <v>44276</v>
      </c>
      <c r="B1923" s="7" t="s">
        <v>541</v>
      </c>
      <c r="C1923" s="7" t="s">
        <v>222</v>
      </c>
      <c r="D1923" s="7" t="s">
        <v>245</v>
      </c>
      <c r="E1923" s="4">
        <v>1640</v>
      </c>
      <c r="F1923" s="4">
        <v>0</v>
      </c>
      <c r="G1923" s="4">
        <v>796</v>
      </c>
      <c r="H1923" s="4">
        <v>0</v>
      </c>
      <c r="I1923" s="4">
        <v>0</v>
      </c>
      <c r="J1923" s="4">
        <v>1726</v>
      </c>
      <c r="K1923" s="4">
        <v>361</v>
      </c>
      <c r="L1923" s="4">
        <v>2436</v>
      </c>
      <c r="M1923" s="4">
        <v>0</v>
      </c>
      <c r="N1923" s="4">
        <v>796</v>
      </c>
      <c r="O1923" s="4">
        <v>1640</v>
      </c>
      <c r="P1923" s="4">
        <v>2436</v>
      </c>
    </row>
    <row r="1924" spans="1:16" x14ac:dyDescent="0.3">
      <c r="A1924" s="20">
        <v>44276</v>
      </c>
      <c r="B1924" s="7" t="s">
        <v>541</v>
      </c>
      <c r="C1924" s="7" t="s">
        <v>222</v>
      </c>
      <c r="D1924" s="7" t="s">
        <v>245</v>
      </c>
      <c r="E1924" s="4">
        <v>0</v>
      </c>
      <c r="F1924" s="4">
        <v>0</v>
      </c>
      <c r="G1924" s="4">
        <v>617</v>
      </c>
      <c r="H1924" s="4">
        <v>0</v>
      </c>
      <c r="I1924" s="4">
        <v>0</v>
      </c>
      <c r="J1924" s="4">
        <v>0</v>
      </c>
      <c r="K1924" s="4">
        <v>33</v>
      </c>
      <c r="L1924" s="4">
        <v>617</v>
      </c>
      <c r="M1924" s="4">
        <v>0</v>
      </c>
      <c r="N1924" s="4">
        <v>617</v>
      </c>
      <c r="O1924" s="4">
        <v>0</v>
      </c>
      <c r="P1924" s="4">
        <v>617</v>
      </c>
    </row>
    <row r="1925" spans="1:16" x14ac:dyDescent="0.3">
      <c r="A1925" s="20">
        <v>44276</v>
      </c>
      <c r="B1925" s="7" t="s">
        <v>541</v>
      </c>
      <c r="C1925" s="7" t="s">
        <v>222</v>
      </c>
      <c r="D1925" s="7" t="s">
        <v>245</v>
      </c>
      <c r="E1925" s="4">
        <v>92</v>
      </c>
      <c r="F1925" s="4">
        <v>0</v>
      </c>
      <c r="G1925" s="4">
        <v>44</v>
      </c>
      <c r="H1925" s="4">
        <v>0</v>
      </c>
      <c r="I1925" s="4">
        <v>0</v>
      </c>
      <c r="J1925" s="4">
        <v>114</v>
      </c>
      <c r="K1925" s="4">
        <v>0</v>
      </c>
      <c r="L1925" s="4">
        <v>136</v>
      </c>
      <c r="M1925" s="4">
        <v>0</v>
      </c>
      <c r="N1925" s="4">
        <v>44</v>
      </c>
      <c r="O1925" s="4">
        <v>92</v>
      </c>
      <c r="P1925" s="4">
        <v>136</v>
      </c>
    </row>
    <row r="1926" spans="1:16" x14ac:dyDescent="0.3">
      <c r="A1926" s="20">
        <v>44276</v>
      </c>
      <c r="B1926" s="7" t="s">
        <v>569</v>
      </c>
      <c r="C1926" s="7" t="s">
        <v>222</v>
      </c>
      <c r="D1926" s="7" t="s">
        <v>245</v>
      </c>
      <c r="E1926" s="4">
        <v>1543</v>
      </c>
      <c r="F1926" s="4">
        <v>0</v>
      </c>
      <c r="G1926" s="4">
        <v>802</v>
      </c>
      <c r="H1926" s="4">
        <v>0</v>
      </c>
      <c r="I1926" s="4">
        <v>4</v>
      </c>
      <c r="J1926" s="4">
        <v>8</v>
      </c>
      <c r="K1926" s="4">
        <v>732</v>
      </c>
      <c r="L1926" s="4">
        <v>2379</v>
      </c>
      <c r="M1926" s="4">
        <v>0</v>
      </c>
      <c r="N1926" s="4">
        <v>802</v>
      </c>
      <c r="O1926" s="4">
        <v>1543</v>
      </c>
      <c r="P1926" s="4">
        <v>2379</v>
      </c>
    </row>
    <row r="1927" spans="1:16" x14ac:dyDescent="0.3">
      <c r="A1927" s="20">
        <v>44276</v>
      </c>
      <c r="B1927" s="7" t="s">
        <v>569</v>
      </c>
      <c r="C1927" s="7" t="s">
        <v>222</v>
      </c>
      <c r="D1927" s="7" t="s">
        <v>245</v>
      </c>
      <c r="E1927" s="4">
        <v>798</v>
      </c>
      <c r="F1927" s="4">
        <v>0</v>
      </c>
      <c r="G1927" s="4">
        <v>3508</v>
      </c>
      <c r="H1927" s="4">
        <v>0</v>
      </c>
      <c r="I1927" s="4">
        <v>0</v>
      </c>
      <c r="J1927" s="4">
        <v>140</v>
      </c>
      <c r="K1927" s="4">
        <v>1923</v>
      </c>
      <c r="L1927" s="4">
        <v>4306</v>
      </c>
      <c r="M1927" s="4">
        <v>0</v>
      </c>
      <c r="N1927" s="4">
        <v>3508</v>
      </c>
      <c r="O1927" s="4">
        <v>798</v>
      </c>
      <c r="P1927" s="4">
        <v>4306</v>
      </c>
    </row>
    <row r="1928" spans="1:16" x14ac:dyDescent="0.3">
      <c r="A1928" s="20">
        <v>44276</v>
      </c>
      <c r="B1928" s="7" t="s">
        <v>569</v>
      </c>
      <c r="C1928" s="7" t="s">
        <v>222</v>
      </c>
      <c r="D1928" s="7" t="s">
        <v>245</v>
      </c>
      <c r="E1928" s="4">
        <v>541</v>
      </c>
      <c r="F1928" s="4">
        <v>0</v>
      </c>
      <c r="G1928" s="4">
        <v>84</v>
      </c>
      <c r="H1928" s="4">
        <v>0</v>
      </c>
      <c r="I1928" s="4">
        <v>786</v>
      </c>
      <c r="J1928" s="4">
        <v>43</v>
      </c>
      <c r="K1928" s="4">
        <v>164</v>
      </c>
      <c r="L1928" s="4">
        <v>1411</v>
      </c>
      <c r="M1928" s="4">
        <v>0</v>
      </c>
      <c r="N1928" s="4">
        <v>84</v>
      </c>
      <c r="O1928" s="4">
        <v>541</v>
      </c>
      <c r="P1928" s="4">
        <v>1411</v>
      </c>
    </row>
    <row r="1929" spans="1:16" x14ac:dyDescent="0.3">
      <c r="A1929" s="20">
        <v>44276</v>
      </c>
      <c r="B1929" s="7" t="s">
        <v>569</v>
      </c>
      <c r="C1929" s="7" t="s">
        <v>222</v>
      </c>
      <c r="D1929" s="7" t="s">
        <v>245</v>
      </c>
      <c r="E1929" s="4">
        <v>927</v>
      </c>
      <c r="F1929" s="4">
        <v>0</v>
      </c>
      <c r="G1929" s="4">
        <v>1407</v>
      </c>
      <c r="H1929" s="4">
        <v>0</v>
      </c>
      <c r="I1929" s="4">
        <v>0</v>
      </c>
      <c r="J1929" s="4">
        <v>0</v>
      </c>
      <c r="K1929" s="4">
        <v>804</v>
      </c>
      <c r="L1929" s="4">
        <v>2334</v>
      </c>
      <c r="M1929" s="4">
        <v>0</v>
      </c>
      <c r="N1929" s="4">
        <v>1407</v>
      </c>
      <c r="O1929" s="4">
        <v>927</v>
      </c>
      <c r="P1929" s="4">
        <v>2334</v>
      </c>
    </row>
    <row r="1930" spans="1:16" x14ac:dyDescent="0.3">
      <c r="A1930" s="20">
        <v>44276</v>
      </c>
      <c r="B1930" s="7" t="s">
        <v>569</v>
      </c>
      <c r="C1930" s="7" t="s">
        <v>222</v>
      </c>
      <c r="D1930" s="7" t="s">
        <v>245</v>
      </c>
      <c r="E1930" s="4">
        <v>1455</v>
      </c>
      <c r="F1930" s="4">
        <v>0</v>
      </c>
      <c r="G1930" s="4">
        <v>4421</v>
      </c>
      <c r="H1930" s="4">
        <v>0</v>
      </c>
      <c r="I1930" s="4">
        <v>0</v>
      </c>
      <c r="J1930" s="4">
        <v>1</v>
      </c>
      <c r="K1930" s="4">
        <v>2550</v>
      </c>
      <c r="L1930" s="4">
        <v>5876</v>
      </c>
      <c r="M1930" s="4">
        <v>0</v>
      </c>
      <c r="N1930" s="4">
        <v>4421</v>
      </c>
      <c r="O1930" s="4">
        <v>1455</v>
      </c>
      <c r="P1930" s="4">
        <v>5876</v>
      </c>
    </row>
    <row r="1931" spans="1:16" x14ac:dyDescent="0.3">
      <c r="A1931" s="20">
        <v>44276</v>
      </c>
      <c r="B1931" s="7" t="s">
        <v>588</v>
      </c>
      <c r="C1931" s="7" t="s">
        <v>222</v>
      </c>
      <c r="D1931" s="7" t="s">
        <v>245</v>
      </c>
      <c r="E1931" s="4">
        <v>1253</v>
      </c>
      <c r="F1931" s="4">
        <v>0</v>
      </c>
      <c r="G1931" s="4">
        <v>1022</v>
      </c>
      <c r="H1931" s="4">
        <v>0</v>
      </c>
      <c r="I1931" s="4">
        <v>20</v>
      </c>
      <c r="J1931" s="4">
        <v>1021</v>
      </c>
      <c r="K1931" s="4">
        <v>23</v>
      </c>
      <c r="L1931" s="4">
        <v>2295</v>
      </c>
      <c r="M1931" s="4">
        <v>0</v>
      </c>
      <c r="N1931" s="4">
        <v>1022</v>
      </c>
      <c r="O1931" s="4">
        <v>1253</v>
      </c>
      <c r="P1931" s="4">
        <v>2295</v>
      </c>
    </row>
    <row r="1932" spans="1:16" x14ac:dyDescent="0.3">
      <c r="A1932" s="20">
        <v>44276</v>
      </c>
      <c r="B1932" s="7" t="s">
        <v>588</v>
      </c>
      <c r="C1932" s="7" t="s">
        <v>222</v>
      </c>
      <c r="D1932" s="7" t="s">
        <v>245</v>
      </c>
      <c r="E1932" s="4">
        <v>2949</v>
      </c>
      <c r="F1932" s="4">
        <v>0</v>
      </c>
      <c r="G1932" s="4">
        <v>701</v>
      </c>
      <c r="H1932" s="4">
        <v>0</v>
      </c>
      <c r="I1932" s="4">
        <v>0</v>
      </c>
      <c r="J1932" s="4">
        <v>34</v>
      </c>
      <c r="K1932" s="4">
        <v>5</v>
      </c>
      <c r="L1932" s="4">
        <v>3650</v>
      </c>
      <c r="M1932" s="4">
        <v>0</v>
      </c>
      <c r="N1932" s="4">
        <v>701</v>
      </c>
      <c r="O1932" s="4">
        <v>2949</v>
      </c>
      <c r="P1932" s="4">
        <v>3650</v>
      </c>
    </row>
    <row r="1933" spans="1:16" x14ac:dyDescent="0.3">
      <c r="A1933" s="20">
        <v>44276</v>
      </c>
      <c r="B1933" s="7" t="s">
        <v>595</v>
      </c>
      <c r="C1933" s="7" t="s">
        <v>222</v>
      </c>
      <c r="D1933" s="7" t="s">
        <v>245</v>
      </c>
      <c r="E1933" s="4">
        <v>254</v>
      </c>
      <c r="F1933" s="4">
        <v>0</v>
      </c>
      <c r="G1933" s="4">
        <v>163</v>
      </c>
      <c r="H1933" s="4">
        <v>0</v>
      </c>
      <c r="I1933" s="4">
        <v>30</v>
      </c>
      <c r="J1933" s="4">
        <v>0</v>
      </c>
      <c r="K1933" s="4">
        <v>73</v>
      </c>
      <c r="L1933" s="4">
        <v>447</v>
      </c>
      <c r="M1933" s="4">
        <v>0</v>
      </c>
      <c r="N1933" s="4">
        <v>163</v>
      </c>
      <c r="O1933" s="4">
        <v>254</v>
      </c>
      <c r="P1933" s="4">
        <v>447</v>
      </c>
    </row>
    <row r="1934" spans="1:16" x14ac:dyDescent="0.3">
      <c r="A1934" s="20">
        <v>44276</v>
      </c>
      <c r="B1934" s="7" t="s">
        <v>609</v>
      </c>
      <c r="C1934" s="7" t="s">
        <v>222</v>
      </c>
      <c r="D1934" s="7" t="s">
        <v>245</v>
      </c>
      <c r="E1934" s="4">
        <v>2775</v>
      </c>
      <c r="F1934" s="4">
        <v>0</v>
      </c>
      <c r="G1934" s="4">
        <v>6792</v>
      </c>
      <c r="H1934" s="4">
        <v>0</v>
      </c>
      <c r="I1934" s="4">
        <v>14</v>
      </c>
      <c r="J1934" s="4">
        <v>58</v>
      </c>
      <c r="K1934" s="4">
        <v>2233</v>
      </c>
      <c r="L1934" s="4">
        <v>9581</v>
      </c>
      <c r="M1934" s="4">
        <v>0</v>
      </c>
      <c r="N1934" s="4">
        <v>6792</v>
      </c>
      <c r="O1934" s="4">
        <v>2775</v>
      </c>
      <c r="P1934" s="4">
        <v>9581</v>
      </c>
    </row>
    <row r="1935" spans="1:16" x14ac:dyDescent="0.3">
      <c r="A1935" s="20">
        <v>44248</v>
      </c>
      <c r="B1935" s="7" t="s">
        <v>227</v>
      </c>
      <c r="C1935" s="7" t="s">
        <v>222</v>
      </c>
      <c r="D1935" s="7" t="s">
        <v>245</v>
      </c>
      <c r="E1935" s="4">
        <v>136</v>
      </c>
      <c r="F1935" s="4">
        <v>0</v>
      </c>
      <c r="G1935" s="4">
        <v>375</v>
      </c>
      <c r="H1935" s="4">
        <v>0</v>
      </c>
      <c r="I1935" s="4">
        <v>263</v>
      </c>
      <c r="J1935" s="4">
        <v>2702</v>
      </c>
      <c r="K1935" s="4">
        <v>119</v>
      </c>
      <c r="L1935" s="4">
        <v>774</v>
      </c>
      <c r="M1935" s="4">
        <v>0</v>
      </c>
      <c r="N1935" s="4">
        <v>375</v>
      </c>
      <c r="O1935" s="4">
        <v>136</v>
      </c>
      <c r="P1935" s="4">
        <v>774</v>
      </c>
    </row>
    <row r="1936" spans="1:16" x14ac:dyDescent="0.3">
      <c r="A1936" s="20">
        <v>44248</v>
      </c>
      <c r="B1936" s="7" t="s">
        <v>268</v>
      </c>
      <c r="C1936" s="7" t="s">
        <v>222</v>
      </c>
      <c r="D1936" s="7" t="s">
        <v>245</v>
      </c>
      <c r="E1936" s="4">
        <v>242</v>
      </c>
      <c r="F1936" s="4">
        <v>0</v>
      </c>
      <c r="G1936" s="4">
        <v>2952</v>
      </c>
      <c r="H1936" s="4">
        <v>0</v>
      </c>
      <c r="I1936" s="4">
        <v>0</v>
      </c>
      <c r="J1936" s="4">
        <v>64</v>
      </c>
      <c r="K1936" s="4">
        <v>554</v>
      </c>
      <c r="L1936" s="4">
        <v>3194</v>
      </c>
      <c r="M1936" s="4">
        <v>0</v>
      </c>
      <c r="N1936" s="4">
        <v>2952</v>
      </c>
      <c r="O1936" s="4">
        <v>242</v>
      </c>
      <c r="P1936" s="4">
        <v>3194</v>
      </c>
    </row>
    <row r="1937" spans="1:16" x14ac:dyDescent="0.3">
      <c r="A1937" s="20">
        <v>44248</v>
      </c>
      <c r="B1937" s="7" t="s">
        <v>279</v>
      </c>
      <c r="C1937" s="7" t="s">
        <v>222</v>
      </c>
      <c r="D1937" s="7" t="s">
        <v>245</v>
      </c>
      <c r="E1937" s="4">
        <v>1213</v>
      </c>
      <c r="F1937" s="4">
        <v>0</v>
      </c>
      <c r="G1937" s="4">
        <v>5506</v>
      </c>
      <c r="H1937" s="4">
        <v>0</v>
      </c>
      <c r="I1937" s="4">
        <v>22</v>
      </c>
      <c r="J1937" s="4">
        <v>137</v>
      </c>
      <c r="K1937" s="4">
        <v>1190</v>
      </c>
      <c r="L1937" s="4">
        <v>6741</v>
      </c>
      <c r="M1937" s="4">
        <v>0</v>
      </c>
      <c r="N1937" s="4">
        <v>5506</v>
      </c>
      <c r="O1937" s="4">
        <v>1213</v>
      </c>
      <c r="P1937" s="4">
        <v>6741</v>
      </c>
    </row>
    <row r="1938" spans="1:16" x14ac:dyDescent="0.3">
      <c r="A1938" s="20">
        <v>44248</v>
      </c>
      <c r="B1938" s="7" t="s">
        <v>283</v>
      </c>
      <c r="C1938" s="7" t="s">
        <v>222</v>
      </c>
      <c r="D1938" s="7" t="s">
        <v>245</v>
      </c>
      <c r="E1938" s="4">
        <v>195</v>
      </c>
      <c r="F1938" s="4">
        <v>0</v>
      </c>
      <c r="G1938" s="4">
        <v>400</v>
      </c>
      <c r="H1938" s="4">
        <v>0</v>
      </c>
      <c r="I1938" s="4">
        <v>0</v>
      </c>
      <c r="J1938" s="4">
        <v>162</v>
      </c>
      <c r="K1938" s="4">
        <v>87</v>
      </c>
      <c r="L1938" s="4">
        <v>595</v>
      </c>
      <c r="M1938" s="4">
        <v>0</v>
      </c>
      <c r="N1938" s="4">
        <v>400</v>
      </c>
      <c r="O1938" s="4">
        <v>195</v>
      </c>
      <c r="P1938" s="4">
        <v>595</v>
      </c>
    </row>
    <row r="1939" spans="1:16" x14ac:dyDescent="0.3">
      <c r="A1939" s="20">
        <v>44248</v>
      </c>
      <c r="B1939" s="7" t="s">
        <v>294</v>
      </c>
      <c r="C1939" s="7" t="s">
        <v>222</v>
      </c>
      <c r="D1939" s="7" t="s">
        <v>245</v>
      </c>
      <c r="E1939" s="4">
        <v>0</v>
      </c>
      <c r="F1939" s="4">
        <v>0</v>
      </c>
      <c r="G1939" s="4">
        <v>77</v>
      </c>
      <c r="H1939" s="4">
        <v>0</v>
      </c>
      <c r="I1939" s="4">
        <v>0</v>
      </c>
      <c r="J1939" s="4">
        <v>259</v>
      </c>
      <c r="K1939" s="4">
        <v>0</v>
      </c>
      <c r="L1939" s="4">
        <v>77</v>
      </c>
      <c r="M1939" s="4">
        <v>0</v>
      </c>
      <c r="N1939" s="4">
        <v>77</v>
      </c>
      <c r="O1939" s="4">
        <v>0</v>
      </c>
      <c r="P1939" s="4">
        <v>77</v>
      </c>
    </row>
    <row r="1940" spans="1:16" x14ac:dyDescent="0.3">
      <c r="A1940" s="20">
        <v>44248</v>
      </c>
      <c r="B1940" s="7" t="s">
        <v>306</v>
      </c>
      <c r="C1940" s="7" t="s">
        <v>222</v>
      </c>
      <c r="D1940" s="7" t="s">
        <v>245</v>
      </c>
      <c r="E1940" s="4">
        <v>974</v>
      </c>
      <c r="F1940" s="4">
        <v>0</v>
      </c>
      <c r="G1940" s="4">
        <v>4876</v>
      </c>
      <c r="H1940" s="4">
        <v>0</v>
      </c>
      <c r="I1940" s="4">
        <v>31</v>
      </c>
      <c r="J1940" s="4">
        <v>201</v>
      </c>
      <c r="K1940" s="4">
        <v>242</v>
      </c>
      <c r="L1940" s="4">
        <v>5881</v>
      </c>
      <c r="M1940" s="4">
        <v>0</v>
      </c>
      <c r="N1940" s="4">
        <v>4876</v>
      </c>
      <c r="O1940" s="4">
        <v>974</v>
      </c>
      <c r="P1940" s="4">
        <v>5881</v>
      </c>
    </row>
    <row r="1941" spans="1:16" x14ac:dyDescent="0.3">
      <c r="A1941" s="20">
        <v>44248</v>
      </c>
      <c r="B1941" s="7" t="s">
        <v>345</v>
      </c>
      <c r="C1941" s="7" t="s">
        <v>222</v>
      </c>
      <c r="D1941" s="7" t="s">
        <v>245</v>
      </c>
      <c r="E1941" s="4">
        <v>4572</v>
      </c>
      <c r="F1941" s="4">
        <v>0</v>
      </c>
      <c r="G1941" s="4">
        <v>5773</v>
      </c>
      <c r="H1941" s="4">
        <v>0</v>
      </c>
      <c r="I1941" s="4">
        <v>0</v>
      </c>
      <c r="J1941" s="4">
        <v>29</v>
      </c>
      <c r="K1941" s="4">
        <v>1646</v>
      </c>
      <c r="L1941" s="4">
        <v>10345</v>
      </c>
      <c r="M1941" s="4">
        <v>0</v>
      </c>
      <c r="N1941" s="4">
        <v>5773</v>
      </c>
      <c r="O1941" s="4">
        <v>4572</v>
      </c>
      <c r="P1941" s="4">
        <v>10345</v>
      </c>
    </row>
    <row r="1942" spans="1:16" x14ac:dyDescent="0.3">
      <c r="A1942" s="20">
        <v>44248</v>
      </c>
      <c r="B1942" s="7" t="s">
        <v>349</v>
      </c>
      <c r="C1942" s="7" t="s">
        <v>222</v>
      </c>
      <c r="D1942" s="7" t="s">
        <v>245</v>
      </c>
      <c r="E1942" s="4">
        <v>432</v>
      </c>
      <c r="F1942" s="4">
        <v>0</v>
      </c>
      <c r="G1942" s="4">
        <v>2804</v>
      </c>
      <c r="H1942" s="4">
        <v>0</v>
      </c>
      <c r="I1942" s="4">
        <v>0</v>
      </c>
      <c r="J1942" s="4">
        <v>48</v>
      </c>
      <c r="K1942" s="4">
        <v>1391</v>
      </c>
      <c r="L1942" s="4">
        <v>3236</v>
      </c>
      <c r="M1942" s="4">
        <v>0</v>
      </c>
      <c r="N1942" s="4">
        <v>2804</v>
      </c>
      <c r="O1942" s="4">
        <v>432</v>
      </c>
      <c r="P1942" s="4">
        <v>3236</v>
      </c>
    </row>
    <row r="1943" spans="1:16" x14ac:dyDescent="0.3">
      <c r="A1943" s="20">
        <v>44248</v>
      </c>
      <c r="B1943" s="7" t="s">
        <v>349</v>
      </c>
      <c r="C1943" s="7" t="s">
        <v>222</v>
      </c>
      <c r="D1943" s="7" t="s">
        <v>245</v>
      </c>
      <c r="E1943" s="4">
        <v>635</v>
      </c>
      <c r="F1943" s="4">
        <v>0</v>
      </c>
      <c r="G1943" s="4">
        <v>440</v>
      </c>
      <c r="H1943" s="4">
        <v>0</v>
      </c>
      <c r="I1943" s="4">
        <v>0</v>
      </c>
      <c r="J1943" s="4">
        <v>531</v>
      </c>
      <c r="K1943" s="4">
        <v>179</v>
      </c>
      <c r="L1943" s="4">
        <v>1075</v>
      </c>
      <c r="M1943" s="4">
        <v>0</v>
      </c>
      <c r="N1943" s="4">
        <v>440</v>
      </c>
      <c r="O1943" s="4">
        <v>635</v>
      </c>
      <c r="P1943" s="4">
        <v>1075</v>
      </c>
    </row>
    <row r="1944" spans="1:16" x14ac:dyDescent="0.3">
      <c r="A1944" s="20">
        <v>44248</v>
      </c>
      <c r="B1944" s="7" t="s">
        <v>349</v>
      </c>
      <c r="C1944" s="7" t="s">
        <v>222</v>
      </c>
      <c r="D1944" s="7" t="s">
        <v>245</v>
      </c>
      <c r="E1944" s="4">
        <v>3784</v>
      </c>
      <c r="F1944" s="4">
        <v>0</v>
      </c>
      <c r="G1944" s="4">
        <v>932</v>
      </c>
      <c r="H1944" s="4">
        <v>0</v>
      </c>
      <c r="I1944" s="4">
        <v>0</v>
      </c>
      <c r="J1944" s="4">
        <v>1658</v>
      </c>
      <c r="K1944" s="4">
        <v>318</v>
      </c>
      <c r="L1944" s="4">
        <v>4716</v>
      </c>
      <c r="M1944" s="4">
        <v>0</v>
      </c>
      <c r="N1944" s="4">
        <v>932</v>
      </c>
      <c r="O1944" s="4">
        <v>3784</v>
      </c>
      <c r="P1944" s="4">
        <v>4716</v>
      </c>
    </row>
    <row r="1945" spans="1:16" x14ac:dyDescent="0.3">
      <c r="A1945" s="20">
        <v>44248</v>
      </c>
      <c r="B1945" s="7" t="s">
        <v>349</v>
      </c>
      <c r="C1945" s="7" t="s">
        <v>222</v>
      </c>
      <c r="D1945" s="7" t="s">
        <v>245</v>
      </c>
      <c r="E1945" s="4">
        <v>2259</v>
      </c>
      <c r="F1945" s="4">
        <v>0</v>
      </c>
      <c r="G1945" s="4">
        <v>663</v>
      </c>
      <c r="H1945" s="4">
        <v>0</v>
      </c>
      <c r="I1945" s="4">
        <v>0</v>
      </c>
      <c r="J1945" s="4">
        <v>154</v>
      </c>
      <c r="K1945" s="4">
        <v>531</v>
      </c>
      <c r="L1945" s="4">
        <v>2922</v>
      </c>
      <c r="M1945" s="4">
        <v>0</v>
      </c>
      <c r="N1945" s="4">
        <v>663</v>
      </c>
      <c r="O1945" s="4">
        <v>2259</v>
      </c>
      <c r="P1945" s="4">
        <v>2922</v>
      </c>
    </row>
    <row r="1946" spans="1:16" x14ac:dyDescent="0.3">
      <c r="A1946" s="20">
        <v>44248</v>
      </c>
      <c r="B1946" s="7" t="s">
        <v>349</v>
      </c>
      <c r="C1946" s="7" t="s">
        <v>222</v>
      </c>
      <c r="D1946" s="7" t="s">
        <v>245</v>
      </c>
      <c r="E1946" s="4">
        <v>0</v>
      </c>
      <c r="F1946" s="4">
        <v>0</v>
      </c>
      <c r="G1946" s="4">
        <v>24</v>
      </c>
      <c r="H1946" s="4">
        <v>0</v>
      </c>
      <c r="I1946" s="4">
        <v>0</v>
      </c>
      <c r="J1946" s="4">
        <v>0</v>
      </c>
      <c r="K1946" s="4">
        <v>0</v>
      </c>
      <c r="L1946" s="4">
        <v>24</v>
      </c>
      <c r="M1946" s="4">
        <v>0</v>
      </c>
      <c r="N1946" s="4">
        <v>24</v>
      </c>
      <c r="O1946" s="4">
        <v>0</v>
      </c>
      <c r="P1946" s="4">
        <v>24</v>
      </c>
    </row>
    <row r="1947" spans="1:16" x14ac:dyDescent="0.3">
      <c r="A1947" s="20">
        <v>44248</v>
      </c>
      <c r="B1947" s="7" t="s">
        <v>349</v>
      </c>
      <c r="C1947" s="7" t="s">
        <v>222</v>
      </c>
      <c r="D1947" s="7" t="s">
        <v>245</v>
      </c>
      <c r="E1947" s="4">
        <v>0</v>
      </c>
      <c r="F1947" s="4">
        <v>0</v>
      </c>
      <c r="G1947" s="4">
        <v>94</v>
      </c>
      <c r="H1947" s="4">
        <v>0</v>
      </c>
      <c r="I1947" s="4">
        <v>0</v>
      </c>
      <c r="J1947" s="4">
        <v>0</v>
      </c>
      <c r="K1947" s="4">
        <v>0</v>
      </c>
      <c r="L1947" s="4">
        <v>94</v>
      </c>
      <c r="M1947" s="4">
        <v>0</v>
      </c>
      <c r="N1947" s="4">
        <v>94</v>
      </c>
      <c r="O1947" s="4">
        <v>0</v>
      </c>
      <c r="P1947" s="4">
        <v>94</v>
      </c>
    </row>
    <row r="1948" spans="1:16" x14ac:dyDescent="0.3">
      <c r="A1948" s="20">
        <v>44248</v>
      </c>
      <c r="B1948" s="7" t="s">
        <v>394</v>
      </c>
      <c r="C1948" s="7" t="s">
        <v>222</v>
      </c>
      <c r="D1948" s="7" t="s">
        <v>245</v>
      </c>
      <c r="E1948" s="4">
        <v>1369</v>
      </c>
      <c r="F1948" s="4">
        <v>0</v>
      </c>
      <c r="G1948" s="4">
        <v>13068</v>
      </c>
      <c r="H1948" s="4">
        <v>0</v>
      </c>
      <c r="I1948" s="4">
        <v>0</v>
      </c>
      <c r="J1948" s="4">
        <v>517</v>
      </c>
      <c r="K1948" s="4">
        <v>3931</v>
      </c>
      <c r="L1948" s="4">
        <v>14437</v>
      </c>
      <c r="M1948" s="4">
        <v>0</v>
      </c>
      <c r="N1948" s="4">
        <v>13068</v>
      </c>
      <c r="O1948" s="4">
        <v>1369</v>
      </c>
      <c r="P1948" s="4">
        <v>14437</v>
      </c>
    </row>
    <row r="1949" spans="1:16" x14ac:dyDescent="0.3">
      <c r="A1949" s="20">
        <v>44248</v>
      </c>
      <c r="B1949" s="7" t="s">
        <v>401</v>
      </c>
      <c r="C1949" s="7" t="s">
        <v>222</v>
      </c>
      <c r="D1949" s="7" t="s">
        <v>245</v>
      </c>
      <c r="E1949" s="4">
        <v>4543</v>
      </c>
      <c r="F1949" s="4">
        <v>0</v>
      </c>
      <c r="G1949" s="4">
        <v>238</v>
      </c>
      <c r="H1949" s="4">
        <v>0</v>
      </c>
      <c r="I1949" s="4">
        <v>0</v>
      </c>
      <c r="J1949" s="4">
        <v>136</v>
      </c>
      <c r="K1949" s="4">
        <v>1679</v>
      </c>
      <c r="L1949" s="4">
        <v>4781</v>
      </c>
      <c r="M1949" s="4">
        <v>0</v>
      </c>
      <c r="N1949" s="4">
        <v>238</v>
      </c>
      <c r="O1949" s="4">
        <v>4543</v>
      </c>
      <c r="P1949" s="4">
        <v>4781</v>
      </c>
    </row>
    <row r="1950" spans="1:16" x14ac:dyDescent="0.3">
      <c r="A1950" s="20">
        <v>44248</v>
      </c>
      <c r="B1950" s="7" t="s">
        <v>401</v>
      </c>
      <c r="C1950" s="7" t="s">
        <v>222</v>
      </c>
      <c r="D1950" s="7" t="s">
        <v>245</v>
      </c>
      <c r="E1950" s="4">
        <v>36</v>
      </c>
      <c r="F1950" s="4">
        <v>0</v>
      </c>
      <c r="G1950" s="4">
        <v>1725</v>
      </c>
      <c r="H1950" s="4">
        <v>0</v>
      </c>
      <c r="I1950" s="4">
        <v>0</v>
      </c>
      <c r="J1950" s="4">
        <v>265</v>
      </c>
      <c r="K1950" s="4">
        <v>487</v>
      </c>
      <c r="L1950" s="4">
        <v>1761</v>
      </c>
      <c r="M1950" s="4">
        <v>0</v>
      </c>
      <c r="N1950" s="4">
        <v>1725</v>
      </c>
      <c r="O1950" s="4">
        <v>36</v>
      </c>
      <c r="P1950" s="4">
        <v>1761</v>
      </c>
    </row>
    <row r="1951" spans="1:16" x14ac:dyDescent="0.3">
      <c r="A1951" s="20">
        <v>44248</v>
      </c>
      <c r="B1951" s="7" t="s">
        <v>401</v>
      </c>
      <c r="C1951" s="7" t="s">
        <v>222</v>
      </c>
      <c r="D1951" s="7" t="s">
        <v>245</v>
      </c>
      <c r="E1951" s="4">
        <v>321</v>
      </c>
      <c r="F1951" s="4">
        <v>0</v>
      </c>
      <c r="G1951" s="4">
        <v>33</v>
      </c>
      <c r="H1951" s="4">
        <v>0</v>
      </c>
      <c r="I1951" s="4">
        <v>0</v>
      </c>
      <c r="J1951" s="4">
        <v>66</v>
      </c>
      <c r="K1951" s="4">
        <v>21</v>
      </c>
      <c r="L1951" s="4">
        <v>354</v>
      </c>
      <c r="M1951" s="4">
        <v>0</v>
      </c>
      <c r="N1951" s="4">
        <v>33</v>
      </c>
      <c r="O1951" s="4">
        <v>321</v>
      </c>
      <c r="P1951" s="4">
        <v>354</v>
      </c>
    </row>
    <row r="1952" spans="1:16" x14ac:dyDescent="0.3">
      <c r="A1952" s="20">
        <v>44248</v>
      </c>
      <c r="B1952" s="7" t="s">
        <v>401</v>
      </c>
      <c r="C1952" s="7" t="s">
        <v>222</v>
      </c>
      <c r="D1952" s="7" t="s">
        <v>245</v>
      </c>
      <c r="E1952" s="4">
        <v>2245</v>
      </c>
      <c r="F1952" s="4">
        <v>0</v>
      </c>
      <c r="G1952" s="4">
        <v>1546</v>
      </c>
      <c r="H1952" s="4">
        <v>0</v>
      </c>
      <c r="I1952" s="4">
        <v>0</v>
      </c>
      <c r="J1952" s="4">
        <v>2120</v>
      </c>
      <c r="K1952" s="4">
        <v>400</v>
      </c>
      <c r="L1952" s="4">
        <v>3791</v>
      </c>
      <c r="M1952" s="4">
        <v>0</v>
      </c>
      <c r="N1952" s="4">
        <v>1546</v>
      </c>
      <c r="O1952" s="4">
        <v>2245</v>
      </c>
      <c r="P1952" s="4">
        <v>3791</v>
      </c>
    </row>
    <row r="1953" spans="1:16" x14ac:dyDescent="0.3">
      <c r="A1953" s="20">
        <v>44248</v>
      </c>
      <c r="B1953" s="7" t="s">
        <v>401</v>
      </c>
      <c r="C1953" s="7" t="s">
        <v>222</v>
      </c>
      <c r="D1953" s="7" t="s">
        <v>245</v>
      </c>
      <c r="E1953" s="4">
        <v>283</v>
      </c>
      <c r="F1953" s="4">
        <v>0</v>
      </c>
      <c r="G1953" s="4">
        <v>297</v>
      </c>
      <c r="H1953" s="4">
        <v>0</v>
      </c>
      <c r="I1953" s="4">
        <v>0</v>
      </c>
      <c r="J1953" s="4">
        <v>17</v>
      </c>
      <c r="K1953" s="4">
        <v>78</v>
      </c>
      <c r="L1953" s="4">
        <v>580</v>
      </c>
      <c r="M1953" s="4">
        <v>0</v>
      </c>
      <c r="N1953" s="4">
        <v>297</v>
      </c>
      <c r="O1953" s="4">
        <v>283</v>
      </c>
      <c r="P1953" s="4">
        <v>580</v>
      </c>
    </row>
    <row r="1954" spans="1:16" x14ac:dyDescent="0.3">
      <c r="A1954" s="20">
        <v>44248</v>
      </c>
      <c r="B1954" s="7" t="s">
        <v>401</v>
      </c>
      <c r="C1954" s="7" t="s">
        <v>222</v>
      </c>
      <c r="D1954" s="7" t="s">
        <v>245</v>
      </c>
      <c r="E1954" s="4">
        <v>0</v>
      </c>
      <c r="F1954" s="4">
        <v>0</v>
      </c>
      <c r="G1954" s="4">
        <v>0</v>
      </c>
      <c r="H1954" s="4">
        <v>0</v>
      </c>
      <c r="I1954" s="4">
        <v>0</v>
      </c>
      <c r="J1954" s="4">
        <v>0</v>
      </c>
      <c r="K1954" s="4">
        <v>0</v>
      </c>
      <c r="L1954" s="4">
        <v>0</v>
      </c>
      <c r="M1954" s="4">
        <v>0</v>
      </c>
      <c r="N1954" s="4">
        <v>0</v>
      </c>
      <c r="O1954" s="4">
        <v>0</v>
      </c>
      <c r="P1954" s="4">
        <v>0</v>
      </c>
    </row>
    <row r="1955" spans="1:16" x14ac:dyDescent="0.3">
      <c r="A1955" s="20">
        <v>44248</v>
      </c>
      <c r="B1955" s="7" t="s">
        <v>425</v>
      </c>
      <c r="C1955" s="7" t="s">
        <v>222</v>
      </c>
      <c r="D1955" s="7" t="s">
        <v>245</v>
      </c>
      <c r="E1955" s="4">
        <v>459</v>
      </c>
      <c r="F1955" s="4">
        <v>0</v>
      </c>
      <c r="G1955" s="4">
        <v>1156</v>
      </c>
      <c r="H1955" s="4">
        <v>0</v>
      </c>
      <c r="I1955" s="4">
        <v>0</v>
      </c>
      <c r="J1955" s="4">
        <v>22</v>
      </c>
      <c r="K1955" s="4">
        <v>160</v>
      </c>
      <c r="L1955" s="4">
        <v>1615</v>
      </c>
      <c r="M1955" s="4">
        <v>0</v>
      </c>
      <c r="N1955" s="4">
        <v>1156</v>
      </c>
      <c r="O1955" s="4">
        <v>459</v>
      </c>
      <c r="P1955" s="4">
        <v>1615</v>
      </c>
    </row>
    <row r="1956" spans="1:16" x14ac:dyDescent="0.3">
      <c r="A1956" s="20">
        <v>44248</v>
      </c>
      <c r="B1956" s="7" t="s">
        <v>425</v>
      </c>
      <c r="C1956" s="7" t="s">
        <v>222</v>
      </c>
      <c r="D1956" s="7" t="s">
        <v>245</v>
      </c>
      <c r="E1956" s="4">
        <v>920</v>
      </c>
      <c r="F1956" s="4">
        <v>0</v>
      </c>
      <c r="G1956" s="4">
        <v>813</v>
      </c>
      <c r="H1956" s="4">
        <v>0</v>
      </c>
      <c r="I1956" s="4">
        <v>0</v>
      </c>
      <c r="J1956" s="4">
        <v>40</v>
      </c>
      <c r="K1956" s="4">
        <v>568</v>
      </c>
      <c r="L1956" s="4">
        <v>1733</v>
      </c>
      <c r="M1956" s="4">
        <v>0</v>
      </c>
      <c r="N1956" s="4">
        <v>813</v>
      </c>
      <c r="O1956" s="4">
        <v>920</v>
      </c>
      <c r="P1956" s="4">
        <v>1733</v>
      </c>
    </row>
    <row r="1957" spans="1:16" x14ac:dyDescent="0.3">
      <c r="A1957" s="20">
        <v>44248</v>
      </c>
      <c r="B1957" s="7" t="s">
        <v>433</v>
      </c>
      <c r="C1957" s="7" t="s">
        <v>222</v>
      </c>
      <c r="D1957" s="7" t="s">
        <v>245</v>
      </c>
      <c r="E1957" s="4">
        <v>0</v>
      </c>
      <c r="F1957" s="4">
        <v>0</v>
      </c>
      <c r="G1957" s="4">
        <v>629</v>
      </c>
      <c r="H1957" s="4">
        <v>0</v>
      </c>
      <c r="I1957" s="4">
        <v>0</v>
      </c>
      <c r="J1957" s="4">
        <v>1337</v>
      </c>
      <c r="K1957" s="4">
        <v>83</v>
      </c>
      <c r="L1957" s="4">
        <v>629</v>
      </c>
      <c r="M1957" s="4">
        <v>0</v>
      </c>
      <c r="N1957" s="4">
        <v>629</v>
      </c>
      <c r="O1957" s="4">
        <v>0</v>
      </c>
      <c r="P1957" s="4">
        <v>629</v>
      </c>
    </row>
    <row r="1958" spans="1:16" x14ac:dyDescent="0.3">
      <c r="A1958" s="20">
        <v>44248</v>
      </c>
      <c r="B1958" s="7" t="s">
        <v>433</v>
      </c>
      <c r="C1958" s="7" t="s">
        <v>222</v>
      </c>
      <c r="D1958" s="7" t="s">
        <v>245</v>
      </c>
      <c r="E1958" s="4">
        <v>408</v>
      </c>
      <c r="F1958" s="4">
        <v>0</v>
      </c>
      <c r="G1958" s="4">
        <v>926</v>
      </c>
      <c r="H1958" s="4">
        <v>0</v>
      </c>
      <c r="I1958" s="4">
        <v>0</v>
      </c>
      <c r="J1958" s="4">
        <v>37</v>
      </c>
      <c r="K1958" s="4">
        <v>479</v>
      </c>
      <c r="L1958" s="4">
        <v>1334</v>
      </c>
      <c r="M1958" s="4">
        <v>0</v>
      </c>
      <c r="N1958" s="4">
        <v>926</v>
      </c>
      <c r="O1958" s="4">
        <v>408</v>
      </c>
      <c r="P1958" s="4">
        <v>1334</v>
      </c>
    </row>
    <row r="1959" spans="1:16" x14ac:dyDescent="0.3">
      <c r="A1959" s="20">
        <v>44248</v>
      </c>
      <c r="B1959" s="7" t="s">
        <v>433</v>
      </c>
      <c r="C1959" s="7" t="s">
        <v>222</v>
      </c>
      <c r="D1959" s="7" t="s">
        <v>245</v>
      </c>
      <c r="E1959" s="4">
        <v>10</v>
      </c>
      <c r="F1959" s="4">
        <v>0</v>
      </c>
      <c r="G1959" s="4">
        <v>1174</v>
      </c>
      <c r="H1959" s="4">
        <v>0</v>
      </c>
      <c r="I1959" s="4">
        <v>0</v>
      </c>
      <c r="J1959" s="4">
        <v>6</v>
      </c>
      <c r="K1959" s="4">
        <v>6</v>
      </c>
      <c r="L1959" s="4">
        <v>1184</v>
      </c>
      <c r="M1959" s="4">
        <v>0</v>
      </c>
      <c r="N1959" s="4">
        <v>1174</v>
      </c>
      <c r="O1959" s="4">
        <v>10</v>
      </c>
      <c r="P1959" s="4">
        <v>1184</v>
      </c>
    </row>
    <row r="1960" spans="1:16" x14ac:dyDescent="0.3">
      <c r="A1960" s="20">
        <v>44248</v>
      </c>
      <c r="B1960" s="7" t="s">
        <v>433</v>
      </c>
      <c r="C1960" s="7" t="s">
        <v>222</v>
      </c>
      <c r="D1960" s="7" t="s">
        <v>245</v>
      </c>
      <c r="E1960" s="4">
        <v>2949</v>
      </c>
      <c r="F1960" s="4">
        <v>0</v>
      </c>
      <c r="G1960" s="4">
        <v>312</v>
      </c>
      <c r="H1960" s="4">
        <v>0</v>
      </c>
      <c r="I1960" s="4">
        <v>0</v>
      </c>
      <c r="J1960" s="4">
        <v>0</v>
      </c>
      <c r="K1960" s="4">
        <v>1105</v>
      </c>
      <c r="L1960" s="4">
        <v>3261</v>
      </c>
      <c r="M1960" s="4">
        <v>0</v>
      </c>
      <c r="N1960" s="4">
        <v>312</v>
      </c>
      <c r="O1960" s="4">
        <v>2949</v>
      </c>
      <c r="P1960" s="4">
        <v>3261</v>
      </c>
    </row>
    <row r="1961" spans="1:16" x14ac:dyDescent="0.3">
      <c r="A1961" s="20">
        <v>44248</v>
      </c>
      <c r="B1961" s="7" t="s">
        <v>433</v>
      </c>
      <c r="C1961" s="7" t="s">
        <v>222</v>
      </c>
      <c r="D1961" s="7" t="s">
        <v>245</v>
      </c>
      <c r="E1961" s="4">
        <v>1330</v>
      </c>
      <c r="F1961" s="4">
        <v>0</v>
      </c>
      <c r="G1961" s="4">
        <v>677</v>
      </c>
      <c r="H1961" s="4">
        <v>0</v>
      </c>
      <c r="I1961" s="4">
        <v>0</v>
      </c>
      <c r="J1961" s="4">
        <v>25</v>
      </c>
      <c r="K1961" s="4">
        <v>720</v>
      </c>
      <c r="L1961" s="4">
        <v>2007</v>
      </c>
      <c r="M1961" s="4">
        <v>0</v>
      </c>
      <c r="N1961" s="4">
        <v>677</v>
      </c>
      <c r="O1961" s="4">
        <v>1330</v>
      </c>
      <c r="P1961" s="4">
        <v>2007</v>
      </c>
    </row>
    <row r="1962" spans="1:16" x14ac:dyDescent="0.3">
      <c r="A1962" s="20">
        <v>44248</v>
      </c>
      <c r="B1962" s="7" t="s">
        <v>444</v>
      </c>
      <c r="C1962" s="7" t="s">
        <v>222</v>
      </c>
      <c r="D1962" s="7" t="s">
        <v>245</v>
      </c>
      <c r="E1962" s="4">
        <v>10</v>
      </c>
      <c r="F1962" s="4">
        <v>0</v>
      </c>
      <c r="G1962" s="4">
        <v>62</v>
      </c>
      <c r="H1962" s="4">
        <v>0</v>
      </c>
      <c r="I1962" s="4">
        <v>0</v>
      </c>
      <c r="J1962" s="4">
        <v>0</v>
      </c>
      <c r="K1962" s="4">
        <v>17</v>
      </c>
      <c r="L1962" s="4">
        <v>72</v>
      </c>
      <c r="M1962" s="4">
        <v>0</v>
      </c>
      <c r="N1962" s="4">
        <v>62</v>
      </c>
      <c r="O1962" s="4">
        <v>10</v>
      </c>
      <c r="P1962" s="4">
        <v>72</v>
      </c>
    </row>
    <row r="1963" spans="1:16" x14ac:dyDescent="0.3">
      <c r="A1963" s="20">
        <v>44248</v>
      </c>
      <c r="B1963" s="7" t="s">
        <v>444</v>
      </c>
      <c r="C1963" s="7" t="s">
        <v>222</v>
      </c>
      <c r="D1963" s="7" t="s">
        <v>245</v>
      </c>
      <c r="E1963" s="4">
        <v>10</v>
      </c>
      <c r="F1963" s="4">
        <v>0</v>
      </c>
      <c r="G1963" s="4">
        <v>12</v>
      </c>
      <c r="H1963" s="4">
        <v>0</v>
      </c>
      <c r="I1963" s="4">
        <v>0</v>
      </c>
      <c r="J1963" s="4">
        <v>2</v>
      </c>
      <c r="K1963" s="4">
        <v>1</v>
      </c>
      <c r="L1963" s="4">
        <v>22</v>
      </c>
      <c r="M1963" s="4">
        <v>0</v>
      </c>
      <c r="N1963" s="4">
        <v>12</v>
      </c>
      <c r="O1963" s="4">
        <v>10</v>
      </c>
      <c r="P1963" s="4">
        <v>22</v>
      </c>
    </row>
    <row r="1964" spans="1:16" x14ac:dyDescent="0.3">
      <c r="A1964" s="20">
        <v>44248</v>
      </c>
      <c r="B1964" s="7" t="s">
        <v>444</v>
      </c>
      <c r="C1964" s="7" t="s">
        <v>222</v>
      </c>
      <c r="D1964" s="7" t="s">
        <v>245</v>
      </c>
      <c r="E1964" s="4">
        <v>0</v>
      </c>
      <c r="F1964" s="4">
        <v>0</v>
      </c>
      <c r="G1964" s="4">
        <v>0</v>
      </c>
      <c r="H1964" s="4">
        <v>0</v>
      </c>
      <c r="I1964" s="4">
        <v>0</v>
      </c>
      <c r="J1964" s="4">
        <v>2</v>
      </c>
      <c r="K1964" s="4">
        <v>0</v>
      </c>
      <c r="L1964" s="4">
        <v>0</v>
      </c>
      <c r="M1964" s="4">
        <v>0</v>
      </c>
      <c r="N1964" s="4">
        <v>0</v>
      </c>
      <c r="O1964" s="4">
        <v>0</v>
      </c>
      <c r="P1964" s="4">
        <v>0</v>
      </c>
    </row>
    <row r="1965" spans="1:16" x14ac:dyDescent="0.3">
      <c r="A1965" s="20">
        <v>44248</v>
      </c>
      <c r="B1965" s="7" t="s">
        <v>444</v>
      </c>
      <c r="C1965" s="7" t="s">
        <v>222</v>
      </c>
      <c r="D1965" s="7" t="s">
        <v>245</v>
      </c>
      <c r="E1965" s="4">
        <v>1722</v>
      </c>
      <c r="F1965" s="4">
        <v>0</v>
      </c>
      <c r="G1965" s="4">
        <v>564</v>
      </c>
      <c r="H1965" s="4">
        <v>0</v>
      </c>
      <c r="I1965" s="4">
        <v>0</v>
      </c>
      <c r="J1965" s="4">
        <v>1539</v>
      </c>
      <c r="K1965" s="4">
        <v>207</v>
      </c>
      <c r="L1965" s="4">
        <v>2286</v>
      </c>
      <c r="M1965" s="4">
        <v>0</v>
      </c>
      <c r="N1965" s="4">
        <v>564</v>
      </c>
      <c r="O1965" s="4">
        <v>1722</v>
      </c>
      <c r="P1965" s="4">
        <v>2286</v>
      </c>
    </row>
    <row r="1966" spans="1:16" x14ac:dyDescent="0.3">
      <c r="A1966" s="20">
        <v>44248</v>
      </c>
      <c r="B1966" s="7" t="s">
        <v>444</v>
      </c>
      <c r="C1966" s="7" t="s">
        <v>222</v>
      </c>
      <c r="D1966" s="7" t="s">
        <v>245</v>
      </c>
      <c r="E1966" s="4">
        <v>262</v>
      </c>
      <c r="F1966" s="4">
        <v>0</v>
      </c>
      <c r="G1966" s="4">
        <v>75</v>
      </c>
      <c r="H1966" s="4">
        <v>0</v>
      </c>
      <c r="I1966" s="4">
        <v>0</v>
      </c>
      <c r="J1966" s="4">
        <v>0</v>
      </c>
      <c r="K1966" s="4">
        <v>54</v>
      </c>
      <c r="L1966" s="4">
        <v>337</v>
      </c>
      <c r="M1966" s="4">
        <v>0</v>
      </c>
      <c r="N1966" s="4">
        <v>75</v>
      </c>
      <c r="O1966" s="4">
        <v>262</v>
      </c>
      <c r="P1966" s="4">
        <v>337</v>
      </c>
    </row>
    <row r="1967" spans="1:16" x14ac:dyDescent="0.3">
      <c r="A1967" s="20">
        <v>44248</v>
      </c>
      <c r="B1967" s="7" t="s">
        <v>462</v>
      </c>
      <c r="C1967" s="7" t="s">
        <v>222</v>
      </c>
      <c r="D1967" s="7" t="s">
        <v>245</v>
      </c>
      <c r="E1967" s="4">
        <v>2418</v>
      </c>
      <c r="F1967" s="4">
        <v>0</v>
      </c>
      <c r="G1967" s="4">
        <v>549</v>
      </c>
      <c r="H1967" s="4">
        <v>0</v>
      </c>
      <c r="I1967" s="4">
        <v>0</v>
      </c>
      <c r="J1967" s="4">
        <v>408</v>
      </c>
      <c r="K1967" s="4">
        <v>140</v>
      </c>
      <c r="L1967" s="4">
        <v>2967</v>
      </c>
      <c r="M1967" s="4">
        <v>0</v>
      </c>
      <c r="N1967" s="4">
        <v>549</v>
      </c>
      <c r="O1967" s="4">
        <v>2418</v>
      </c>
      <c r="P1967" s="4">
        <v>2967</v>
      </c>
    </row>
    <row r="1968" spans="1:16" x14ac:dyDescent="0.3">
      <c r="A1968" s="20">
        <v>44248</v>
      </c>
      <c r="B1968" s="7" t="s">
        <v>462</v>
      </c>
      <c r="C1968" s="7" t="s">
        <v>222</v>
      </c>
      <c r="D1968" s="7" t="s">
        <v>245</v>
      </c>
      <c r="E1968" s="4">
        <v>2362</v>
      </c>
      <c r="F1968" s="4">
        <v>0</v>
      </c>
      <c r="G1968" s="4">
        <v>1179</v>
      </c>
      <c r="H1968" s="4">
        <v>0</v>
      </c>
      <c r="I1968" s="4">
        <v>0</v>
      </c>
      <c r="J1968" s="4">
        <v>988</v>
      </c>
      <c r="K1968" s="4">
        <v>295</v>
      </c>
      <c r="L1968" s="4">
        <v>3541</v>
      </c>
      <c r="M1968" s="4">
        <v>0</v>
      </c>
      <c r="N1968" s="4">
        <v>1179</v>
      </c>
      <c r="O1968" s="4">
        <v>2362</v>
      </c>
      <c r="P1968" s="4">
        <v>3541</v>
      </c>
    </row>
    <row r="1969" spans="1:16" x14ac:dyDescent="0.3">
      <c r="A1969" s="20">
        <v>44248</v>
      </c>
      <c r="B1969" s="7" t="s">
        <v>468</v>
      </c>
      <c r="C1969" s="7" t="s">
        <v>222</v>
      </c>
      <c r="D1969" s="7" t="s">
        <v>245</v>
      </c>
      <c r="E1969" s="4">
        <v>1468</v>
      </c>
      <c r="F1969" s="4">
        <v>0</v>
      </c>
      <c r="G1969" s="4">
        <v>2237</v>
      </c>
      <c r="H1969" s="4">
        <v>0</v>
      </c>
      <c r="I1969" s="4">
        <v>43</v>
      </c>
      <c r="J1969" s="4">
        <v>28</v>
      </c>
      <c r="K1969" s="4">
        <v>864</v>
      </c>
      <c r="L1969" s="4">
        <v>3748</v>
      </c>
      <c r="M1969" s="4">
        <v>0</v>
      </c>
      <c r="N1969" s="4">
        <v>2237</v>
      </c>
      <c r="O1969" s="4">
        <v>1468</v>
      </c>
      <c r="P1969" s="4">
        <v>3748</v>
      </c>
    </row>
    <row r="1970" spans="1:16" x14ac:dyDescent="0.3">
      <c r="A1970" s="20">
        <v>44248</v>
      </c>
      <c r="B1970" s="7" t="s">
        <v>486</v>
      </c>
      <c r="C1970" s="7" t="s">
        <v>222</v>
      </c>
      <c r="D1970" s="7" t="s">
        <v>245</v>
      </c>
      <c r="E1970" s="4">
        <v>342</v>
      </c>
      <c r="F1970" s="4">
        <v>0</v>
      </c>
      <c r="G1970" s="4">
        <v>44</v>
      </c>
      <c r="H1970" s="4">
        <v>0</v>
      </c>
      <c r="I1970" s="4">
        <v>0</v>
      </c>
      <c r="J1970" s="4">
        <v>4</v>
      </c>
      <c r="K1970" s="4">
        <v>34</v>
      </c>
      <c r="L1970" s="4">
        <v>386</v>
      </c>
      <c r="M1970" s="4">
        <v>0</v>
      </c>
      <c r="N1970" s="4">
        <v>44</v>
      </c>
      <c r="O1970" s="4">
        <v>342</v>
      </c>
      <c r="P1970" s="4">
        <v>386</v>
      </c>
    </row>
    <row r="1971" spans="1:16" x14ac:dyDescent="0.3">
      <c r="A1971" s="20">
        <v>44248</v>
      </c>
      <c r="B1971" s="7" t="s">
        <v>486</v>
      </c>
      <c r="C1971" s="7" t="s">
        <v>222</v>
      </c>
      <c r="D1971" s="7" t="s">
        <v>245</v>
      </c>
      <c r="E1971" s="4">
        <v>0</v>
      </c>
      <c r="F1971" s="4">
        <v>0</v>
      </c>
      <c r="G1971" s="4">
        <v>3</v>
      </c>
      <c r="H1971" s="4">
        <v>0</v>
      </c>
      <c r="I1971" s="4">
        <v>0</v>
      </c>
      <c r="J1971" s="4">
        <v>1</v>
      </c>
      <c r="K1971" s="4">
        <v>0</v>
      </c>
      <c r="L1971" s="4">
        <v>3</v>
      </c>
      <c r="M1971" s="4">
        <v>0</v>
      </c>
      <c r="N1971" s="4">
        <v>3</v>
      </c>
      <c r="O1971" s="4">
        <v>0</v>
      </c>
      <c r="P1971" s="4">
        <v>3</v>
      </c>
    </row>
    <row r="1972" spans="1:16" x14ac:dyDescent="0.3">
      <c r="A1972" s="20">
        <v>44248</v>
      </c>
      <c r="B1972" s="7" t="s">
        <v>486</v>
      </c>
      <c r="C1972" s="7" t="s">
        <v>222</v>
      </c>
      <c r="D1972" s="7" t="s">
        <v>245</v>
      </c>
      <c r="E1972" s="4">
        <v>688</v>
      </c>
      <c r="F1972" s="4">
        <v>0</v>
      </c>
      <c r="G1972" s="4">
        <v>30</v>
      </c>
      <c r="H1972" s="4">
        <v>0</v>
      </c>
      <c r="I1972" s="4">
        <v>4</v>
      </c>
      <c r="J1972" s="4">
        <v>26</v>
      </c>
      <c r="K1972" s="4">
        <v>245</v>
      </c>
      <c r="L1972" s="4">
        <v>722</v>
      </c>
      <c r="M1972" s="4">
        <v>0</v>
      </c>
      <c r="N1972" s="4">
        <v>30</v>
      </c>
      <c r="O1972" s="4">
        <v>688</v>
      </c>
      <c r="P1972" s="4">
        <v>722</v>
      </c>
    </row>
    <row r="1973" spans="1:16" x14ac:dyDescent="0.3">
      <c r="A1973" s="20">
        <v>44248</v>
      </c>
      <c r="B1973" s="7" t="s">
        <v>498</v>
      </c>
      <c r="C1973" s="7" t="s">
        <v>222</v>
      </c>
      <c r="D1973" s="7" t="s">
        <v>245</v>
      </c>
      <c r="E1973" s="4">
        <v>1157</v>
      </c>
      <c r="F1973" s="4">
        <v>0</v>
      </c>
      <c r="G1973" s="4">
        <v>2109</v>
      </c>
      <c r="H1973" s="4">
        <v>0</v>
      </c>
      <c r="I1973" s="4">
        <v>0</v>
      </c>
      <c r="J1973" s="4">
        <v>586</v>
      </c>
      <c r="K1973" s="4">
        <v>311</v>
      </c>
      <c r="L1973" s="4">
        <v>3266</v>
      </c>
      <c r="M1973" s="4">
        <v>0</v>
      </c>
      <c r="N1973" s="4">
        <v>2109</v>
      </c>
      <c r="O1973" s="4">
        <v>1157</v>
      </c>
      <c r="P1973" s="4">
        <v>3266</v>
      </c>
    </row>
    <row r="1974" spans="1:16" x14ac:dyDescent="0.3">
      <c r="A1974" s="20">
        <v>44248</v>
      </c>
      <c r="B1974" s="7" t="s">
        <v>498</v>
      </c>
      <c r="C1974" s="7" t="s">
        <v>222</v>
      </c>
      <c r="D1974" s="7" t="s">
        <v>245</v>
      </c>
      <c r="E1974" s="4">
        <v>219</v>
      </c>
      <c r="F1974" s="4">
        <v>0</v>
      </c>
      <c r="G1974" s="4">
        <v>769</v>
      </c>
      <c r="H1974" s="4">
        <v>0</v>
      </c>
      <c r="I1974" s="4">
        <v>0</v>
      </c>
      <c r="J1974" s="4">
        <v>2</v>
      </c>
      <c r="K1974" s="4">
        <v>261</v>
      </c>
      <c r="L1974" s="4">
        <v>988</v>
      </c>
      <c r="M1974" s="4">
        <v>0</v>
      </c>
      <c r="N1974" s="4">
        <v>769</v>
      </c>
      <c r="O1974" s="4">
        <v>219</v>
      </c>
      <c r="P1974" s="4">
        <v>988</v>
      </c>
    </row>
    <row r="1975" spans="1:16" x14ac:dyDescent="0.3">
      <c r="A1975" s="20">
        <v>44248</v>
      </c>
      <c r="B1975" s="7" t="s">
        <v>498</v>
      </c>
      <c r="C1975" s="7" t="s">
        <v>222</v>
      </c>
      <c r="D1975" s="7" t="s">
        <v>245</v>
      </c>
      <c r="E1975" s="4">
        <v>374</v>
      </c>
      <c r="F1975" s="4">
        <v>0</v>
      </c>
      <c r="G1975" s="4">
        <v>2281</v>
      </c>
      <c r="H1975" s="4">
        <v>0</v>
      </c>
      <c r="I1975" s="4">
        <v>0</v>
      </c>
      <c r="J1975" s="4">
        <v>621</v>
      </c>
      <c r="K1975" s="4">
        <v>451</v>
      </c>
      <c r="L1975" s="4">
        <v>2655</v>
      </c>
      <c r="M1975" s="4">
        <v>0</v>
      </c>
      <c r="N1975" s="4">
        <v>2281</v>
      </c>
      <c r="O1975" s="4">
        <v>374</v>
      </c>
      <c r="P1975" s="4">
        <v>2655</v>
      </c>
    </row>
    <row r="1976" spans="1:16" x14ac:dyDescent="0.3">
      <c r="A1976" s="20">
        <v>44248</v>
      </c>
      <c r="B1976" s="7" t="s">
        <v>498</v>
      </c>
      <c r="C1976" s="7" t="s">
        <v>222</v>
      </c>
      <c r="D1976" s="7" t="s">
        <v>245</v>
      </c>
      <c r="E1976" s="4">
        <v>450</v>
      </c>
      <c r="F1976" s="4">
        <v>0</v>
      </c>
      <c r="G1976" s="4">
        <v>839</v>
      </c>
      <c r="H1976" s="4">
        <v>0</v>
      </c>
      <c r="I1976" s="4">
        <v>0</v>
      </c>
      <c r="J1976" s="4">
        <v>0</v>
      </c>
      <c r="K1976" s="4">
        <v>270</v>
      </c>
      <c r="L1976" s="4">
        <v>1289</v>
      </c>
      <c r="M1976" s="4">
        <v>0</v>
      </c>
      <c r="N1976" s="4">
        <v>839</v>
      </c>
      <c r="O1976" s="4">
        <v>450</v>
      </c>
      <c r="P1976" s="4">
        <v>1289</v>
      </c>
    </row>
    <row r="1977" spans="1:16" x14ac:dyDescent="0.3">
      <c r="A1977" s="20">
        <v>44248</v>
      </c>
      <c r="B1977" s="7" t="s">
        <v>498</v>
      </c>
      <c r="C1977" s="7" t="s">
        <v>222</v>
      </c>
      <c r="D1977" s="7" t="s">
        <v>245</v>
      </c>
      <c r="E1977" s="4">
        <v>0</v>
      </c>
      <c r="F1977" s="4">
        <v>0</v>
      </c>
      <c r="G1977" s="4">
        <v>0</v>
      </c>
      <c r="H1977" s="4">
        <v>0</v>
      </c>
      <c r="I1977" s="4">
        <v>0</v>
      </c>
      <c r="J1977" s="4">
        <v>0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>
        <v>0</v>
      </c>
    </row>
    <row r="1978" spans="1:16" x14ac:dyDescent="0.3">
      <c r="A1978" s="20">
        <v>44248</v>
      </c>
      <c r="B1978" s="7" t="s">
        <v>507</v>
      </c>
      <c r="C1978" s="7" t="s">
        <v>222</v>
      </c>
      <c r="D1978" s="7" t="s">
        <v>245</v>
      </c>
      <c r="E1978" s="4">
        <v>1756</v>
      </c>
      <c r="F1978" s="4">
        <v>0</v>
      </c>
      <c r="G1978" s="4">
        <v>2626</v>
      </c>
      <c r="H1978" s="4">
        <v>0</v>
      </c>
      <c r="I1978" s="4">
        <v>0</v>
      </c>
      <c r="J1978" s="4">
        <v>509</v>
      </c>
      <c r="K1978" s="4">
        <v>786</v>
      </c>
      <c r="L1978" s="4">
        <v>4382</v>
      </c>
      <c r="M1978" s="4">
        <v>0</v>
      </c>
      <c r="N1978" s="4">
        <v>2626</v>
      </c>
      <c r="O1978" s="4">
        <v>1756</v>
      </c>
      <c r="P1978" s="4">
        <v>4382</v>
      </c>
    </row>
    <row r="1979" spans="1:16" x14ac:dyDescent="0.3">
      <c r="A1979" s="20">
        <v>44248</v>
      </c>
      <c r="B1979" s="7" t="s">
        <v>507</v>
      </c>
      <c r="C1979" s="7" t="s">
        <v>222</v>
      </c>
      <c r="D1979" s="7" t="s">
        <v>245</v>
      </c>
      <c r="E1979" s="4">
        <v>1641</v>
      </c>
      <c r="F1979" s="4">
        <v>0</v>
      </c>
      <c r="G1979" s="4">
        <v>1397</v>
      </c>
      <c r="H1979" s="4">
        <v>0</v>
      </c>
      <c r="I1979" s="4">
        <v>0</v>
      </c>
      <c r="J1979" s="4">
        <v>310</v>
      </c>
      <c r="K1979" s="4">
        <v>981</v>
      </c>
      <c r="L1979" s="4">
        <v>3038</v>
      </c>
      <c r="M1979" s="4">
        <v>0</v>
      </c>
      <c r="N1979" s="4">
        <v>1397</v>
      </c>
      <c r="O1979" s="4">
        <v>1641</v>
      </c>
      <c r="P1979" s="4">
        <v>3038</v>
      </c>
    </row>
    <row r="1980" spans="1:16" x14ac:dyDescent="0.3">
      <c r="A1980" s="20">
        <v>44248</v>
      </c>
      <c r="B1980" s="7" t="s">
        <v>507</v>
      </c>
      <c r="C1980" s="7" t="s">
        <v>222</v>
      </c>
      <c r="D1980" s="7" t="s">
        <v>245</v>
      </c>
      <c r="E1980" s="4">
        <v>0</v>
      </c>
      <c r="F1980" s="4">
        <v>0</v>
      </c>
      <c r="G1980" s="4">
        <v>374</v>
      </c>
      <c r="H1980" s="4">
        <v>0</v>
      </c>
      <c r="I1980" s="4">
        <v>0</v>
      </c>
      <c r="J1980" s="4">
        <v>0</v>
      </c>
      <c r="K1980" s="4">
        <v>82</v>
      </c>
      <c r="L1980" s="4">
        <v>374</v>
      </c>
      <c r="M1980" s="4">
        <v>0</v>
      </c>
      <c r="N1980" s="4">
        <v>374</v>
      </c>
      <c r="O1980" s="4">
        <v>0</v>
      </c>
      <c r="P1980" s="4">
        <v>374</v>
      </c>
    </row>
    <row r="1981" spans="1:16" x14ac:dyDescent="0.3">
      <c r="A1981" s="20">
        <v>44248</v>
      </c>
      <c r="B1981" s="7" t="s">
        <v>507</v>
      </c>
      <c r="C1981" s="7" t="s">
        <v>222</v>
      </c>
      <c r="D1981" s="7" t="s">
        <v>245</v>
      </c>
      <c r="E1981" s="4">
        <v>2086</v>
      </c>
      <c r="F1981" s="4">
        <v>0</v>
      </c>
      <c r="G1981" s="4">
        <v>1713</v>
      </c>
      <c r="H1981" s="4">
        <v>0</v>
      </c>
      <c r="I1981" s="4">
        <v>0</v>
      </c>
      <c r="J1981" s="4">
        <v>3540</v>
      </c>
      <c r="K1981" s="4">
        <v>205</v>
      </c>
      <c r="L1981" s="4">
        <v>3799</v>
      </c>
      <c r="M1981" s="4">
        <v>0</v>
      </c>
      <c r="N1981" s="4">
        <v>1713</v>
      </c>
      <c r="O1981" s="4">
        <v>2086</v>
      </c>
      <c r="P1981" s="4">
        <v>3799</v>
      </c>
    </row>
    <row r="1982" spans="1:16" x14ac:dyDescent="0.3">
      <c r="A1982" s="20">
        <v>44248</v>
      </c>
      <c r="B1982" s="7" t="s">
        <v>520</v>
      </c>
      <c r="C1982" s="7" t="s">
        <v>222</v>
      </c>
      <c r="D1982" s="7" t="s">
        <v>245</v>
      </c>
      <c r="E1982" s="4">
        <v>85</v>
      </c>
      <c r="F1982" s="4">
        <v>0</v>
      </c>
      <c r="G1982" s="4">
        <v>130</v>
      </c>
      <c r="H1982" s="4">
        <v>0</v>
      </c>
      <c r="I1982" s="4">
        <v>0</v>
      </c>
      <c r="J1982" s="4">
        <v>2</v>
      </c>
      <c r="K1982" s="4">
        <v>12</v>
      </c>
      <c r="L1982" s="4">
        <v>215</v>
      </c>
      <c r="M1982" s="4">
        <v>0</v>
      </c>
      <c r="N1982" s="4">
        <v>130</v>
      </c>
      <c r="O1982" s="4">
        <v>85</v>
      </c>
      <c r="P1982" s="4">
        <v>215</v>
      </c>
    </row>
    <row r="1983" spans="1:16" x14ac:dyDescent="0.3">
      <c r="A1983" s="20">
        <v>44248</v>
      </c>
      <c r="B1983" s="7" t="s">
        <v>520</v>
      </c>
      <c r="C1983" s="7" t="s">
        <v>222</v>
      </c>
      <c r="D1983" s="7" t="s">
        <v>245</v>
      </c>
      <c r="E1983" s="4">
        <v>1202</v>
      </c>
      <c r="F1983" s="4">
        <v>0</v>
      </c>
      <c r="G1983" s="4">
        <v>530</v>
      </c>
      <c r="H1983" s="4">
        <v>0</v>
      </c>
      <c r="I1983" s="4">
        <v>0</v>
      </c>
      <c r="J1983" s="4">
        <v>281</v>
      </c>
      <c r="K1983" s="4">
        <v>71</v>
      </c>
      <c r="L1983" s="4">
        <v>1732</v>
      </c>
      <c r="M1983" s="4">
        <v>0</v>
      </c>
      <c r="N1983" s="4">
        <v>530</v>
      </c>
      <c r="O1983" s="4">
        <v>1202</v>
      </c>
      <c r="P1983" s="4">
        <v>1732</v>
      </c>
    </row>
    <row r="1984" spans="1:16" x14ac:dyDescent="0.3">
      <c r="A1984" s="20">
        <v>44248</v>
      </c>
      <c r="B1984" s="7" t="s">
        <v>527</v>
      </c>
      <c r="C1984" s="7" t="s">
        <v>222</v>
      </c>
      <c r="D1984" s="7" t="s">
        <v>245</v>
      </c>
      <c r="E1984" s="4">
        <v>3478</v>
      </c>
      <c r="F1984" s="4">
        <v>0</v>
      </c>
      <c r="G1984" s="4">
        <v>1716</v>
      </c>
      <c r="H1984" s="4">
        <v>0</v>
      </c>
      <c r="I1984" s="4">
        <v>0</v>
      </c>
      <c r="J1984" s="4">
        <v>422</v>
      </c>
      <c r="K1984" s="4">
        <v>723</v>
      </c>
      <c r="L1984" s="4">
        <v>5194</v>
      </c>
      <c r="M1984" s="4">
        <v>0</v>
      </c>
      <c r="N1984" s="4">
        <v>1716</v>
      </c>
      <c r="O1984" s="4">
        <v>3478</v>
      </c>
      <c r="P1984" s="4">
        <v>5194</v>
      </c>
    </row>
    <row r="1985" spans="1:16" x14ac:dyDescent="0.3">
      <c r="A1985" s="20">
        <v>44248</v>
      </c>
      <c r="B1985" s="7" t="s">
        <v>527</v>
      </c>
      <c r="C1985" s="7" t="s">
        <v>222</v>
      </c>
      <c r="D1985" s="7" t="s">
        <v>245</v>
      </c>
      <c r="E1985" s="4">
        <v>2387</v>
      </c>
      <c r="F1985" s="4">
        <v>0</v>
      </c>
      <c r="G1985" s="4">
        <v>1655</v>
      </c>
      <c r="H1985" s="4">
        <v>0</v>
      </c>
      <c r="I1985" s="4">
        <v>52</v>
      </c>
      <c r="J1985" s="4">
        <v>494</v>
      </c>
      <c r="K1985" s="4">
        <v>1067</v>
      </c>
      <c r="L1985" s="4">
        <v>4094</v>
      </c>
      <c r="M1985" s="4">
        <v>0</v>
      </c>
      <c r="N1985" s="4">
        <v>1655</v>
      </c>
      <c r="O1985" s="4">
        <v>2387</v>
      </c>
      <c r="P1985" s="4">
        <v>4094</v>
      </c>
    </row>
    <row r="1986" spans="1:16" x14ac:dyDescent="0.3">
      <c r="A1986" s="20">
        <v>44248</v>
      </c>
      <c r="B1986" s="7" t="s">
        <v>534</v>
      </c>
      <c r="C1986" s="7" t="s">
        <v>222</v>
      </c>
      <c r="D1986" s="7" t="s">
        <v>245</v>
      </c>
      <c r="E1986" s="4">
        <v>3712</v>
      </c>
      <c r="F1986" s="4">
        <v>0</v>
      </c>
      <c r="G1986" s="4">
        <v>5461</v>
      </c>
      <c r="H1986" s="4">
        <v>0</v>
      </c>
      <c r="I1986" s="4">
        <v>0</v>
      </c>
      <c r="J1986" s="4">
        <v>0</v>
      </c>
      <c r="K1986" s="4">
        <v>1719</v>
      </c>
      <c r="L1986" s="4">
        <v>9173</v>
      </c>
      <c r="M1986" s="4">
        <v>0</v>
      </c>
      <c r="N1986" s="4">
        <v>5461</v>
      </c>
      <c r="O1986" s="4">
        <v>3712</v>
      </c>
      <c r="P1986" s="4">
        <v>9173</v>
      </c>
    </row>
    <row r="1987" spans="1:16" x14ac:dyDescent="0.3">
      <c r="A1987" s="20">
        <v>44248</v>
      </c>
      <c r="B1987" s="7" t="s">
        <v>541</v>
      </c>
      <c r="C1987" s="7" t="s">
        <v>222</v>
      </c>
      <c r="D1987" s="7" t="s">
        <v>245</v>
      </c>
      <c r="E1987" s="4">
        <v>4223</v>
      </c>
      <c r="F1987" s="4">
        <v>0</v>
      </c>
      <c r="G1987" s="4">
        <v>1450</v>
      </c>
      <c r="H1987" s="4">
        <v>0</v>
      </c>
      <c r="I1987" s="4">
        <v>0</v>
      </c>
      <c r="J1987" s="4">
        <v>699</v>
      </c>
      <c r="K1987" s="4">
        <v>1480</v>
      </c>
      <c r="L1987" s="4">
        <v>5673</v>
      </c>
      <c r="M1987" s="4">
        <v>0</v>
      </c>
      <c r="N1987" s="4">
        <v>1450</v>
      </c>
      <c r="O1987" s="4">
        <v>4223</v>
      </c>
      <c r="P1987" s="4">
        <v>5673</v>
      </c>
    </row>
    <row r="1988" spans="1:16" x14ac:dyDescent="0.3">
      <c r="A1988" s="20">
        <v>44248</v>
      </c>
      <c r="B1988" s="7" t="s">
        <v>541</v>
      </c>
      <c r="C1988" s="7" t="s">
        <v>222</v>
      </c>
      <c r="D1988" s="7" t="s">
        <v>245</v>
      </c>
      <c r="E1988" s="4">
        <v>0</v>
      </c>
      <c r="F1988" s="4">
        <v>0</v>
      </c>
      <c r="G1988" s="4">
        <v>3</v>
      </c>
      <c r="H1988" s="4">
        <v>0</v>
      </c>
      <c r="I1988" s="4">
        <v>0</v>
      </c>
      <c r="J1988" s="4">
        <v>0</v>
      </c>
      <c r="K1988" s="4">
        <v>0</v>
      </c>
      <c r="L1988" s="4">
        <v>3</v>
      </c>
      <c r="M1988" s="4">
        <v>0</v>
      </c>
      <c r="N1988" s="4">
        <v>3</v>
      </c>
      <c r="O1988" s="4">
        <v>0</v>
      </c>
      <c r="P1988" s="4">
        <v>3</v>
      </c>
    </row>
    <row r="1989" spans="1:16" x14ac:dyDescent="0.3">
      <c r="A1989" s="20">
        <v>44248</v>
      </c>
      <c r="B1989" s="7" t="s">
        <v>541</v>
      </c>
      <c r="C1989" s="7" t="s">
        <v>222</v>
      </c>
      <c r="D1989" s="7" t="s">
        <v>245</v>
      </c>
      <c r="E1989" s="4">
        <v>1295</v>
      </c>
      <c r="F1989" s="4">
        <v>0</v>
      </c>
      <c r="G1989" s="4">
        <v>98</v>
      </c>
      <c r="H1989" s="4">
        <v>0</v>
      </c>
      <c r="I1989" s="4">
        <v>0</v>
      </c>
      <c r="J1989" s="4">
        <v>1625</v>
      </c>
      <c r="K1989" s="4">
        <v>36</v>
      </c>
      <c r="L1989" s="4">
        <v>1393</v>
      </c>
      <c r="M1989" s="4">
        <v>0</v>
      </c>
      <c r="N1989" s="4">
        <v>98</v>
      </c>
      <c r="O1989" s="4">
        <v>1295</v>
      </c>
      <c r="P1989" s="4">
        <v>1393</v>
      </c>
    </row>
    <row r="1990" spans="1:16" x14ac:dyDescent="0.3">
      <c r="A1990" s="20">
        <v>44248</v>
      </c>
      <c r="B1990" s="7" t="s">
        <v>541</v>
      </c>
      <c r="C1990" s="7" t="s">
        <v>222</v>
      </c>
      <c r="D1990" s="7" t="s">
        <v>245</v>
      </c>
      <c r="E1990" s="4">
        <v>215</v>
      </c>
      <c r="F1990" s="4">
        <v>0</v>
      </c>
      <c r="G1990" s="4">
        <v>131</v>
      </c>
      <c r="H1990" s="4">
        <v>0</v>
      </c>
      <c r="I1990" s="4">
        <v>0</v>
      </c>
      <c r="J1990" s="4">
        <v>71</v>
      </c>
      <c r="K1990" s="4">
        <v>51</v>
      </c>
      <c r="L1990" s="4">
        <v>346</v>
      </c>
      <c r="M1990" s="4">
        <v>0</v>
      </c>
      <c r="N1990" s="4">
        <v>131</v>
      </c>
      <c r="O1990" s="4">
        <v>215</v>
      </c>
      <c r="P1990" s="4">
        <v>346</v>
      </c>
    </row>
    <row r="1991" spans="1:16" x14ac:dyDescent="0.3">
      <c r="A1991" s="20">
        <v>44248</v>
      </c>
      <c r="B1991" s="7" t="s">
        <v>569</v>
      </c>
      <c r="C1991" s="7" t="s">
        <v>222</v>
      </c>
      <c r="D1991" s="7" t="s">
        <v>245</v>
      </c>
      <c r="E1991" s="4">
        <v>522</v>
      </c>
      <c r="F1991" s="4">
        <v>0</v>
      </c>
      <c r="G1991" s="4">
        <v>278</v>
      </c>
      <c r="H1991" s="4">
        <v>0</v>
      </c>
      <c r="I1991" s="4">
        <v>12</v>
      </c>
      <c r="J1991" s="4">
        <v>24</v>
      </c>
      <c r="K1991" s="4">
        <v>176</v>
      </c>
      <c r="L1991" s="4">
        <v>812</v>
      </c>
      <c r="M1991" s="4">
        <v>0</v>
      </c>
      <c r="N1991" s="4">
        <v>278</v>
      </c>
      <c r="O1991" s="4">
        <v>522</v>
      </c>
      <c r="P1991" s="4">
        <v>812</v>
      </c>
    </row>
    <row r="1992" spans="1:16" x14ac:dyDescent="0.3">
      <c r="A1992" s="20">
        <v>44248</v>
      </c>
      <c r="B1992" s="7" t="s">
        <v>569</v>
      </c>
      <c r="C1992" s="7" t="s">
        <v>222</v>
      </c>
      <c r="D1992" s="7" t="s">
        <v>245</v>
      </c>
      <c r="E1992" s="4">
        <v>185</v>
      </c>
      <c r="F1992" s="4">
        <v>0</v>
      </c>
      <c r="G1992" s="4">
        <v>117</v>
      </c>
      <c r="H1992" s="4">
        <v>0</v>
      </c>
      <c r="I1992" s="4">
        <v>1</v>
      </c>
      <c r="J1992" s="4">
        <v>47</v>
      </c>
      <c r="K1992" s="4">
        <v>102</v>
      </c>
      <c r="L1992" s="4">
        <v>303</v>
      </c>
      <c r="M1992" s="4">
        <v>0</v>
      </c>
      <c r="N1992" s="4">
        <v>117</v>
      </c>
      <c r="O1992" s="4">
        <v>185</v>
      </c>
      <c r="P1992" s="4">
        <v>303</v>
      </c>
    </row>
    <row r="1993" spans="1:16" x14ac:dyDescent="0.3">
      <c r="A1993" s="20">
        <v>44248</v>
      </c>
      <c r="B1993" s="7" t="s">
        <v>569</v>
      </c>
      <c r="C1993" s="7" t="s">
        <v>222</v>
      </c>
      <c r="D1993" s="7" t="s">
        <v>245</v>
      </c>
      <c r="E1993" s="4">
        <v>325</v>
      </c>
      <c r="F1993" s="4">
        <v>0</v>
      </c>
      <c r="G1993" s="4">
        <v>33</v>
      </c>
      <c r="H1993" s="4">
        <v>0</v>
      </c>
      <c r="I1993" s="4">
        <v>896</v>
      </c>
      <c r="J1993" s="4">
        <v>141</v>
      </c>
      <c r="K1993" s="4">
        <v>92</v>
      </c>
      <c r="L1993" s="4">
        <v>1254</v>
      </c>
      <c r="M1993" s="4">
        <v>0</v>
      </c>
      <c r="N1993" s="4">
        <v>33</v>
      </c>
      <c r="O1993" s="4">
        <v>325</v>
      </c>
      <c r="P1993" s="4">
        <v>1254</v>
      </c>
    </row>
    <row r="1994" spans="1:16" x14ac:dyDescent="0.3">
      <c r="A1994" s="20">
        <v>44248</v>
      </c>
      <c r="B1994" s="7" t="s">
        <v>569</v>
      </c>
      <c r="C1994" s="7" t="s">
        <v>222</v>
      </c>
      <c r="D1994" s="7" t="s">
        <v>245</v>
      </c>
      <c r="E1994" s="4">
        <v>521</v>
      </c>
      <c r="F1994" s="4">
        <v>0</v>
      </c>
      <c r="G1994" s="4">
        <v>562</v>
      </c>
      <c r="H1994" s="4">
        <v>0</v>
      </c>
      <c r="I1994" s="4">
        <v>0</v>
      </c>
      <c r="J1994" s="4">
        <v>0</v>
      </c>
      <c r="K1994" s="4">
        <v>322</v>
      </c>
      <c r="L1994" s="4">
        <v>1083</v>
      </c>
      <c r="M1994" s="4">
        <v>0</v>
      </c>
      <c r="N1994" s="4">
        <v>562</v>
      </c>
      <c r="O1994" s="4">
        <v>521</v>
      </c>
      <c r="P1994" s="4">
        <v>1083</v>
      </c>
    </row>
    <row r="1995" spans="1:16" x14ac:dyDescent="0.3">
      <c r="A1995" s="20">
        <v>44248</v>
      </c>
      <c r="B1995" s="7" t="s">
        <v>569</v>
      </c>
      <c r="C1995" s="7" t="s">
        <v>222</v>
      </c>
      <c r="D1995" s="7" t="s">
        <v>245</v>
      </c>
      <c r="E1995" s="4">
        <v>215</v>
      </c>
      <c r="F1995" s="4">
        <v>0</v>
      </c>
      <c r="G1995" s="4">
        <v>2150</v>
      </c>
      <c r="H1995" s="4">
        <v>0</v>
      </c>
      <c r="I1995" s="4">
        <v>0</v>
      </c>
      <c r="J1995" s="4">
        <v>0</v>
      </c>
      <c r="K1995" s="4">
        <v>929</v>
      </c>
      <c r="L1995" s="4">
        <v>2365</v>
      </c>
      <c r="M1995" s="4">
        <v>0</v>
      </c>
      <c r="N1995" s="4">
        <v>2150</v>
      </c>
      <c r="O1995" s="4">
        <v>215</v>
      </c>
      <c r="P1995" s="4">
        <v>2365</v>
      </c>
    </row>
    <row r="1996" spans="1:16" x14ac:dyDescent="0.3">
      <c r="A1996" s="20">
        <v>44248</v>
      </c>
      <c r="B1996" s="7" t="s">
        <v>588</v>
      </c>
      <c r="C1996" s="7" t="s">
        <v>222</v>
      </c>
      <c r="D1996" s="7" t="s">
        <v>245</v>
      </c>
      <c r="E1996" s="4">
        <v>900</v>
      </c>
      <c r="F1996" s="4">
        <v>0</v>
      </c>
      <c r="G1996" s="4">
        <v>958</v>
      </c>
      <c r="H1996" s="4">
        <v>0</v>
      </c>
      <c r="I1996" s="4">
        <v>23</v>
      </c>
      <c r="J1996" s="4">
        <v>536</v>
      </c>
      <c r="K1996" s="4">
        <v>0</v>
      </c>
      <c r="L1996" s="4">
        <v>1881</v>
      </c>
      <c r="M1996" s="4">
        <v>0</v>
      </c>
      <c r="N1996" s="4">
        <v>958</v>
      </c>
      <c r="O1996" s="4">
        <v>900</v>
      </c>
      <c r="P1996" s="4">
        <v>1881</v>
      </c>
    </row>
    <row r="1997" spans="1:16" x14ac:dyDescent="0.3">
      <c r="A1997" s="20">
        <v>44248</v>
      </c>
      <c r="B1997" s="7" t="s">
        <v>588</v>
      </c>
      <c r="C1997" s="7" t="s">
        <v>222</v>
      </c>
      <c r="D1997" s="7" t="s">
        <v>245</v>
      </c>
      <c r="E1997" s="4">
        <v>4094</v>
      </c>
      <c r="F1997" s="4">
        <v>0</v>
      </c>
      <c r="G1997" s="4">
        <v>2044</v>
      </c>
      <c r="H1997" s="4">
        <v>0</v>
      </c>
      <c r="I1997" s="4">
        <v>0</v>
      </c>
      <c r="J1997" s="4">
        <v>48</v>
      </c>
      <c r="K1997" s="4">
        <v>340</v>
      </c>
      <c r="L1997" s="4">
        <v>6138</v>
      </c>
      <c r="M1997" s="4">
        <v>0</v>
      </c>
      <c r="N1997" s="4">
        <v>2044</v>
      </c>
      <c r="O1997" s="4">
        <v>4094</v>
      </c>
      <c r="P1997" s="4">
        <v>6138</v>
      </c>
    </row>
    <row r="1998" spans="1:16" x14ac:dyDescent="0.3">
      <c r="A1998" s="20">
        <v>44248</v>
      </c>
      <c r="B1998" s="7" t="s">
        <v>595</v>
      </c>
      <c r="C1998" s="7" t="s">
        <v>222</v>
      </c>
      <c r="D1998" s="7" t="s">
        <v>245</v>
      </c>
      <c r="E1998" s="4">
        <v>176</v>
      </c>
      <c r="F1998" s="4">
        <v>0</v>
      </c>
      <c r="G1998" s="4">
        <v>78</v>
      </c>
      <c r="H1998" s="4">
        <v>0</v>
      </c>
      <c r="I1998" s="4">
        <v>11</v>
      </c>
      <c r="J1998" s="4">
        <v>0</v>
      </c>
      <c r="K1998" s="4">
        <v>37</v>
      </c>
      <c r="L1998" s="4">
        <v>265</v>
      </c>
      <c r="M1998" s="4">
        <v>0</v>
      </c>
      <c r="N1998" s="4">
        <v>78</v>
      </c>
      <c r="O1998" s="4">
        <v>176</v>
      </c>
      <c r="P1998" s="4">
        <v>265</v>
      </c>
    </row>
    <row r="1999" spans="1:16" x14ac:dyDescent="0.3">
      <c r="A1999" s="20">
        <v>44248</v>
      </c>
      <c r="B1999" s="7" t="s">
        <v>609</v>
      </c>
      <c r="C1999" s="7" t="s">
        <v>222</v>
      </c>
      <c r="D1999" s="7" t="s">
        <v>245</v>
      </c>
      <c r="E1999" s="4">
        <v>1660</v>
      </c>
      <c r="F1999" s="4">
        <v>0</v>
      </c>
      <c r="G1999" s="4">
        <v>7845</v>
      </c>
      <c r="H1999" s="4">
        <v>0</v>
      </c>
      <c r="I1999" s="4">
        <v>9</v>
      </c>
      <c r="J1999" s="4">
        <v>75</v>
      </c>
      <c r="K1999" s="4">
        <v>3034</v>
      </c>
      <c r="L1999" s="4">
        <v>9514</v>
      </c>
      <c r="M1999" s="4">
        <v>0</v>
      </c>
      <c r="N1999" s="4">
        <v>7845</v>
      </c>
      <c r="O1999" s="4">
        <v>1660</v>
      </c>
      <c r="P1999" s="4">
        <v>9514</v>
      </c>
    </row>
    <row r="2000" spans="1:16" x14ac:dyDescent="0.3">
      <c r="A2000" s="20">
        <v>44217</v>
      </c>
      <c r="B2000" s="7" t="s">
        <v>227</v>
      </c>
      <c r="C2000" s="7" t="s">
        <v>222</v>
      </c>
      <c r="D2000" s="7" t="s">
        <v>245</v>
      </c>
      <c r="E2000" s="4">
        <v>363</v>
      </c>
      <c r="F2000" s="4">
        <v>0</v>
      </c>
      <c r="G2000" s="4">
        <v>977</v>
      </c>
      <c r="H2000" s="4">
        <v>0</v>
      </c>
      <c r="I2000" s="4">
        <v>354</v>
      </c>
      <c r="J2000" s="4">
        <v>5946</v>
      </c>
      <c r="K2000" s="4">
        <v>400</v>
      </c>
      <c r="L2000" s="4">
        <v>1694</v>
      </c>
      <c r="M2000" s="4">
        <v>0</v>
      </c>
      <c r="N2000" s="4">
        <v>977</v>
      </c>
      <c r="O2000" s="4">
        <v>363</v>
      </c>
      <c r="P2000" s="4">
        <v>1694</v>
      </c>
    </row>
    <row r="2001" spans="1:16" x14ac:dyDescent="0.3">
      <c r="A2001" s="20">
        <v>44217</v>
      </c>
      <c r="B2001" s="7" t="s">
        <v>268</v>
      </c>
      <c r="C2001" s="7" t="s">
        <v>222</v>
      </c>
      <c r="D2001" s="7" t="s">
        <v>245</v>
      </c>
      <c r="E2001" s="4">
        <v>109</v>
      </c>
      <c r="F2001" s="4">
        <v>0</v>
      </c>
      <c r="G2001" s="4">
        <v>5255</v>
      </c>
      <c r="H2001" s="4">
        <v>0</v>
      </c>
      <c r="I2001" s="4">
        <v>0</v>
      </c>
      <c r="J2001" s="4">
        <v>662</v>
      </c>
      <c r="K2001" s="4">
        <v>1025</v>
      </c>
      <c r="L2001" s="4">
        <v>5364</v>
      </c>
      <c r="M2001" s="4">
        <v>0</v>
      </c>
      <c r="N2001" s="4">
        <v>5255</v>
      </c>
      <c r="O2001" s="4">
        <v>109</v>
      </c>
      <c r="P2001" s="4">
        <v>5364</v>
      </c>
    </row>
    <row r="2002" spans="1:16" x14ac:dyDescent="0.3">
      <c r="A2002" s="20">
        <v>44217</v>
      </c>
      <c r="B2002" s="7" t="s">
        <v>279</v>
      </c>
      <c r="C2002" s="7" t="s">
        <v>222</v>
      </c>
      <c r="D2002" s="7" t="s">
        <v>245</v>
      </c>
      <c r="E2002" s="4">
        <v>1247</v>
      </c>
      <c r="F2002" s="4">
        <v>0</v>
      </c>
      <c r="G2002" s="4">
        <v>5069</v>
      </c>
      <c r="H2002" s="4">
        <v>0</v>
      </c>
      <c r="I2002" s="4">
        <v>37</v>
      </c>
      <c r="J2002" s="4">
        <v>197</v>
      </c>
      <c r="K2002" s="4">
        <v>1325</v>
      </c>
      <c r="L2002" s="4">
        <v>6353</v>
      </c>
      <c r="M2002" s="4">
        <v>0</v>
      </c>
      <c r="N2002" s="4">
        <v>5069</v>
      </c>
      <c r="O2002" s="4">
        <v>1247</v>
      </c>
      <c r="P2002" s="4">
        <v>6353</v>
      </c>
    </row>
    <row r="2003" spans="1:16" x14ac:dyDescent="0.3">
      <c r="A2003" s="20">
        <v>44217</v>
      </c>
      <c r="B2003" s="7" t="s">
        <v>283</v>
      </c>
      <c r="C2003" s="7" t="s">
        <v>222</v>
      </c>
      <c r="D2003" s="7" t="s">
        <v>245</v>
      </c>
      <c r="E2003" s="4">
        <v>1258</v>
      </c>
      <c r="F2003" s="4">
        <v>0</v>
      </c>
      <c r="G2003" s="4">
        <v>260</v>
      </c>
      <c r="H2003" s="4">
        <v>0</v>
      </c>
      <c r="I2003" s="4">
        <v>0</v>
      </c>
      <c r="J2003" s="4">
        <v>74</v>
      </c>
      <c r="K2003" s="4">
        <v>138</v>
      </c>
      <c r="L2003" s="4">
        <v>1518</v>
      </c>
      <c r="M2003" s="4">
        <v>0</v>
      </c>
      <c r="N2003" s="4">
        <v>260</v>
      </c>
      <c r="O2003" s="4">
        <v>1258</v>
      </c>
      <c r="P2003" s="4">
        <v>1518</v>
      </c>
    </row>
    <row r="2004" spans="1:16" x14ac:dyDescent="0.3">
      <c r="A2004" s="20">
        <v>44217</v>
      </c>
      <c r="B2004" s="7" t="s">
        <v>294</v>
      </c>
      <c r="C2004" s="7" t="s">
        <v>222</v>
      </c>
      <c r="D2004" s="7" t="s">
        <v>245</v>
      </c>
      <c r="E2004" s="4">
        <v>0</v>
      </c>
      <c r="F2004" s="4">
        <v>0</v>
      </c>
      <c r="G2004" s="4">
        <v>193</v>
      </c>
      <c r="H2004" s="4">
        <v>0</v>
      </c>
      <c r="I2004" s="4">
        <v>0</v>
      </c>
      <c r="J2004" s="4">
        <v>364</v>
      </c>
      <c r="K2004" s="4">
        <v>0</v>
      </c>
      <c r="L2004" s="4">
        <v>193</v>
      </c>
      <c r="M2004" s="4">
        <v>0</v>
      </c>
      <c r="N2004" s="4">
        <v>193</v>
      </c>
      <c r="O2004" s="4">
        <v>0</v>
      </c>
      <c r="P2004" s="4">
        <v>193</v>
      </c>
    </row>
    <row r="2005" spans="1:16" x14ac:dyDescent="0.3">
      <c r="A2005" s="20">
        <v>44217</v>
      </c>
      <c r="B2005" s="7" t="s">
        <v>306</v>
      </c>
      <c r="C2005" s="7" t="s">
        <v>222</v>
      </c>
      <c r="D2005" s="7" t="s">
        <v>245</v>
      </c>
      <c r="E2005" s="4">
        <v>931</v>
      </c>
      <c r="F2005" s="4">
        <v>0</v>
      </c>
      <c r="G2005" s="4">
        <v>11284</v>
      </c>
      <c r="H2005" s="4">
        <v>0</v>
      </c>
      <c r="I2005" s="4">
        <v>51</v>
      </c>
      <c r="J2005" s="4">
        <v>754</v>
      </c>
      <c r="K2005" s="4">
        <v>497</v>
      </c>
      <c r="L2005" s="4">
        <v>12266</v>
      </c>
      <c r="M2005" s="4">
        <v>0</v>
      </c>
      <c r="N2005" s="4">
        <v>11284</v>
      </c>
      <c r="O2005" s="4">
        <v>931</v>
      </c>
      <c r="P2005" s="4">
        <v>12266</v>
      </c>
    </row>
    <row r="2006" spans="1:16" x14ac:dyDescent="0.3">
      <c r="A2006" s="20">
        <v>44217</v>
      </c>
      <c r="B2006" s="7" t="s">
        <v>345</v>
      </c>
      <c r="C2006" s="7" t="s">
        <v>222</v>
      </c>
      <c r="D2006" s="7" t="s">
        <v>245</v>
      </c>
      <c r="E2006" s="4">
        <v>6759</v>
      </c>
      <c r="F2006" s="4">
        <v>0</v>
      </c>
      <c r="G2006" s="4">
        <v>11108</v>
      </c>
      <c r="H2006" s="4">
        <v>0</v>
      </c>
      <c r="I2006" s="4">
        <v>0</v>
      </c>
      <c r="J2006" s="4">
        <v>91</v>
      </c>
      <c r="K2006" s="4">
        <v>4507</v>
      </c>
      <c r="L2006" s="4">
        <v>17867</v>
      </c>
      <c r="M2006" s="4">
        <v>0</v>
      </c>
      <c r="N2006" s="4">
        <v>11108</v>
      </c>
      <c r="O2006" s="4">
        <v>6759</v>
      </c>
      <c r="P2006" s="4">
        <v>17867</v>
      </c>
    </row>
    <row r="2007" spans="1:16" x14ac:dyDescent="0.3">
      <c r="A2007" s="20">
        <v>44217</v>
      </c>
      <c r="B2007" s="7" t="s">
        <v>349</v>
      </c>
      <c r="C2007" s="7" t="s">
        <v>222</v>
      </c>
      <c r="D2007" s="7" t="s">
        <v>245</v>
      </c>
      <c r="E2007" s="4">
        <v>990</v>
      </c>
      <c r="F2007" s="4">
        <v>0</v>
      </c>
      <c r="G2007" s="4">
        <v>5345</v>
      </c>
      <c r="H2007" s="4">
        <v>0</v>
      </c>
      <c r="I2007" s="4">
        <v>0</v>
      </c>
      <c r="J2007" s="4">
        <v>679</v>
      </c>
      <c r="K2007" s="4">
        <v>1521</v>
      </c>
      <c r="L2007" s="4">
        <v>6335</v>
      </c>
      <c r="M2007" s="4">
        <v>0</v>
      </c>
      <c r="N2007" s="4">
        <v>5345</v>
      </c>
      <c r="O2007" s="4">
        <v>990</v>
      </c>
      <c r="P2007" s="4">
        <v>6335</v>
      </c>
    </row>
    <row r="2008" spans="1:16" x14ac:dyDescent="0.3">
      <c r="A2008" s="20">
        <v>44217</v>
      </c>
      <c r="B2008" s="7" t="s">
        <v>349</v>
      </c>
      <c r="C2008" s="7" t="s">
        <v>222</v>
      </c>
      <c r="D2008" s="7" t="s">
        <v>245</v>
      </c>
      <c r="E2008" s="4">
        <v>4427</v>
      </c>
      <c r="F2008" s="4">
        <v>0</v>
      </c>
      <c r="G2008" s="4">
        <v>1154</v>
      </c>
      <c r="H2008" s="4">
        <v>0</v>
      </c>
      <c r="I2008" s="4">
        <v>0</v>
      </c>
      <c r="J2008" s="4">
        <v>541</v>
      </c>
      <c r="K2008" s="4">
        <v>2358</v>
      </c>
      <c r="L2008" s="4">
        <v>5581</v>
      </c>
      <c r="M2008" s="4">
        <v>0</v>
      </c>
      <c r="N2008" s="4">
        <v>1154</v>
      </c>
      <c r="O2008" s="4">
        <v>4427</v>
      </c>
      <c r="P2008" s="4">
        <v>5581</v>
      </c>
    </row>
    <row r="2009" spans="1:16" x14ac:dyDescent="0.3">
      <c r="A2009" s="20">
        <v>44217</v>
      </c>
      <c r="B2009" s="7" t="s">
        <v>349</v>
      </c>
      <c r="C2009" s="7" t="s">
        <v>222</v>
      </c>
      <c r="D2009" s="7" t="s">
        <v>245</v>
      </c>
      <c r="E2009" s="4">
        <v>5536</v>
      </c>
      <c r="F2009" s="4">
        <v>0</v>
      </c>
      <c r="G2009" s="4">
        <v>2295</v>
      </c>
      <c r="H2009" s="4">
        <v>0</v>
      </c>
      <c r="I2009" s="4">
        <v>0</v>
      </c>
      <c r="J2009" s="4">
        <v>2604</v>
      </c>
      <c r="K2009" s="4">
        <v>366</v>
      </c>
      <c r="L2009" s="4">
        <v>7831</v>
      </c>
      <c r="M2009" s="4">
        <v>0</v>
      </c>
      <c r="N2009" s="4">
        <v>2295</v>
      </c>
      <c r="O2009" s="4">
        <v>5536</v>
      </c>
      <c r="P2009" s="4">
        <v>7831</v>
      </c>
    </row>
    <row r="2010" spans="1:16" x14ac:dyDescent="0.3">
      <c r="A2010" s="20">
        <v>44217</v>
      </c>
      <c r="B2010" s="7" t="s">
        <v>349</v>
      </c>
      <c r="C2010" s="7" t="s">
        <v>222</v>
      </c>
      <c r="D2010" s="7" t="s">
        <v>245</v>
      </c>
      <c r="E2010" s="4">
        <v>3032</v>
      </c>
      <c r="F2010" s="4">
        <v>0</v>
      </c>
      <c r="G2010" s="4">
        <v>420</v>
      </c>
      <c r="H2010" s="4">
        <v>0</v>
      </c>
      <c r="I2010" s="4">
        <v>0</v>
      </c>
      <c r="J2010" s="4">
        <v>141</v>
      </c>
      <c r="K2010" s="4">
        <v>868</v>
      </c>
      <c r="L2010" s="4">
        <v>3452</v>
      </c>
      <c r="M2010" s="4">
        <v>0</v>
      </c>
      <c r="N2010" s="4">
        <v>420</v>
      </c>
      <c r="O2010" s="4">
        <v>3032</v>
      </c>
      <c r="P2010" s="4">
        <v>3452</v>
      </c>
    </row>
    <row r="2011" spans="1:16" x14ac:dyDescent="0.3">
      <c r="A2011" s="20">
        <v>44217</v>
      </c>
      <c r="B2011" s="7" t="s">
        <v>349</v>
      </c>
      <c r="C2011" s="7" t="s">
        <v>222</v>
      </c>
      <c r="D2011" s="7" t="s">
        <v>245</v>
      </c>
      <c r="E2011" s="4">
        <v>0</v>
      </c>
      <c r="F2011" s="4">
        <v>0</v>
      </c>
      <c r="G2011" s="4">
        <v>307</v>
      </c>
      <c r="H2011" s="4">
        <v>0</v>
      </c>
      <c r="I2011" s="4">
        <v>0</v>
      </c>
      <c r="J2011" s="4">
        <v>0</v>
      </c>
      <c r="K2011" s="4">
        <v>60</v>
      </c>
      <c r="L2011" s="4">
        <v>307</v>
      </c>
      <c r="M2011" s="4">
        <v>0</v>
      </c>
      <c r="N2011" s="4">
        <v>307</v>
      </c>
      <c r="O2011" s="4">
        <v>0</v>
      </c>
      <c r="P2011" s="4">
        <v>307</v>
      </c>
    </row>
    <row r="2012" spans="1:16" x14ac:dyDescent="0.3">
      <c r="A2012" s="20">
        <v>44217</v>
      </c>
      <c r="B2012" s="7" t="s">
        <v>349</v>
      </c>
      <c r="C2012" s="7" t="s">
        <v>222</v>
      </c>
      <c r="D2012" s="7" t="s">
        <v>245</v>
      </c>
      <c r="E2012" s="4">
        <v>0</v>
      </c>
      <c r="F2012" s="4">
        <v>0</v>
      </c>
      <c r="G2012" s="4">
        <v>319</v>
      </c>
      <c r="H2012" s="4">
        <v>0</v>
      </c>
      <c r="I2012" s="4">
        <v>0</v>
      </c>
      <c r="J2012" s="4">
        <v>0</v>
      </c>
      <c r="K2012" s="4">
        <v>22</v>
      </c>
      <c r="L2012" s="4">
        <v>319</v>
      </c>
      <c r="M2012" s="4">
        <v>0</v>
      </c>
      <c r="N2012" s="4">
        <v>319</v>
      </c>
      <c r="O2012" s="4">
        <v>0</v>
      </c>
      <c r="P2012" s="4">
        <v>319</v>
      </c>
    </row>
    <row r="2013" spans="1:16" x14ac:dyDescent="0.3">
      <c r="A2013" s="20">
        <v>44217</v>
      </c>
      <c r="B2013" s="7" t="s">
        <v>394</v>
      </c>
      <c r="C2013" s="7" t="s">
        <v>222</v>
      </c>
      <c r="D2013" s="7" t="s">
        <v>245</v>
      </c>
      <c r="E2013" s="4">
        <v>892</v>
      </c>
      <c r="F2013" s="4">
        <v>0</v>
      </c>
      <c r="G2013" s="4">
        <v>12824</v>
      </c>
      <c r="H2013" s="4">
        <v>0</v>
      </c>
      <c r="I2013" s="4">
        <v>0</v>
      </c>
      <c r="J2013" s="4">
        <v>437</v>
      </c>
      <c r="K2013" s="4">
        <v>3652</v>
      </c>
      <c r="L2013" s="4">
        <v>13716</v>
      </c>
      <c r="M2013" s="4">
        <v>0</v>
      </c>
      <c r="N2013" s="4">
        <v>12824</v>
      </c>
      <c r="O2013" s="4">
        <v>892</v>
      </c>
      <c r="P2013" s="4">
        <v>13716</v>
      </c>
    </row>
    <row r="2014" spans="1:16" x14ac:dyDescent="0.3">
      <c r="A2014" s="20">
        <v>44217</v>
      </c>
      <c r="B2014" s="7" t="s">
        <v>401</v>
      </c>
      <c r="C2014" s="7" t="s">
        <v>222</v>
      </c>
      <c r="D2014" s="7" t="s">
        <v>245</v>
      </c>
      <c r="E2014" s="4">
        <v>9848</v>
      </c>
      <c r="F2014" s="4">
        <v>0</v>
      </c>
      <c r="G2014" s="4">
        <v>1306</v>
      </c>
      <c r="H2014" s="4">
        <v>0</v>
      </c>
      <c r="I2014" s="4">
        <v>0</v>
      </c>
      <c r="J2014" s="4">
        <v>31</v>
      </c>
      <c r="K2014" s="4">
        <v>4948</v>
      </c>
      <c r="L2014" s="4">
        <v>11154</v>
      </c>
      <c r="M2014" s="4">
        <v>0</v>
      </c>
      <c r="N2014" s="4">
        <v>1306</v>
      </c>
      <c r="O2014" s="4">
        <v>9848</v>
      </c>
      <c r="P2014" s="4">
        <v>11154</v>
      </c>
    </row>
    <row r="2015" spans="1:16" x14ac:dyDescent="0.3">
      <c r="A2015" s="20">
        <v>44217</v>
      </c>
      <c r="B2015" s="7" t="s">
        <v>401</v>
      </c>
      <c r="C2015" s="7" t="s">
        <v>222</v>
      </c>
      <c r="D2015" s="7" t="s">
        <v>245</v>
      </c>
      <c r="E2015" s="4">
        <v>504</v>
      </c>
      <c r="F2015" s="4">
        <v>0</v>
      </c>
      <c r="G2015" s="4">
        <v>3485</v>
      </c>
      <c r="H2015" s="4">
        <v>0</v>
      </c>
      <c r="I2015" s="4">
        <v>0</v>
      </c>
      <c r="J2015" s="4">
        <v>1576</v>
      </c>
      <c r="K2015" s="4">
        <v>793</v>
      </c>
      <c r="L2015" s="4">
        <v>3989</v>
      </c>
      <c r="M2015" s="4">
        <v>0</v>
      </c>
      <c r="N2015" s="4">
        <v>3485</v>
      </c>
      <c r="O2015" s="4">
        <v>504</v>
      </c>
      <c r="P2015" s="4">
        <v>3989</v>
      </c>
    </row>
    <row r="2016" spans="1:16" x14ac:dyDescent="0.3">
      <c r="A2016" s="20">
        <v>44217</v>
      </c>
      <c r="B2016" s="7" t="s">
        <v>401</v>
      </c>
      <c r="C2016" s="7" t="s">
        <v>222</v>
      </c>
      <c r="D2016" s="7" t="s">
        <v>245</v>
      </c>
      <c r="E2016" s="4">
        <v>774</v>
      </c>
      <c r="F2016" s="4">
        <v>0</v>
      </c>
      <c r="G2016" s="4">
        <v>778</v>
      </c>
      <c r="H2016" s="4">
        <v>0</v>
      </c>
      <c r="I2016" s="4">
        <v>0</v>
      </c>
      <c r="J2016" s="4">
        <v>27</v>
      </c>
      <c r="K2016" s="4">
        <v>396</v>
      </c>
      <c r="L2016" s="4">
        <v>1552</v>
      </c>
      <c r="M2016" s="4">
        <v>0</v>
      </c>
      <c r="N2016" s="4">
        <v>778</v>
      </c>
      <c r="O2016" s="4">
        <v>774</v>
      </c>
      <c r="P2016" s="4">
        <v>1552</v>
      </c>
    </row>
    <row r="2017" spans="1:16" x14ac:dyDescent="0.3">
      <c r="A2017" s="20">
        <v>44217</v>
      </c>
      <c r="B2017" s="7" t="s">
        <v>401</v>
      </c>
      <c r="C2017" s="7" t="s">
        <v>222</v>
      </c>
      <c r="D2017" s="7" t="s">
        <v>245</v>
      </c>
      <c r="E2017" s="4">
        <v>2081</v>
      </c>
      <c r="F2017" s="4">
        <v>0</v>
      </c>
      <c r="G2017" s="4">
        <v>3574</v>
      </c>
      <c r="H2017" s="4">
        <v>0</v>
      </c>
      <c r="I2017" s="4">
        <v>0</v>
      </c>
      <c r="J2017" s="4">
        <v>2654</v>
      </c>
      <c r="K2017" s="4">
        <v>573</v>
      </c>
      <c r="L2017" s="4">
        <v>5655</v>
      </c>
      <c r="M2017" s="4">
        <v>0</v>
      </c>
      <c r="N2017" s="4">
        <v>3574</v>
      </c>
      <c r="O2017" s="4">
        <v>2081</v>
      </c>
      <c r="P2017" s="4">
        <v>5655</v>
      </c>
    </row>
    <row r="2018" spans="1:16" x14ac:dyDescent="0.3">
      <c r="A2018" s="20">
        <v>44217</v>
      </c>
      <c r="B2018" s="7" t="s">
        <v>401</v>
      </c>
      <c r="C2018" s="7" t="s">
        <v>222</v>
      </c>
      <c r="D2018" s="7" t="s">
        <v>245</v>
      </c>
      <c r="E2018" s="4">
        <v>229</v>
      </c>
      <c r="F2018" s="4">
        <v>0</v>
      </c>
      <c r="G2018" s="4">
        <v>324</v>
      </c>
      <c r="H2018" s="4">
        <v>0</v>
      </c>
      <c r="I2018" s="4">
        <v>0</v>
      </c>
      <c r="J2018" s="4">
        <v>12</v>
      </c>
      <c r="K2018" s="4">
        <v>34</v>
      </c>
      <c r="L2018" s="4">
        <v>553</v>
      </c>
      <c r="M2018" s="4">
        <v>0</v>
      </c>
      <c r="N2018" s="4">
        <v>324</v>
      </c>
      <c r="O2018" s="4">
        <v>229</v>
      </c>
      <c r="P2018" s="4">
        <v>553</v>
      </c>
    </row>
    <row r="2019" spans="1:16" x14ac:dyDescent="0.3">
      <c r="A2019" s="20">
        <v>44217</v>
      </c>
      <c r="B2019" s="7" t="s">
        <v>401</v>
      </c>
      <c r="C2019" s="7" t="s">
        <v>222</v>
      </c>
      <c r="D2019" s="7" t="s">
        <v>245</v>
      </c>
      <c r="E2019" s="4">
        <v>0</v>
      </c>
      <c r="F2019" s="4">
        <v>0</v>
      </c>
      <c r="G2019" s="4">
        <v>20</v>
      </c>
      <c r="H2019" s="4">
        <v>0</v>
      </c>
      <c r="I2019" s="4">
        <v>0</v>
      </c>
      <c r="J2019" s="4">
        <v>0</v>
      </c>
      <c r="K2019" s="4">
        <v>0</v>
      </c>
      <c r="L2019" s="4">
        <v>20</v>
      </c>
      <c r="M2019" s="4">
        <v>0</v>
      </c>
      <c r="N2019" s="4">
        <v>20</v>
      </c>
      <c r="O2019" s="4">
        <v>0</v>
      </c>
      <c r="P2019" s="4">
        <v>20</v>
      </c>
    </row>
    <row r="2020" spans="1:16" x14ac:dyDescent="0.3">
      <c r="A2020" s="20">
        <v>44217</v>
      </c>
      <c r="B2020" s="7" t="s">
        <v>425</v>
      </c>
      <c r="C2020" s="7" t="s">
        <v>222</v>
      </c>
      <c r="D2020" s="7" t="s">
        <v>245</v>
      </c>
      <c r="E2020" s="4">
        <v>557</v>
      </c>
      <c r="F2020" s="4">
        <v>0</v>
      </c>
      <c r="G2020" s="4">
        <v>1748</v>
      </c>
      <c r="H2020" s="4">
        <v>0</v>
      </c>
      <c r="I2020" s="4">
        <v>0</v>
      </c>
      <c r="J2020" s="4">
        <v>10</v>
      </c>
      <c r="K2020" s="4">
        <v>626</v>
      </c>
      <c r="L2020" s="4">
        <v>2305</v>
      </c>
      <c r="M2020" s="4">
        <v>0</v>
      </c>
      <c r="N2020" s="4">
        <v>1748</v>
      </c>
      <c r="O2020" s="4">
        <v>557</v>
      </c>
      <c r="P2020" s="4">
        <v>2305</v>
      </c>
    </row>
    <row r="2021" spans="1:16" x14ac:dyDescent="0.3">
      <c r="A2021" s="20">
        <v>44217</v>
      </c>
      <c r="B2021" s="7" t="s">
        <v>425</v>
      </c>
      <c r="C2021" s="7" t="s">
        <v>222</v>
      </c>
      <c r="D2021" s="7" t="s">
        <v>245</v>
      </c>
      <c r="E2021" s="4">
        <v>349</v>
      </c>
      <c r="F2021" s="4">
        <v>0</v>
      </c>
      <c r="G2021" s="4">
        <v>1710</v>
      </c>
      <c r="H2021" s="4">
        <v>0</v>
      </c>
      <c r="I2021" s="4">
        <v>0</v>
      </c>
      <c r="J2021" s="4">
        <v>61</v>
      </c>
      <c r="K2021" s="4">
        <v>691</v>
      </c>
      <c r="L2021" s="4">
        <v>2059</v>
      </c>
      <c r="M2021" s="4">
        <v>0</v>
      </c>
      <c r="N2021" s="4">
        <v>1710</v>
      </c>
      <c r="O2021" s="4">
        <v>349</v>
      </c>
      <c r="P2021" s="4">
        <v>2059</v>
      </c>
    </row>
    <row r="2022" spans="1:16" x14ac:dyDescent="0.3">
      <c r="A2022" s="20">
        <v>44217</v>
      </c>
      <c r="B2022" s="7" t="s">
        <v>433</v>
      </c>
      <c r="C2022" s="7" t="s">
        <v>222</v>
      </c>
      <c r="D2022" s="7" t="s">
        <v>245</v>
      </c>
      <c r="E2022" s="4">
        <v>40</v>
      </c>
      <c r="F2022" s="4">
        <v>0</v>
      </c>
      <c r="G2022" s="4">
        <v>326</v>
      </c>
      <c r="H2022" s="4">
        <v>0</v>
      </c>
      <c r="I2022" s="4">
        <v>0</v>
      </c>
      <c r="J2022" s="4">
        <v>632</v>
      </c>
      <c r="K2022" s="4">
        <v>32</v>
      </c>
      <c r="L2022" s="4">
        <v>366</v>
      </c>
      <c r="M2022" s="4">
        <v>0</v>
      </c>
      <c r="N2022" s="4">
        <v>326</v>
      </c>
      <c r="O2022" s="4">
        <v>40</v>
      </c>
      <c r="P2022" s="4">
        <v>366</v>
      </c>
    </row>
    <row r="2023" spans="1:16" x14ac:dyDescent="0.3">
      <c r="A2023" s="20">
        <v>44217</v>
      </c>
      <c r="B2023" s="7" t="s">
        <v>433</v>
      </c>
      <c r="C2023" s="7" t="s">
        <v>222</v>
      </c>
      <c r="D2023" s="7" t="s">
        <v>245</v>
      </c>
      <c r="E2023" s="4">
        <v>1019</v>
      </c>
      <c r="F2023" s="4">
        <v>0</v>
      </c>
      <c r="G2023" s="4">
        <v>2938</v>
      </c>
      <c r="H2023" s="4">
        <v>0</v>
      </c>
      <c r="I2023" s="4">
        <v>0</v>
      </c>
      <c r="J2023" s="4">
        <v>157</v>
      </c>
      <c r="K2023" s="4">
        <v>1287</v>
      </c>
      <c r="L2023" s="4">
        <v>3957</v>
      </c>
      <c r="M2023" s="4">
        <v>0</v>
      </c>
      <c r="N2023" s="4">
        <v>2938</v>
      </c>
      <c r="O2023" s="4">
        <v>1019</v>
      </c>
      <c r="P2023" s="4">
        <v>3957</v>
      </c>
    </row>
    <row r="2024" spans="1:16" x14ac:dyDescent="0.3">
      <c r="A2024" s="20">
        <v>44217</v>
      </c>
      <c r="B2024" s="7" t="s">
        <v>433</v>
      </c>
      <c r="C2024" s="7" t="s">
        <v>222</v>
      </c>
      <c r="D2024" s="7" t="s">
        <v>245</v>
      </c>
      <c r="E2024" s="4">
        <v>72</v>
      </c>
      <c r="F2024" s="4">
        <v>0</v>
      </c>
      <c r="G2024" s="4">
        <v>1100</v>
      </c>
      <c r="H2024" s="4">
        <v>0</v>
      </c>
      <c r="I2024" s="4">
        <v>0</v>
      </c>
      <c r="J2024" s="4">
        <v>0</v>
      </c>
      <c r="K2024" s="4">
        <v>229</v>
      </c>
      <c r="L2024" s="4">
        <v>1172</v>
      </c>
      <c r="M2024" s="4">
        <v>0</v>
      </c>
      <c r="N2024" s="4">
        <v>1100</v>
      </c>
      <c r="O2024" s="4">
        <v>72</v>
      </c>
      <c r="P2024" s="4">
        <v>1172</v>
      </c>
    </row>
    <row r="2025" spans="1:16" x14ac:dyDescent="0.3">
      <c r="A2025" s="20">
        <v>44217</v>
      </c>
      <c r="B2025" s="7" t="s">
        <v>433</v>
      </c>
      <c r="C2025" s="7" t="s">
        <v>222</v>
      </c>
      <c r="D2025" s="7" t="s">
        <v>245</v>
      </c>
      <c r="E2025" s="4">
        <v>4352</v>
      </c>
      <c r="F2025" s="4">
        <v>0</v>
      </c>
      <c r="G2025" s="4">
        <v>184</v>
      </c>
      <c r="H2025" s="4">
        <v>0</v>
      </c>
      <c r="I2025" s="4">
        <v>0</v>
      </c>
      <c r="J2025" s="4">
        <v>0</v>
      </c>
      <c r="K2025" s="4">
        <v>1589</v>
      </c>
      <c r="L2025" s="4">
        <v>4536</v>
      </c>
      <c r="M2025" s="4">
        <v>0</v>
      </c>
      <c r="N2025" s="4">
        <v>184</v>
      </c>
      <c r="O2025" s="4">
        <v>4352</v>
      </c>
      <c r="P2025" s="4">
        <v>4536</v>
      </c>
    </row>
    <row r="2026" spans="1:16" x14ac:dyDescent="0.3">
      <c r="A2026" s="20">
        <v>44217</v>
      </c>
      <c r="B2026" s="7" t="s">
        <v>433</v>
      </c>
      <c r="C2026" s="7" t="s">
        <v>222</v>
      </c>
      <c r="D2026" s="7" t="s">
        <v>245</v>
      </c>
      <c r="E2026" s="4">
        <v>2515</v>
      </c>
      <c r="F2026" s="4">
        <v>0</v>
      </c>
      <c r="G2026" s="4">
        <v>1628</v>
      </c>
      <c r="H2026" s="4">
        <v>0</v>
      </c>
      <c r="I2026" s="4">
        <v>0</v>
      </c>
      <c r="J2026" s="4">
        <v>16</v>
      </c>
      <c r="K2026" s="4">
        <v>1448</v>
      </c>
      <c r="L2026" s="4">
        <v>4143</v>
      </c>
      <c r="M2026" s="4">
        <v>0</v>
      </c>
      <c r="N2026" s="4">
        <v>1628</v>
      </c>
      <c r="O2026" s="4">
        <v>2515</v>
      </c>
      <c r="P2026" s="4">
        <v>4143</v>
      </c>
    </row>
    <row r="2027" spans="1:16" x14ac:dyDescent="0.3">
      <c r="A2027" s="20">
        <v>44217</v>
      </c>
      <c r="B2027" s="7" t="s">
        <v>444</v>
      </c>
      <c r="C2027" s="7" t="s">
        <v>222</v>
      </c>
      <c r="D2027" s="7" t="s">
        <v>245</v>
      </c>
      <c r="E2027" s="4">
        <v>73</v>
      </c>
      <c r="F2027" s="4">
        <v>0</v>
      </c>
      <c r="G2027" s="4">
        <v>52</v>
      </c>
      <c r="H2027" s="4">
        <v>0</v>
      </c>
      <c r="I2027" s="4">
        <v>0</v>
      </c>
      <c r="J2027" s="4">
        <v>0</v>
      </c>
      <c r="K2027" s="4">
        <v>9</v>
      </c>
      <c r="L2027" s="4">
        <v>125</v>
      </c>
      <c r="M2027" s="4">
        <v>0</v>
      </c>
      <c r="N2027" s="4">
        <v>52</v>
      </c>
      <c r="O2027" s="4">
        <v>73</v>
      </c>
      <c r="P2027" s="4">
        <v>125</v>
      </c>
    </row>
    <row r="2028" spans="1:16" x14ac:dyDescent="0.3">
      <c r="A2028" s="20">
        <v>44217</v>
      </c>
      <c r="B2028" s="7" t="s">
        <v>444</v>
      </c>
      <c r="C2028" s="7" t="s">
        <v>222</v>
      </c>
      <c r="D2028" s="7" t="s">
        <v>245</v>
      </c>
      <c r="E2028" s="4">
        <v>0</v>
      </c>
      <c r="F2028" s="4">
        <v>0</v>
      </c>
      <c r="G2028" s="4">
        <v>321</v>
      </c>
      <c r="H2028" s="4">
        <v>0</v>
      </c>
      <c r="I2028" s="4">
        <v>0</v>
      </c>
      <c r="J2028" s="4">
        <v>1</v>
      </c>
      <c r="K2028" s="4">
        <v>132</v>
      </c>
      <c r="L2028" s="4">
        <v>321</v>
      </c>
      <c r="M2028" s="4">
        <v>0</v>
      </c>
      <c r="N2028" s="4">
        <v>321</v>
      </c>
      <c r="O2028" s="4">
        <v>0</v>
      </c>
      <c r="P2028" s="4">
        <v>321</v>
      </c>
    </row>
    <row r="2029" spans="1:16" x14ac:dyDescent="0.3">
      <c r="A2029" s="20">
        <v>44217</v>
      </c>
      <c r="B2029" s="7" t="s">
        <v>444</v>
      </c>
      <c r="C2029" s="7" t="s">
        <v>222</v>
      </c>
      <c r="D2029" s="7" t="s">
        <v>245</v>
      </c>
      <c r="E2029" s="4">
        <v>0</v>
      </c>
      <c r="F2029" s="4">
        <v>0</v>
      </c>
      <c r="G2029" s="4">
        <v>1</v>
      </c>
      <c r="H2029" s="4">
        <v>0</v>
      </c>
      <c r="I2029" s="4">
        <v>0</v>
      </c>
      <c r="J2029" s="4">
        <v>5</v>
      </c>
      <c r="K2029" s="4">
        <v>0</v>
      </c>
      <c r="L2029" s="4">
        <v>1</v>
      </c>
      <c r="M2029" s="4">
        <v>0</v>
      </c>
      <c r="N2029" s="4">
        <v>1</v>
      </c>
      <c r="O2029" s="4">
        <v>0</v>
      </c>
      <c r="P2029" s="4">
        <v>1</v>
      </c>
    </row>
    <row r="2030" spans="1:16" x14ac:dyDescent="0.3">
      <c r="A2030" s="20">
        <v>44217</v>
      </c>
      <c r="B2030" s="7" t="s">
        <v>444</v>
      </c>
      <c r="C2030" s="7" t="s">
        <v>222</v>
      </c>
      <c r="D2030" s="7" t="s">
        <v>245</v>
      </c>
      <c r="E2030" s="4">
        <v>3701</v>
      </c>
      <c r="F2030" s="4">
        <v>0</v>
      </c>
      <c r="G2030" s="4">
        <v>713</v>
      </c>
      <c r="H2030" s="4">
        <v>0</v>
      </c>
      <c r="I2030" s="4">
        <v>1</v>
      </c>
      <c r="J2030" s="4">
        <v>3308</v>
      </c>
      <c r="K2030" s="4">
        <v>471</v>
      </c>
      <c r="L2030" s="4">
        <v>4415</v>
      </c>
      <c r="M2030" s="4">
        <v>0</v>
      </c>
      <c r="N2030" s="4">
        <v>713</v>
      </c>
      <c r="O2030" s="4">
        <v>3701</v>
      </c>
      <c r="P2030" s="4">
        <v>4415</v>
      </c>
    </row>
    <row r="2031" spans="1:16" x14ac:dyDescent="0.3">
      <c r="A2031" s="20">
        <v>44217</v>
      </c>
      <c r="B2031" s="7" t="s">
        <v>444</v>
      </c>
      <c r="C2031" s="7" t="s">
        <v>222</v>
      </c>
      <c r="D2031" s="7" t="s">
        <v>245</v>
      </c>
      <c r="E2031" s="4">
        <v>202</v>
      </c>
      <c r="F2031" s="4">
        <v>0</v>
      </c>
      <c r="G2031" s="4">
        <v>21</v>
      </c>
      <c r="H2031" s="4">
        <v>0</v>
      </c>
      <c r="I2031" s="4">
        <v>0</v>
      </c>
      <c r="J2031" s="4">
        <v>0</v>
      </c>
      <c r="K2031" s="4">
        <v>48</v>
      </c>
      <c r="L2031" s="4">
        <v>223</v>
      </c>
      <c r="M2031" s="4">
        <v>0</v>
      </c>
      <c r="N2031" s="4">
        <v>21</v>
      </c>
      <c r="O2031" s="4">
        <v>202</v>
      </c>
      <c r="P2031" s="4">
        <v>223</v>
      </c>
    </row>
    <row r="2032" spans="1:16" x14ac:dyDescent="0.3">
      <c r="A2032" s="20">
        <v>44217</v>
      </c>
      <c r="B2032" s="7" t="s">
        <v>462</v>
      </c>
      <c r="C2032" s="7" t="s">
        <v>222</v>
      </c>
      <c r="D2032" s="7" t="s">
        <v>245</v>
      </c>
      <c r="E2032" s="4">
        <v>1690</v>
      </c>
      <c r="F2032" s="4">
        <v>0</v>
      </c>
      <c r="G2032" s="4">
        <v>314</v>
      </c>
      <c r="H2032" s="4">
        <v>0</v>
      </c>
      <c r="I2032" s="4">
        <v>0</v>
      </c>
      <c r="J2032" s="4">
        <v>537</v>
      </c>
      <c r="K2032" s="4">
        <v>0</v>
      </c>
      <c r="L2032" s="4">
        <v>2004</v>
      </c>
      <c r="M2032" s="4">
        <v>0</v>
      </c>
      <c r="N2032" s="4">
        <v>314</v>
      </c>
      <c r="O2032" s="4">
        <v>1690</v>
      </c>
      <c r="P2032" s="4">
        <v>2004</v>
      </c>
    </row>
    <row r="2033" spans="1:16" x14ac:dyDescent="0.3">
      <c r="A2033" s="20">
        <v>44217</v>
      </c>
      <c r="B2033" s="7" t="s">
        <v>462</v>
      </c>
      <c r="C2033" s="7" t="s">
        <v>222</v>
      </c>
      <c r="D2033" s="7" t="s">
        <v>245</v>
      </c>
      <c r="E2033" s="4">
        <v>2831</v>
      </c>
      <c r="F2033" s="4">
        <v>0</v>
      </c>
      <c r="G2033" s="4">
        <v>1216</v>
      </c>
      <c r="H2033" s="4">
        <v>0</v>
      </c>
      <c r="I2033" s="4">
        <v>0</v>
      </c>
      <c r="J2033" s="4">
        <v>1032</v>
      </c>
      <c r="K2033" s="4">
        <v>426</v>
      </c>
      <c r="L2033" s="4">
        <v>4047</v>
      </c>
      <c r="M2033" s="4">
        <v>0</v>
      </c>
      <c r="N2033" s="4">
        <v>1216</v>
      </c>
      <c r="O2033" s="4">
        <v>2831</v>
      </c>
      <c r="P2033" s="4">
        <v>4047</v>
      </c>
    </row>
    <row r="2034" spans="1:16" x14ac:dyDescent="0.3">
      <c r="A2034" s="20">
        <v>44217</v>
      </c>
      <c r="B2034" s="7" t="s">
        <v>468</v>
      </c>
      <c r="C2034" s="7" t="s">
        <v>222</v>
      </c>
      <c r="D2034" s="7" t="s">
        <v>245</v>
      </c>
      <c r="E2034" s="4">
        <v>1968</v>
      </c>
      <c r="F2034" s="4">
        <v>0</v>
      </c>
      <c r="G2034" s="4">
        <v>5032</v>
      </c>
      <c r="H2034" s="4">
        <v>0</v>
      </c>
      <c r="I2034" s="4">
        <v>37</v>
      </c>
      <c r="J2034" s="4">
        <v>16</v>
      </c>
      <c r="K2034" s="4">
        <v>2480</v>
      </c>
      <c r="L2034" s="4">
        <v>7037</v>
      </c>
      <c r="M2034" s="4">
        <v>0</v>
      </c>
      <c r="N2034" s="4">
        <v>5032</v>
      </c>
      <c r="O2034" s="4">
        <v>1968</v>
      </c>
      <c r="P2034" s="4">
        <v>7037</v>
      </c>
    </row>
    <row r="2035" spans="1:16" x14ac:dyDescent="0.3">
      <c r="A2035" s="20">
        <v>44217</v>
      </c>
      <c r="B2035" s="7" t="s">
        <v>486</v>
      </c>
      <c r="C2035" s="7" t="s">
        <v>222</v>
      </c>
      <c r="D2035" s="7" t="s">
        <v>245</v>
      </c>
      <c r="E2035" s="4">
        <v>861</v>
      </c>
      <c r="F2035" s="4">
        <v>0</v>
      </c>
      <c r="G2035" s="4">
        <v>332</v>
      </c>
      <c r="H2035" s="4">
        <v>0</v>
      </c>
      <c r="I2035" s="4">
        <v>0</v>
      </c>
      <c r="J2035" s="4">
        <v>14</v>
      </c>
      <c r="K2035" s="4">
        <v>251</v>
      </c>
      <c r="L2035" s="4">
        <v>1193</v>
      </c>
      <c r="M2035" s="4">
        <v>0</v>
      </c>
      <c r="N2035" s="4">
        <v>332</v>
      </c>
      <c r="O2035" s="4">
        <v>861</v>
      </c>
      <c r="P2035" s="4">
        <v>1193</v>
      </c>
    </row>
    <row r="2036" spans="1:16" x14ac:dyDescent="0.3">
      <c r="A2036" s="20">
        <v>44217</v>
      </c>
      <c r="B2036" s="7" t="s">
        <v>486</v>
      </c>
      <c r="C2036" s="7" t="s">
        <v>222</v>
      </c>
      <c r="D2036" s="7" t="s">
        <v>245</v>
      </c>
      <c r="E2036" s="4">
        <v>0</v>
      </c>
      <c r="F2036" s="4">
        <v>0</v>
      </c>
      <c r="G2036" s="4">
        <v>15</v>
      </c>
      <c r="H2036" s="4">
        <v>0</v>
      </c>
      <c r="I2036" s="4">
        <v>0</v>
      </c>
      <c r="J2036" s="4">
        <v>8</v>
      </c>
      <c r="K2036" s="4">
        <v>0</v>
      </c>
      <c r="L2036" s="4">
        <v>15</v>
      </c>
      <c r="M2036" s="4">
        <v>0</v>
      </c>
      <c r="N2036" s="4">
        <v>15</v>
      </c>
      <c r="O2036" s="4">
        <v>0</v>
      </c>
      <c r="P2036" s="4">
        <v>15</v>
      </c>
    </row>
    <row r="2037" spans="1:16" x14ac:dyDescent="0.3">
      <c r="A2037" s="20">
        <v>44217</v>
      </c>
      <c r="B2037" s="7" t="s">
        <v>486</v>
      </c>
      <c r="C2037" s="7" t="s">
        <v>222</v>
      </c>
      <c r="D2037" s="7" t="s">
        <v>245</v>
      </c>
      <c r="E2037" s="4">
        <v>1719</v>
      </c>
      <c r="F2037" s="4">
        <v>0</v>
      </c>
      <c r="G2037" s="4">
        <v>49</v>
      </c>
      <c r="H2037" s="4">
        <v>0</v>
      </c>
      <c r="I2037" s="4">
        <v>4</v>
      </c>
      <c r="J2037" s="4">
        <v>31</v>
      </c>
      <c r="K2037" s="4">
        <v>490</v>
      </c>
      <c r="L2037" s="4">
        <v>1772</v>
      </c>
      <c r="M2037" s="4">
        <v>0</v>
      </c>
      <c r="N2037" s="4">
        <v>49</v>
      </c>
      <c r="O2037" s="4">
        <v>1719</v>
      </c>
      <c r="P2037" s="4">
        <v>1772</v>
      </c>
    </row>
    <row r="2038" spans="1:16" x14ac:dyDescent="0.3">
      <c r="A2038" s="20">
        <v>44217</v>
      </c>
      <c r="B2038" s="7" t="s">
        <v>498</v>
      </c>
      <c r="C2038" s="7" t="s">
        <v>222</v>
      </c>
      <c r="D2038" s="7" t="s">
        <v>245</v>
      </c>
      <c r="E2038" s="4">
        <v>5372</v>
      </c>
      <c r="F2038" s="4">
        <v>0</v>
      </c>
      <c r="G2038" s="4">
        <v>1655</v>
      </c>
      <c r="H2038" s="4">
        <v>0</v>
      </c>
      <c r="I2038" s="4">
        <v>0</v>
      </c>
      <c r="J2038" s="4">
        <v>788</v>
      </c>
      <c r="K2038" s="4">
        <v>2378</v>
      </c>
      <c r="L2038" s="4">
        <v>7027</v>
      </c>
      <c r="M2038" s="4">
        <v>0</v>
      </c>
      <c r="N2038" s="4">
        <v>1655</v>
      </c>
      <c r="O2038" s="4">
        <v>5372</v>
      </c>
      <c r="P2038" s="4">
        <v>7027</v>
      </c>
    </row>
    <row r="2039" spans="1:16" x14ac:dyDescent="0.3">
      <c r="A2039" s="20">
        <v>44217</v>
      </c>
      <c r="B2039" s="7" t="s">
        <v>498</v>
      </c>
      <c r="C2039" s="7" t="s">
        <v>222</v>
      </c>
      <c r="D2039" s="7" t="s">
        <v>245</v>
      </c>
      <c r="E2039" s="4">
        <v>101</v>
      </c>
      <c r="F2039" s="4">
        <v>0</v>
      </c>
      <c r="G2039" s="4">
        <v>1447</v>
      </c>
      <c r="H2039" s="4">
        <v>0</v>
      </c>
      <c r="I2039" s="4">
        <v>0</v>
      </c>
      <c r="J2039" s="4">
        <v>0</v>
      </c>
      <c r="K2039" s="4">
        <v>295</v>
      </c>
      <c r="L2039" s="4">
        <v>1548</v>
      </c>
      <c r="M2039" s="4">
        <v>0</v>
      </c>
      <c r="N2039" s="4">
        <v>1447</v>
      </c>
      <c r="O2039" s="4">
        <v>101</v>
      </c>
      <c r="P2039" s="4">
        <v>1548</v>
      </c>
    </row>
    <row r="2040" spans="1:16" x14ac:dyDescent="0.3">
      <c r="A2040" s="20">
        <v>44217</v>
      </c>
      <c r="B2040" s="7" t="s">
        <v>498</v>
      </c>
      <c r="C2040" s="7" t="s">
        <v>222</v>
      </c>
      <c r="D2040" s="7" t="s">
        <v>245</v>
      </c>
      <c r="E2040" s="4">
        <v>471</v>
      </c>
      <c r="F2040" s="4">
        <v>0</v>
      </c>
      <c r="G2040" s="4">
        <v>600</v>
      </c>
      <c r="H2040" s="4">
        <v>0</v>
      </c>
      <c r="I2040" s="4">
        <v>0</v>
      </c>
      <c r="J2040" s="4">
        <v>0</v>
      </c>
      <c r="K2040" s="4">
        <v>197</v>
      </c>
      <c r="L2040" s="4">
        <v>1071</v>
      </c>
      <c r="M2040" s="4">
        <v>0</v>
      </c>
      <c r="N2040" s="4">
        <v>600</v>
      </c>
      <c r="O2040" s="4">
        <v>471</v>
      </c>
      <c r="P2040" s="4">
        <v>1071</v>
      </c>
    </row>
    <row r="2041" spans="1:16" x14ac:dyDescent="0.3">
      <c r="A2041" s="20">
        <v>44217</v>
      </c>
      <c r="B2041" s="7" t="s">
        <v>498</v>
      </c>
      <c r="C2041" s="7" t="s">
        <v>222</v>
      </c>
      <c r="D2041" s="7" t="s">
        <v>245</v>
      </c>
      <c r="E2041" s="4">
        <v>0</v>
      </c>
      <c r="F2041" s="4">
        <v>0</v>
      </c>
      <c r="G2041" s="4">
        <v>14</v>
      </c>
      <c r="H2041" s="4">
        <v>0</v>
      </c>
      <c r="I2041" s="4">
        <v>0</v>
      </c>
      <c r="J2041" s="4">
        <v>0</v>
      </c>
      <c r="K2041" s="4">
        <v>0</v>
      </c>
      <c r="L2041" s="4">
        <v>14</v>
      </c>
      <c r="M2041" s="4">
        <v>0</v>
      </c>
      <c r="N2041" s="4">
        <v>14</v>
      </c>
      <c r="O2041" s="4">
        <v>0</v>
      </c>
      <c r="P2041" s="4">
        <v>14</v>
      </c>
    </row>
    <row r="2042" spans="1:16" x14ac:dyDescent="0.3">
      <c r="A2042" s="20">
        <v>44217</v>
      </c>
      <c r="B2042" s="7" t="s">
        <v>507</v>
      </c>
      <c r="C2042" s="7" t="s">
        <v>222</v>
      </c>
      <c r="D2042" s="7" t="s">
        <v>245</v>
      </c>
      <c r="E2042" s="4">
        <v>1823</v>
      </c>
      <c r="F2042" s="4">
        <v>0</v>
      </c>
      <c r="G2042" s="4">
        <v>10353</v>
      </c>
      <c r="H2042" s="4">
        <v>0</v>
      </c>
      <c r="I2042" s="4">
        <v>0</v>
      </c>
      <c r="J2042" s="4">
        <v>801</v>
      </c>
      <c r="K2042" s="4">
        <v>4112</v>
      </c>
      <c r="L2042" s="4">
        <v>12176</v>
      </c>
      <c r="M2042" s="4">
        <v>0</v>
      </c>
      <c r="N2042" s="4">
        <v>10353</v>
      </c>
      <c r="O2042" s="4">
        <v>1823</v>
      </c>
      <c r="P2042" s="4">
        <v>12176</v>
      </c>
    </row>
    <row r="2043" spans="1:16" x14ac:dyDescent="0.3">
      <c r="A2043" s="20">
        <v>44217</v>
      </c>
      <c r="B2043" s="7" t="s">
        <v>507</v>
      </c>
      <c r="C2043" s="7" t="s">
        <v>222</v>
      </c>
      <c r="D2043" s="7" t="s">
        <v>245</v>
      </c>
      <c r="E2043" s="4">
        <v>1690</v>
      </c>
      <c r="F2043" s="4">
        <v>0</v>
      </c>
      <c r="G2043" s="4">
        <v>1601</v>
      </c>
      <c r="H2043" s="4">
        <v>0</v>
      </c>
      <c r="I2043" s="4">
        <v>0</v>
      </c>
      <c r="J2043" s="4">
        <v>103</v>
      </c>
      <c r="K2043" s="4">
        <v>980</v>
      </c>
      <c r="L2043" s="4">
        <v>3291</v>
      </c>
      <c r="M2043" s="4">
        <v>0</v>
      </c>
      <c r="N2043" s="4">
        <v>1601</v>
      </c>
      <c r="O2043" s="4">
        <v>1690</v>
      </c>
      <c r="P2043" s="4">
        <v>3291</v>
      </c>
    </row>
    <row r="2044" spans="1:16" x14ac:dyDescent="0.3">
      <c r="A2044" s="20">
        <v>44217</v>
      </c>
      <c r="B2044" s="7" t="s">
        <v>507</v>
      </c>
      <c r="C2044" s="7" t="s">
        <v>222</v>
      </c>
      <c r="D2044" s="7" t="s">
        <v>245</v>
      </c>
      <c r="E2044" s="4">
        <v>0</v>
      </c>
      <c r="F2044" s="4">
        <v>0</v>
      </c>
      <c r="G2044" s="4">
        <v>1050</v>
      </c>
      <c r="H2044" s="4">
        <v>0</v>
      </c>
      <c r="I2044" s="4">
        <v>0</v>
      </c>
      <c r="J2044" s="4">
        <v>11</v>
      </c>
      <c r="K2044" s="4">
        <v>330</v>
      </c>
      <c r="L2044" s="4">
        <v>1050</v>
      </c>
      <c r="M2044" s="4">
        <v>0</v>
      </c>
      <c r="N2044" s="4">
        <v>1050</v>
      </c>
      <c r="O2044" s="4">
        <v>0</v>
      </c>
      <c r="P2044" s="4">
        <v>1050</v>
      </c>
    </row>
    <row r="2045" spans="1:16" x14ac:dyDescent="0.3">
      <c r="A2045" s="20">
        <v>44217</v>
      </c>
      <c r="B2045" s="7" t="s">
        <v>507</v>
      </c>
      <c r="C2045" s="7" t="s">
        <v>222</v>
      </c>
      <c r="D2045" s="7" t="s">
        <v>245</v>
      </c>
      <c r="E2045" s="4">
        <v>6595</v>
      </c>
      <c r="F2045" s="4">
        <v>0</v>
      </c>
      <c r="G2045" s="4">
        <v>2090</v>
      </c>
      <c r="H2045" s="4">
        <v>0</v>
      </c>
      <c r="I2045" s="4">
        <v>3</v>
      </c>
      <c r="J2045" s="4">
        <v>2657</v>
      </c>
      <c r="K2045" s="4">
        <v>99</v>
      </c>
      <c r="L2045" s="4">
        <v>8688</v>
      </c>
      <c r="M2045" s="4">
        <v>0</v>
      </c>
      <c r="N2045" s="4">
        <v>2090</v>
      </c>
      <c r="O2045" s="4">
        <v>6595</v>
      </c>
      <c r="P2045" s="4">
        <v>8688</v>
      </c>
    </row>
    <row r="2046" spans="1:16" x14ac:dyDescent="0.3">
      <c r="A2046" s="20">
        <v>44217</v>
      </c>
      <c r="B2046" s="7" t="s">
        <v>520</v>
      </c>
      <c r="C2046" s="7" t="s">
        <v>222</v>
      </c>
      <c r="D2046" s="7" t="s">
        <v>245</v>
      </c>
      <c r="E2046" s="4">
        <v>67</v>
      </c>
      <c r="F2046" s="4">
        <v>0</v>
      </c>
      <c r="G2046" s="4">
        <v>2886</v>
      </c>
      <c r="H2046" s="4">
        <v>0</v>
      </c>
      <c r="I2046" s="4">
        <v>0</v>
      </c>
      <c r="J2046" s="4">
        <v>73</v>
      </c>
      <c r="K2046" s="4">
        <v>1103</v>
      </c>
      <c r="L2046" s="4">
        <v>2953</v>
      </c>
      <c r="M2046" s="4">
        <v>0</v>
      </c>
      <c r="N2046" s="4">
        <v>2886</v>
      </c>
      <c r="O2046" s="4">
        <v>67</v>
      </c>
      <c r="P2046" s="4">
        <v>2953</v>
      </c>
    </row>
    <row r="2047" spans="1:16" x14ac:dyDescent="0.3">
      <c r="A2047" s="20">
        <v>44217</v>
      </c>
      <c r="B2047" s="7" t="s">
        <v>520</v>
      </c>
      <c r="C2047" s="7" t="s">
        <v>222</v>
      </c>
      <c r="D2047" s="7" t="s">
        <v>245</v>
      </c>
      <c r="E2047" s="4">
        <v>1488</v>
      </c>
      <c r="F2047" s="4">
        <v>0</v>
      </c>
      <c r="G2047" s="4">
        <v>698</v>
      </c>
      <c r="H2047" s="4">
        <v>0</v>
      </c>
      <c r="I2047" s="4">
        <v>0</v>
      </c>
      <c r="J2047" s="4">
        <v>372</v>
      </c>
      <c r="K2047" s="4">
        <v>139</v>
      </c>
      <c r="L2047" s="4">
        <v>2186</v>
      </c>
      <c r="M2047" s="4">
        <v>0</v>
      </c>
      <c r="N2047" s="4">
        <v>698</v>
      </c>
      <c r="O2047" s="4">
        <v>1488</v>
      </c>
      <c r="P2047" s="4">
        <v>2186</v>
      </c>
    </row>
    <row r="2048" spans="1:16" x14ac:dyDescent="0.3">
      <c r="A2048" s="20">
        <v>44217</v>
      </c>
      <c r="B2048" s="7" t="s">
        <v>527</v>
      </c>
      <c r="C2048" s="7" t="s">
        <v>222</v>
      </c>
      <c r="D2048" s="7" t="s">
        <v>245</v>
      </c>
      <c r="E2048" s="4">
        <v>3353</v>
      </c>
      <c r="F2048" s="4">
        <v>0</v>
      </c>
      <c r="G2048" s="4">
        <v>2867</v>
      </c>
      <c r="H2048" s="4">
        <v>0</v>
      </c>
      <c r="I2048" s="4">
        <v>0</v>
      </c>
      <c r="J2048" s="4">
        <v>343</v>
      </c>
      <c r="K2048" s="4">
        <v>647</v>
      </c>
      <c r="L2048" s="4">
        <v>6220</v>
      </c>
      <c r="M2048" s="4">
        <v>0</v>
      </c>
      <c r="N2048" s="4">
        <v>2867</v>
      </c>
      <c r="O2048" s="4">
        <v>3353</v>
      </c>
      <c r="P2048" s="4">
        <v>6220</v>
      </c>
    </row>
    <row r="2049" spans="1:16" x14ac:dyDescent="0.3">
      <c r="A2049" s="20">
        <v>44217</v>
      </c>
      <c r="B2049" s="7" t="s">
        <v>527</v>
      </c>
      <c r="C2049" s="7" t="s">
        <v>222</v>
      </c>
      <c r="D2049" s="7" t="s">
        <v>245</v>
      </c>
      <c r="E2049" s="4">
        <v>6289</v>
      </c>
      <c r="F2049" s="4">
        <v>0</v>
      </c>
      <c r="G2049" s="4">
        <v>783</v>
      </c>
      <c r="H2049" s="4">
        <v>0</v>
      </c>
      <c r="I2049" s="4">
        <v>67</v>
      </c>
      <c r="J2049" s="4">
        <v>137</v>
      </c>
      <c r="K2049" s="4">
        <v>443</v>
      </c>
      <c r="L2049" s="4">
        <v>7139</v>
      </c>
      <c r="M2049" s="4">
        <v>0</v>
      </c>
      <c r="N2049" s="4">
        <v>783</v>
      </c>
      <c r="O2049" s="4">
        <v>6289</v>
      </c>
      <c r="P2049" s="4">
        <v>7139</v>
      </c>
    </row>
    <row r="2050" spans="1:16" x14ac:dyDescent="0.3">
      <c r="A2050" s="20">
        <v>44217</v>
      </c>
      <c r="B2050" s="7" t="s">
        <v>534</v>
      </c>
      <c r="C2050" s="7" t="s">
        <v>222</v>
      </c>
      <c r="D2050" s="7" t="s">
        <v>245</v>
      </c>
      <c r="E2050" s="4">
        <v>4724</v>
      </c>
      <c r="F2050" s="4">
        <v>0</v>
      </c>
      <c r="G2050" s="4">
        <v>4468</v>
      </c>
      <c r="H2050" s="4">
        <v>0</v>
      </c>
      <c r="I2050" s="4">
        <v>0</v>
      </c>
      <c r="J2050" s="4">
        <v>0</v>
      </c>
      <c r="K2050" s="4">
        <v>1515</v>
      </c>
      <c r="L2050" s="4">
        <v>9192</v>
      </c>
      <c r="M2050" s="4">
        <v>0</v>
      </c>
      <c r="N2050" s="4">
        <v>4468</v>
      </c>
      <c r="O2050" s="4">
        <v>4724</v>
      </c>
      <c r="P2050" s="4">
        <v>9192</v>
      </c>
    </row>
    <row r="2051" spans="1:16" x14ac:dyDescent="0.3">
      <c r="A2051" s="20">
        <v>44217</v>
      </c>
      <c r="B2051" s="7" t="s">
        <v>541</v>
      </c>
      <c r="C2051" s="7" t="s">
        <v>222</v>
      </c>
      <c r="D2051" s="7" t="s">
        <v>245</v>
      </c>
      <c r="E2051" s="4">
        <v>3968</v>
      </c>
      <c r="F2051" s="4">
        <v>0</v>
      </c>
      <c r="G2051" s="4">
        <v>2545</v>
      </c>
      <c r="H2051" s="4">
        <v>0</v>
      </c>
      <c r="I2051" s="4">
        <v>0</v>
      </c>
      <c r="J2051" s="4">
        <v>901</v>
      </c>
      <c r="K2051" s="4">
        <v>1171</v>
      </c>
      <c r="L2051" s="4">
        <v>6513</v>
      </c>
      <c r="M2051" s="4">
        <v>0</v>
      </c>
      <c r="N2051" s="4">
        <v>2545</v>
      </c>
      <c r="O2051" s="4">
        <v>3968</v>
      </c>
      <c r="P2051" s="4">
        <v>6513</v>
      </c>
    </row>
    <row r="2052" spans="1:16" x14ac:dyDescent="0.3">
      <c r="A2052" s="20">
        <v>44217</v>
      </c>
      <c r="B2052" s="7" t="s">
        <v>541</v>
      </c>
      <c r="C2052" s="7" t="s">
        <v>222</v>
      </c>
      <c r="D2052" s="7" t="s">
        <v>245</v>
      </c>
      <c r="E2052" s="4">
        <v>0</v>
      </c>
      <c r="F2052" s="4">
        <v>0</v>
      </c>
      <c r="G2052" s="4">
        <v>28</v>
      </c>
      <c r="H2052" s="4">
        <v>0</v>
      </c>
      <c r="I2052" s="4">
        <v>0</v>
      </c>
      <c r="J2052" s="4">
        <v>0</v>
      </c>
      <c r="K2052" s="4">
        <v>0</v>
      </c>
      <c r="L2052" s="4">
        <v>28</v>
      </c>
      <c r="M2052" s="4">
        <v>0</v>
      </c>
      <c r="N2052" s="4">
        <v>28</v>
      </c>
      <c r="O2052" s="4">
        <v>0</v>
      </c>
      <c r="P2052" s="4">
        <v>28</v>
      </c>
    </row>
    <row r="2053" spans="1:16" x14ac:dyDescent="0.3">
      <c r="A2053" s="20">
        <v>44217</v>
      </c>
      <c r="B2053" s="7" t="s">
        <v>541</v>
      </c>
      <c r="C2053" s="7" t="s">
        <v>222</v>
      </c>
      <c r="D2053" s="7" t="s">
        <v>245</v>
      </c>
      <c r="E2053" s="4">
        <v>1756</v>
      </c>
      <c r="F2053" s="4">
        <v>0</v>
      </c>
      <c r="G2053" s="4">
        <v>169</v>
      </c>
      <c r="H2053" s="4">
        <v>0</v>
      </c>
      <c r="I2053" s="4">
        <v>0</v>
      </c>
      <c r="J2053" s="4">
        <v>1849</v>
      </c>
      <c r="K2053" s="4">
        <v>14</v>
      </c>
      <c r="L2053" s="4">
        <v>1925</v>
      </c>
      <c r="M2053" s="4">
        <v>0</v>
      </c>
      <c r="N2053" s="4">
        <v>169</v>
      </c>
      <c r="O2053" s="4">
        <v>1756</v>
      </c>
      <c r="P2053" s="4">
        <v>1925</v>
      </c>
    </row>
    <row r="2054" spans="1:16" x14ac:dyDescent="0.3">
      <c r="A2054" s="20">
        <v>44217</v>
      </c>
      <c r="B2054" s="7" t="s">
        <v>541</v>
      </c>
      <c r="C2054" s="7" t="s">
        <v>222</v>
      </c>
      <c r="D2054" s="7" t="s">
        <v>245</v>
      </c>
      <c r="E2054" s="4">
        <v>150</v>
      </c>
      <c r="F2054" s="4">
        <v>0</v>
      </c>
      <c r="G2054" s="4">
        <v>102</v>
      </c>
      <c r="H2054" s="4">
        <v>0</v>
      </c>
      <c r="I2054" s="4">
        <v>0</v>
      </c>
      <c r="J2054" s="4">
        <v>105</v>
      </c>
      <c r="K2054" s="4">
        <v>52</v>
      </c>
      <c r="L2054" s="4">
        <v>252</v>
      </c>
      <c r="M2054" s="4">
        <v>0</v>
      </c>
      <c r="N2054" s="4">
        <v>102</v>
      </c>
      <c r="O2054" s="4">
        <v>150</v>
      </c>
      <c r="P2054" s="4">
        <v>252</v>
      </c>
    </row>
    <row r="2055" spans="1:16" x14ac:dyDescent="0.3">
      <c r="A2055" s="20">
        <v>44217</v>
      </c>
      <c r="B2055" s="7" t="s">
        <v>569</v>
      </c>
      <c r="C2055" s="7" t="s">
        <v>222</v>
      </c>
      <c r="D2055" s="7" t="s">
        <v>245</v>
      </c>
      <c r="E2055" s="4">
        <v>1114</v>
      </c>
      <c r="F2055" s="4">
        <v>0</v>
      </c>
      <c r="G2055" s="4">
        <v>686</v>
      </c>
      <c r="H2055" s="4">
        <v>0</v>
      </c>
      <c r="I2055" s="4">
        <v>28</v>
      </c>
      <c r="J2055" s="4">
        <v>84</v>
      </c>
      <c r="K2055" s="4">
        <v>342</v>
      </c>
      <c r="L2055" s="4">
        <v>1829</v>
      </c>
      <c r="M2055" s="4">
        <v>0</v>
      </c>
      <c r="N2055" s="4">
        <v>686</v>
      </c>
      <c r="O2055" s="4">
        <v>1114</v>
      </c>
      <c r="P2055" s="4">
        <v>1829</v>
      </c>
    </row>
    <row r="2056" spans="1:16" x14ac:dyDescent="0.3">
      <c r="A2056" s="20">
        <v>44217</v>
      </c>
      <c r="B2056" s="7" t="s">
        <v>569</v>
      </c>
      <c r="C2056" s="7" t="s">
        <v>222</v>
      </c>
      <c r="D2056" s="7" t="s">
        <v>245</v>
      </c>
      <c r="E2056" s="4">
        <v>221</v>
      </c>
      <c r="F2056" s="4">
        <v>0</v>
      </c>
      <c r="G2056" s="4">
        <v>659</v>
      </c>
      <c r="H2056" s="4">
        <v>0</v>
      </c>
      <c r="I2056" s="4">
        <v>0</v>
      </c>
      <c r="J2056" s="4">
        <v>75</v>
      </c>
      <c r="K2056" s="4">
        <v>243</v>
      </c>
      <c r="L2056" s="4">
        <v>880</v>
      </c>
      <c r="M2056" s="4">
        <v>0</v>
      </c>
      <c r="N2056" s="4">
        <v>659</v>
      </c>
      <c r="O2056" s="4">
        <v>221</v>
      </c>
      <c r="P2056" s="4">
        <v>880</v>
      </c>
    </row>
    <row r="2057" spans="1:16" x14ac:dyDescent="0.3">
      <c r="A2057" s="20">
        <v>44217</v>
      </c>
      <c r="B2057" s="7" t="s">
        <v>569</v>
      </c>
      <c r="C2057" s="7" t="s">
        <v>222</v>
      </c>
      <c r="D2057" s="7" t="s">
        <v>245</v>
      </c>
      <c r="E2057" s="4">
        <v>718</v>
      </c>
      <c r="F2057" s="4">
        <v>0</v>
      </c>
      <c r="G2057" s="4">
        <v>59</v>
      </c>
      <c r="H2057" s="4">
        <v>0</v>
      </c>
      <c r="I2057" s="4">
        <v>938</v>
      </c>
      <c r="J2057" s="4">
        <v>30</v>
      </c>
      <c r="K2057" s="4">
        <v>251</v>
      </c>
      <c r="L2057" s="4">
        <v>1715</v>
      </c>
      <c r="M2057" s="4">
        <v>0</v>
      </c>
      <c r="N2057" s="4">
        <v>59</v>
      </c>
      <c r="O2057" s="4">
        <v>718</v>
      </c>
      <c r="P2057" s="4">
        <v>1715</v>
      </c>
    </row>
    <row r="2058" spans="1:16" x14ac:dyDescent="0.3">
      <c r="A2058" s="20">
        <v>44217</v>
      </c>
      <c r="B2058" s="7" t="s">
        <v>569</v>
      </c>
      <c r="C2058" s="7" t="s">
        <v>222</v>
      </c>
      <c r="D2058" s="7" t="s">
        <v>245</v>
      </c>
      <c r="E2058" s="4">
        <v>493</v>
      </c>
      <c r="F2058" s="4">
        <v>0</v>
      </c>
      <c r="G2058" s="4">
        <v>848</v>
      </c>
      <c r="H2058" s="4">
        <v>0</v>
      </c>
      <c r="I2058" s="4">
        <v>0</v>
      </c>
      <c r="J2058" s="4">
        <v>0</v>
      </c>
      <c r="K2058" s="4">
        <v>564</v>
      </c>
      <c r="L2058" s="4">
        <v>1341</v>
      </c>
      <c r="M2058" s="4">
        <v>0</v>
      </c>
      <c r="N2058" s="4">
        <v>848</v>
      </c>
      <c r="O2058" s="4">
        <v>493</v>
      </c>
      <c r="P2058" s="4">
        <v>1341</v>
      </c>
    </row>
    <row r="2059" spans="1:16" x14ac:dyDescent="0.3">
      <c r="A2059" s="20">
        <v>44217</v>
      </c>
      <c r="B2059" s="7" t="s">
        <v>569</v>
      </c>
      <c r="C2059" s="7" t="s">
        <v>222</v>
      </c>
      <c r="D2059" s="7" t="s">
        <v>245</v>
      </c>
      <c r="E2059" s="4">
        <v>113</v>
      </c>
      <c r="F2059" s="4">
        <v>0</v>
      </c>
      <c r="G2059" s="4">
        <v>4110</v>
      </c>
      <c r="H2059" s="4">
        <v>0</v>
      </c>
      <c r="I2059" s="4">
        <v>0</v>
      </c>
      <c r="J2059" s="4">
        <v>18</v>
      </c>
      <c r="K2059" s="4">
        <v>1630</v>
      </c>
      <c r="L2059" s="4">
        <v>4223</v>
      </c>
      <c r="M2059" s="4">
        <v>0</v>
      </c>
      <c r="N2059" s="4">
        <v>4110</v>
      </c>
      <c r="O2059" s="4">
        <v>113</v>
      </c>
      <c r="P2059" s="4">
        <v>4223</v>
      </c>
    </row>
    <row r="2060" spans="1:16" x14ac:dyDescent="0.3">
      <c r="A2060" s="20">
        <v>44217</v>
      </c>
      <c r="B2060" s="7" t="s">
        <v>588</v>
      </c>
      <c r="C2060" s="7" t="s">
        <v>222</v>
      </c>
      <c r="D2060" s="7" t="s">
        <v>245</v>
      </c>
      <c r="E2060" s="4">
        <v>1578</v>
      </c>
      <c r="F2060" s="4">
        <v>0</v>
      </c>
      <c r="G2060" s="4">
        <v>1718</v>
      </c>
      <c r="H2060" s="4">
        <v>0</v>
      </c>
      <c r="I2060" s="4">
        <v>85</v>
      </c>
      <c r="J2060" s="4">
        <v>506</v>
      </c>
      <c r="K2060" s="4">
        <v>21</v>
      </c>
      <c r="L2060" s="4">
        <v>3381</v>
      </c>
      <c r="M2060" s="4">
        <v>0</v>
      </c>
      <c r="N2060" s="4">
        <v>1718</v>
      </c>
      <c r="O2060" s="4">
        <v>1578</v>
      </c>
      <c r="P2060" s="4">
        <v>3381</v>
      </c>
    </row>
    <row r="2061" spans="1:16" x14ac:dyDescent="0.3">
      <c r="A2061" s="20">
        <v>44217</v>
      </c>
      <c r="B2061" s="7" t="s">
        <v>588</v>
      </c>
      <c r="C2061" s="7" t="s">
        <v>222</v>
      </c>
      <c r="D2061" s="7" t="s">
        <v>245</v>
      </c>
      <c r="E2061" s="4">
        <v>5192</v>
      </c>
      <c r="F2061" s="4">
        <v>0</v>
      </c>
      <c r="G2061" s="4">
        <v>1738</v>
      </c>
      <c r="H2061" s="4">
        <v>0</v>
      </c>
      <c r="I2061" s="4">
        <v>0</v>
      </c>
      <c r="J2061" s="4">
        <v>53</v>
      </c>
      <c r="K2061" s="4">
        <v>107</v>
      </c>
      <c r="L2061" s="4">
        <v>6930</v>
      </c>
      <c r="M2061" s="4">
        <v>0</v>
      </c>
      <c r="N2061" s="4">
        <v>1738</v>
      </c>
      <c r="O2061" s="4">
        <v>5192</v>
      </c>
      <c r="P2061" s="4">
        <v>6930</v>
      </c>
    </row>
    <row r="2062" spans="1:16" x14ac:dyDescent="0.3">
      <c r="A2062" s="20">
        <v>44217</v>
      </c>
      <c r="B2062" s="7" t="s">
        <v>595</v>
      </c>
      <c r="C2062" s="7" t="s">
        <v>222</v>
      </c>
      <c r="D2062" s="7" t="s">
        <v>245</v>
      </c>
      <c r="E2062" s="4">
        <v>497</v>
      </c>
      <c r="F2062" s="4">
        <v>0</v>
      </c>
      <c r="G2062" s="4">
        <v>518</v>
      </c>
      <c r="H2062" s="4">
        <v>0</v>
      </c>
      <c r="I2062" s="4">
        <v>10</v>
      </c>
      <c r="J2062" s="4">
        <v>0</v>
      </c>
      <c r="K2062" s="4">
        <v>115</v>
      </c>
      <c r="L2062" s="4">
        <v>1025</v>
      </c>
      <c r="M2062" s="4">
        <v>0</v>
      </c>
      <c r="N2062" s="4">
        <v>518</v>
      </c>
      <c r="O2062" s="4">
        <v>497</v>
      </c>
      <c r="P2062" s="4">
        <v>1025</v>
      </c>
    </row>
    <row r="2063" spans="1:16" x14ac:dyDescent="0.3">
      <c r="A2063" s="20">
        <v>44217</v>
      </c>
      <c r="B2063" s="7" t="s">
        <v>609</v>
      </c>
      <c r="C2063" s="7" t="s">
        <v>222</v>
      </c>
      <c r="D2063" s="7" t="s">
        <v>245</v>
      </c>
      <c r="E2063" s="4">
        <v>2337</v>
      </c>
      <c r="F2063" s="4">
        <v>0</v>
      </c>
      <c r="G2063" s="4">
        <v>14853</v>
      </c>
      <c r="H2063" s="4">
        <v>0</v>
      </c>
      <c r="I2063" s="4">
        <v>77</v>
      </c>
      <c r="J2063" s="4">
        <v>1</v>
      </c>
      <c r="K2063" s="4">
        <v>6526</v>
      </c>
      <c r="L2063" s="4">
        <v>17267</v>
      </c>
      <c r="M2063" s="4">
        <v>0</v>
      </c>
      <c r="N2063" s="4">
        <v>14853</v>
      </c>
      <c r="O2063" s="4">
        <v>2337</v>
      </c>
      <c r="P2063" s="4">
        <v>17267</v>
      </c>
    </row>
    <row r="2064" spans="1:16" x14ac:dyDescent="0.3">
      <c r="A2064" s="20">
        <v>44551</v>
      </c>
      <c r="B2064" s="21" t="s">
        <v>227</v>
      </c>
      <c r="C2064" s="21" t="s">
        <v>222</v>
      </c>
      <c r="D2064" s="21" t="s">
        <v>239</v>
      </c>
      <c r="E2064" s="22">
        <v>0</v>
      </c>
      <c r="F2064" s="22">
        <v>0</v>
      </c>
      <c r="G2064" s="22">
        <v>11</v>
      </c>
      <c r="H2064" s="22">
        <v>0</v>
      </c>
      <c r="I2064" s="22">
        <v>4</v>
      </c>
      <c r="J2064" s="22">
        <v>1</v>
      </c>
      <c r="K2064" s="22">
        <v>0</v>
      </c>
      <c r="L2064" s="22">
        <v>15</v>
      </c>
      <c r="M2064" s="22">
        <v>0</v>
      </c>
      <c r="N2064" s="22">
        <v>11</v>
      </c>
      <c r="O2064" s="22">
        <v>0</v>
      </c>
      <c r="P2064" s="22">
        <v>15</v>
      </c>
    </row>
    <row r="2065" spans="1:16" x14ac:dyDescent="0.3">
      <c r="A2065" s="20">
        <v>44551</v>
      </c>
      <c r="B2065" s="7" t="s">
        <v>322</v>
      </c>
      <c r="C2065" s="7" t="s">
        <v>222</v>
      </c>
      <c r="D2065" s="7" t="s">
        <v>239</v>
      </c>
      <c r="E2065" s="4">
        <v>2345</v>
      </c>
      <c r="F2065" s="4">
        <v>0</v>
      </c>
      <c r="G2065" s="4">
        <v>5120</v>
      </c>
      <c r="H2065" s="4">
        <v>0</v>
      </c>
      <c r="I2065" s="4">
        <v>67</v>
      </c>
      <c r="J2065" s="4">
        <v>285</v>
      </c>
      <c r="K2065" s="4">
        <v>1442</v>
      </c>
      <c r="L2065" s="4">
        <v>7532</v>
      </c>
      <c r="M2065" s="4">
        <v>0</v>
      </c>
      <c r="N2065" s="4">
        <v>5120</v>
      </c>
      <c r="O2065" s="4">
        <v>2345</v>
      </c>
      <c r="P2065" s="4">
        <v>7532</v>
      </c>
    </row>
    <row r="2066" spans="1:16" x14ac:dyDescent="0.3">
      <c r="A2066" s="20">
        <v>44551</v>
      </c>
      <c r="B2066" s="7" t="s">
        <v>397</v>
      </c>
      <c r="C2066" s="7" t="s">
        <v>222</v>
      </c>
      <c r="D2066" s="7" t="s">
        <v>239</v>
      </c>
      <c r="E2066" s="4">
        <v>5188</v>
      </c>
      <c r="F2066" s="4">
        <v>0</v>
      </c>
      <c r="G2066" s="4">
        <v>14755</v>
      </c>
      <c r="H2066" s="4">
        <v>0</v>
      </c>
      <c r="I2066" s="4">
        <v>0</v>
      </c>
      <c r="J2066" s="4">
        <v>125</v>
      </c>
      <c r="K2066" s="4">
        <v>5792</v>
      </c>
      <c r="L2066" s="4">
        <v>19943</v>
      </c>
      <c r="M2066" s="4">
        <v>0</v>
      </c>
      <c r="N2066" s="4">
        <v>14755</v>
      </c>
      <c r="O2066" s="4">
        <v>5188</v>
      </c>
      <c r="P2066" s="4">
        <v>19943</v>
      </c>
    </row>
    <row r="2067" spans="1:16" x14ac:dyDescent="0.3">
      <c r="A2067" s="20">
        <v>44551</v>
      </c>
      <c r="B2067" s="7" t="s">
        <v>430</v>
      </c>
      <c r="C2067" s="7" t="s">
        <v>222</v>
      </c>
      <c r="D2067" s="7" t="s">
        <v>239</v>
      </c>
      <c r="E2067" s="4">
        <v>2277</v>
      </c>
      <c r="F2067" s="4">
        <v>0</v>
      </c>
      <c r="G2067" s="4">
        <v>1507</v>
      </c>
      <c r="H2067" s="4">
        <v>0</v>
      </c>
      <c r="I2067" s="4">
        <v>8</v>
      </c>
      <c r="J2067" s="4">
        <v>158</v>
      </c>
      <c r="K2067" s="4">
        <v>583</v>
      </c>
      <c r="L2067" s="4">
        <v>3792</v>
      </c>
      <c r="M2067" s="4">
        <v>0</v>
      </c>
      <c r="N2067" s="4">
        <v>1507</v>
      </c>
      <c r="O2067" s="4">
        <v>2277</v>
      </c>
      <c r="P2067" s="4">
        <v>3792</v>
      </c>
    </row>
    <row r="2068" spans="1:16" x14ac:dyDescent="0.3">
      <c r="A2068" s="20">
        <v>44551</v>
      </c>
      <c r="B2068" s="7" t="s">
        <v>458</v>
      </c>
      <c r="C2068" s="7" t="s">
        <v>222</v>
      </c>
      <c r="D2068" s="7" t="s">
        <v>239</v>
      </c>
      <c r="E2068" s="4">
        <v>277</v>
      </c>
      <c r="F2068" s="4">
        <v>0</v>
      </c>
      <c r="G2068" s="4">
        <v>8564</v>
      </c>
      <c r="H2068" s="4">
        <v>0</v>
      </c>
      <c r="I2068" s="4">
        <v>0</v>
      </c>
      <c r="J2068" s="4">
        <v>0</v>
      </c>
      <c r="K2068" s="4">
        <v>745</v>
      </c>
      <c r="L2068" s="4">
        <v>8841</v>
      </c>
      <c r="M2068" s="4">
        <v>0</v>
      </c>
      <c r="N2068" s="4">
        <v>8564</v>
      </c>
      <c r="O2068" s="4">
        <v>277</v>
      </c>
      <c r="P2068" s="4">
        <v>8841</v>
      </c>
    </row>
    <row r="2069" spans="1:16" x14ac:dyDescent="0.3">
      <c r="A2069" s="20">
        <v>44551</v>
      </c>
      <c r="B2069" s="7" t="s">
        <v>498</v>
      </c>
      <c r="C2069" s="7" t="s">
        <v>222</v>
      </c>
      <c r="D2069" s="7" t="s">
        <v>239</v>
      </c>
      <c r="E2069" s="4">
        <v>1662</v>
      </c>
      <c r="F2069" s="4">
        <v>0</v>
      </c>
      <c r="G2069" s="4">
        <v>7602</v>
      </c>
      <c r="H2069" s="4">
        <v>0</v>
      </c>
      <c r="I2069" s="4">
        <v>0</v>
      </c>
      <c r="J2069" s="4">
        <v>2589</v>
      </c>
      <c r="K2069" s="4">
        <v>3608</v>
      </c>
      <c r="L2069" s="4">
        <v>9264</v>
      </c>
      <c r="M2069" s="4">
        <v>0</v>
      </c>
      <c r="N2069" s="4">
        <v>7602</v>
      </c>
      <c r="O2069" s="4">
        <v>1662</v>
      </c>
      <c r="P2069" s="4">
        <v>9264</v>
      </c>
    </row>
    <row r="2070" spans="1:16" x14ac:dyDescent="0.3">
      <c r="A2070" s="20">
        <v>44551</v>
      </c>
      <c r="B2070" s="7" t="s">
        <v>507</v>
      </c>
      <c r="C2070" s="7" t="s">
        <v>222</v>
      </c>
      <c r="D2070" s="7" t="s">
        <v>239</v>
      </c>
      <c r="E2070" s="4">
        <v>914</v>
      </c>
      <c r="F2070" s="4">
        <v>0</v>
      </c>
      <c r="G2070" s="4">
        <v>993</v>
      </c>
      <c r="H2070" s="4">
        <v>0</v>
      </c>
      <c r="I2070" s="4">
        <v>0</v>
      </c>
      <c r="J2070" s="4">
        <v>7</v>
      </c>
      <c r="K2070" s="4">
        <v>261</v>
      </c>
      <c r="L2070" s="4">
        <v>1907</v>
      </c>
      <c r="M2070" s="4">
        <v>0</v>
      </c>
      <c r="N2070" s="4">
        <v>993</v>
      </c>
      <c r="O2070" s="4">
        <v>914</v>
      </c>
      <c r="P2070" s="4">
        <v>1907</v>
      </c>
    </row>
    <row r="2071" spans="1:16" x14ac:dyDescent="0.3">
      <c r="A2071" s="20">
        <v>44551</v>
      </c>
      <c r="B2071" s="7" t="s">
        <v>541</v>
      </c>
      <c r="C2071" s="7" t="s">
        <v>222</v>
      </c>
      <c r="D2071" s="7" t="s">
        <v>239</v>
      </c>
      <c r="E2071" s="4">
        <v>19</v>
      </c>
      <c r="F2071" s="4">
        <v>0</v>
      </c>
      <c r="G2071" s="4">
        <v>67</v>
      </c>
      <c r="H2071" s="4">
        <v>0</v>
      </c>
      <c r="I2071" s="4">
        <v>0</v>
      </c>
      <c r="J2071" s="4">
        <v>0</v>
      </c>
      <c r="K2071" s="4">
        <v>2</v>
      </c>
      <c r="L2071" s="4">
        <v>86</v>
      </c>
      <c r="M2071" s="4">
        <v>0</v>
      </c>
      <c r="N2071" s="4">
        <v>67</v>
      </c>
      <c r="O2071" s="4">
        <v>19</v>
      </c>
      <c r="P2071" s="4">
        <v>86</v>
      </c>
    </row>
    <row r="2072" spans="1:16" x14ac:dyDescent="0.3">
      <c r="A2072" s="20">
        <v>44551</v>
      </c>
      <c r="B2072" s="7" t="s">
        <v>541</v>
      </c>
      <c r="C2072" s="7" t="s">
        <v>222</v>
      </c>
      <c r="D2072" s="7" t="s">
        <v>239</v>
      </c>
      <c r="E2072" s="4">
        <v>229</v>
      </c>
      <c r="F2072" s="4">
        <v>0</v>
      </c>
      <c r="G2072" s="4">
        <v>1316</v>
      </c>
      <c r="H2072" s="4">
        <v>0</v>
      </c>
      <c r="I2072" s="4">
        <v>85</v>
      </c>
      <c r="J2072" s="4">
        <v>64</v>
      </c>
      <c r="K2072" s="4">
        <v>330</v>
      </c>
      <c r="L2072" s="4">
        <v>1630</v>
      </c>
      <c r="M2072" s="4">
        <v>0</v>
      </c>
      <c r="N2072" s="4">
        <v>1316</v>
      </c>
      <c r="O2072" s="4">
        <v>229</v>
      </c>
      <c r="P2072" s="4">
        <v>1630</v>
      </c>
    </row>
    <row r="2073" spans="1:16" x14ac:dyDescent="0.3">
      <c r="A2073" s="20">
        <v>44551</v>
      </c>
      <c r="B2073" s="7" t="s">
        <v>541</v>
      </c>
      <c r="C2073" s="7" t="s">
        <v>222</v>
      </c>
      <c r="D2073" s="7" t="s">
        <v>239</v>
      </c>
      <c r="E2073" s="4">
        <v>2606</v>
      </c>
      <c r="F2073" s="4">
        <v>0</v>
      </c>
      <c r="G2073" s="4">
        <v>712</v>
      </c>
      <c r="H2073" s="4">
        <v>0</v>
      </c>
      <c r="I2073" s="4">
        <v>0</v>
      </c>
      <c r="J2073" s="4">
        <v>0</v>
      </c>
      <c r="K2073" s="4">
        <v>1149</v>
      </c>
      <c r="L2073" s="4">
        <v>3318</v>
      </c>
      <c r="M2073" s="4">
        <v>0</v>
      </c>
      <c r="N2073" s="4">
        <v>712</v>
      </c>
      <c r="O2073" s="4">
        <v>2606</v>
      </c>
      <c r="P2073" s="4">
        <v>3318</v>
      </c>
    </row>
    <row r="2074" spans="1:16" x14ac:dyDescent="0.3">
      <c r="A2074" s="20">
        <v>44521</v>
      </c>
      <c r="B2074" s="7" t="s">
        <v>227</v>
      </c>
      <c r="C2074" s="7" t="s">
        <v>222</v>
      </c>
      <c r="D2074" s="7" t="s">
        <v>239</v>
      </c>
      <c r="E2074" s="4">
        <v>19</v>
      </c>
      <c r="F2074" s="4">
        <v>0</v>
      </c>
      <c r="G2074" s="4">
        <v>31</v>
      </c>
      <c r="H2074" s="4">
        <v>0</v>
      </c>
      <c r="I2074" s="4">
        <v>3</v>
      </c>
      <c r="J2074" s="4">
        <v>0</v>
      </c>
      <c r="K2074" s="4">
        <v>0</v>
      </c>
      <c r="L2074" s="4">
        <v>53</v>
      </c>
      <c r="M2074" s="4">
        <v>0</v>
      </c>
      <c r="N2074" s="4">
        <v>31</v>
      </c>
      <c r="O2074" s="4">
        <v>19</v>
      </c>
      <c r="P2074" s="4">
        <v>53</v>
      </c>
    </row>
    <row r="2075" spans="1:16" x14ac:dyDescent="0.3">
      <c r="A2075" s="20">
        <v>44521</v>
      </c>
      <c r="B2075" s="7" t="s">
        <v>322</v>
      </c>
      <c r="C2075" s="7" t="s">
        <v>222</v>
      </c>
      <c r="D2075" s="7" t="s">
        <v>239</v>
      </c>
      <c r="E2075" s="4">
        <v>3107</v>
      </c>
      <c r="F2075" s="4">
        <v>0</v>
      </c>
      <c r="G2075" s="4">
        <v>1570</v>
      </c>
      <c r="H2075" s="4">
        <v>0</v>
      </c>
      <c r="I2075" s="4">
        <v>47</v>
      </c>
      <c r="J2075" s="4">
        <v>355</v>
      </c>
      <c r="K2075" s="4">
        <v>816</v>
      </c>
      <c r="L2075" s="4">
        <v>4724</v>
      </c>
      <c r="M2075" s="4">
        <v>0</v>
      </c>
      <c r="N2075" s="4">
        <v>1570</v>
      </c>
      <c r="O2075" s="4">
        <v>3107</v>
      </c>
      <c r="P2075" s="4">
        <v>4724</v>
      </c>
    </row>
    <row r="2076" spans="1:16" x14ac:dyDescent="0.3">
      <c r="A2076" s="20">
        <v>44521</v>
      </c>
      <c r="B2076" s="7" t="s">
        <v>397</v>
      </c>
      <c r="C2076" s="7" t="s">
        <v>222</v>
      </c>
      <c r="D2076" s="7" t="s">
        <v>239</v>
      </c>
      <c r="E2076" s="4">
        <v>7289</v>
      </c>
      <c r="F2076" s="4">
        <v>0</v>
      </c>
      <c r="G2076" s="4">
        <v>21759</v>
      </c>
      <c r="H2076" s="4">
        <v>0</v>
      </c>
      <c r="I2076" s="4">
        <v>0</v>
      </c>
      <c r="J2076" s="4">
        <v>0</v>
      </c>
      <c r="K2076" s="4">
        <v>8453</v>
      </c>
      <c r="L2076" s="4">
        <v>29048</v>
      </c>
      <c r="M2076" s="4">
        <v>0</v>
      </c>
      <c r="N2076" s="4">
        <v>21759</v>
      </c>
      <c r="O2076" s="4">
        <v>7289</v>
      </c>
      <c r="P2076" s="4">
        <v>29048</v>
      </c>
    </row>
    <row r="2077" spans="1:16" x14ac:dyDescent="0.3">
      <c r="A2077" s="20">
        <v>44521</v>
      </c>
      <c r="B2077" s="21" t="s">
        <v>430</v>
      </c>
      <c r="C2077" s="21" t="s">
        <v>222</v>
      </c>
      <c r="D2077" s="21" t="s">
        <v>239</v>
      </c>
      <c r="E2077" s="22">
        <v>4085</v>
      </c>
      <c r="F2077" s="22">
        <v>0</v>
      </c>
      <c r="G2077" s="22">
        <v>1319</v>
      </c>
      <c r="H2077" s="22">
        <v>0</v>
      </c>
      <c r="I2077" s="22">
        <v>54</v>
      </c>
      <c r="J2077" s="22">
        <v>117</v>
      </c>
      <c r="K2077" s="22">
        <v>1356</v>
      </c>
      <c r="L2077" s="22">
        <v>5458</v>
      </c>
      <c r="M2077" s="22">
        <v>0</v>
      </c>
      <c r="N2077" s="22">
        <v>1319</v>
      </c>
      <c r="O2077" s="22">
        <v>4085</v>
      </c>
      <c r="P2077" s="22">
        <v>5458</v>
      </c>
    </row>
    <row r="2078" spans="1:16" x14ac:dyDescent="0.3">
      <c r="A2078" s="20">
        <v>44521</v>
      </c>
      <c r="B2078" s="21" t="s">
        <v>458</v>
      </c>
      <c r="C2078" s="21" t="s">
        <v>222</v>
      </c>
      <c r="D2078" s="21" t="s">
        <v>239</v>
      </c>
      <c r="E2078" s="22">
        <v>210</v>
      </c>
      <c r="F2078" s="22">
        <v>0</v>
      </c>
      <c r="G2078" s="22">
        <v>4205</v>
      </c>
      <c r="H2078" s="22">
        <v>0</v>
      </c>
      <c r="I2078" s="22">
        <v>0</v>
      </c>
      <c r="J2078" s="22">
        <v>1</v>
      </c>
      <c r="K2078" s="22">
        <v>424</v>
      </c>
      <c r="L2078" s="22">
        <v>4415</v>
      </c>
      <c r="M2078" s="22">
        <v>0</v>
      </c>
      <c r="N2078" s="22">
        <v>4205</v>
      </c>
      <c r="O2078" s="22">
        <v>210</v>
      </c>
      <c r="P2078" s="22">
        <v>4415</v>
      </c>
    </row>
    <row r="2079" spans="1:16" x14ac:dyDescent="0.3">
      <c r="A2079" s="20">
        <v>44521</v>
      </c>
      <c r="B2079" s="21" t="s">
        <v>498</v>
      </c>
      <c r="C2079" s="21" t="s">
        <v>222</v>
      </c>
      <c r="D2079" s="21" t="s">
        <v>239</v>
      </c>
      <c r="E2079" s="22">
        <v>844</v>
      </c>
      <c r="F2079" s="22">
        <v>0</v>
      </c>
      <c r="G2079" s="22">
        <v>6974</v>
      </c>
      <c r="H2079" s="22">
        <v>0</v>
      </c>
      <c r="I2079" s="22">
        <v>0</v>
      </c>
      <c r="J2079" s="22">
        <v>1051</v>
      </c>
      <c r="K2079" s="22">
        <v>3031</v>
      </c>
      <c r="L2079" s="22">
        <v>7818</v>
      </c>
      <c r="M2079" s="22">
        <v>0</v>
      </c>
      <c r="N2079" s="22">
        <v>6974</v>
      </c>
      <c r="O2079" s="22">
        <v>844</v>
      </c>
      <c r="P2079" s="22">
        <v>7818</v>
      </c>
    </row>
    <row r="2080" spans="1:16" x14ac:dyDescent="0.3">
      <c r="A2080" s="20">
        <v>44521</v>
      </c>
      <c r="B2080" s="21" t="s">
        <v>507</v>
      </c>
      <c r="C2080" s="21" t="s">
        <v>222</v>
      </c>
      <c r="D2080" s="21" t="s">
        <v>239</v>
      </c>
      <c r="E2080" s="22">
        <v>2237</v>
      </c>
      <c r="F2080" s="22">
        <v>0</v>
      </c>
      <c r="G2080" s="22">
        <v>6006</v>
      </c>
      <c r="H2080" s="22">
        <v>0</v>
      </c>
      <c r="I2080" s="22">
        <v>0</v>
      </c>
      <c r="J2080" s="22">
        <v>12</v>
      </c>
      <c r="K2080" s="22">
        <v>2765</v>
      </c>
      <c r="L2080" s="22">
        <v>8243</v>
      </c>
      <c r="M2080" s="22">
        <v>0</v>
      </c>
      <c r="N2080" s="22">
        <v>6006</v>
      </c>
      <c r="O2080" s="22">
        <v>2237</v>
      </c>
      <c r="P2080" s="22">
        <v>8243</v>
      </c>
    </row>
    <row r="2081" spans="1:16" x14ac:dyDescent="0.3">
      <c r="A2081" s="20">
        <v>44521</v>
      </c>
      <c r="B2081" s="21" t="s">
        <v>541</v>
      </c>
      <c r="C2081" s="21" t="s">
        <v>222</v>
      </c>
      <c r="D2081" s="21" t="s">
        <v>239</v>
      </c>
      <c r="E2081" s="22">
        <v>55</v>
      </c>
      <c r="F2081" s="22">
        <v>0</v>
      </c>
      <c r="G2081" s="22">
        <v>40</v>
      </c>
      <c r="H2081" s="22">
        <v>0</v>
      </c>
      <c r="I2081" s="22">
        <v>0</v>
      </c>
      <c r="J2081" s="22">
        <v>0</v>
      </c>
      <c r="K2081" s="22">
        <v>9</v>
      </c>
      <c r="L2081" s="22">
        <v>95</v>
      </c>
      <c r="M2081" s="22">
        <v>0</v>
      </c>
      <c r="N2081" s="22">
        <v>40</v>
      </c>
      <c r="O2081" s="22">
        <v>55</v>
      </c>
      <c r="P2081" s="22">
        <v>95</v>
      </c>
    </row>
    <row r="2082" spans="1:16" x14ac:dyDescent="0.3">
      <c r="A2082" s="20">
        <v>44521</v>
      </c>
      <c r="B2082" s="21" t="s">
        <v>541</v>
      </c>
      <c r="C2082" s="21" t="s">
        <v>222</v>
      </c>
      <c r="D2082" s="21" t="s">
        <v>239</v>
      </c>
      <c r="E2082" s="22">
        <v>325</v>
      </c>
      <c r="F2082" s="22">
        <v>0</v>
      </c>
      <c r="G2082" s="22">
        <v>1275</v>
      </c>
      <c r="H2082" s="22">
        <v>0</v>
      </c>
      <c r="I2082" s="22">
        <v>203</v>
      </c>
      <c r="J2082" s="22">
        <v>112</v>
      </c>
      <c r="K2082" s="22">
        <v>292</v>
      </c>
      <c r="L2082" s="22">
        <v>1803</v>
      </c>
      <c r="M2082" s="22">
        <v>0</v>
      </c>
      <c r="N2082" s="22">
        <v>1275</v>
      </c>
      <c r="O2082" s="22">
        <v>325</v>
      </c>
      <c r="P2082" s="22">
        <v>1803</v>
      </c>
    </row>
    <row r="2083" spans="1:16" x14ac:dyDescent="0.3">
      <c r="A2083" s="20">
        <v>44521</v>
      </c>
      <c r="B2083" s="21" t="s">
        <v>541</v>
      </c>
      <c r="C2083" s="21" t="s">
        <v>222</v>
      </c>
      <c r="D2083" s="21" t="s">
        <v>239</v>
      </c>
      <c r="E2083" s="22">
        <v>2138</v>
      </c>
      <c r="F2083" s="22">
        <v>0</v>
      </c>
      <c r="G2083" s="22">
        <v>1217</v>
      </c>
      <c r="H2083" s="22">
        <v>0</v>
      </c>
      <c r="I2083" s="22">
        <v>0</v>
      </c>
      <c r="J2083" s="22">
        <v>155</v>
      </c>
      <c r="K2083" s="22">
        <v>484</v>
      </c>
      <c r="L2083" s="22">
        <v>3355</v>
      </c>
      <c r="M2083" s="22">
        <v>0</v>
      </c>
      <c r="N2083" s="22">
        <v>1217</v>
      </c>
      <c r="O2083" s="22">
        <v>2138</v>
      </c>
      <c r="P2083" s="22">
        <v>3355</v>
      </c>
    </row>
    <row r="2084" spans="1:16" x14ac:dyDescent="0.3">
      <c r="A2084" s="20">
        <v>44490</v>
      </c>
      <c r="B2084" s="7" t="s">
        <v>227</v>
      </c>
      <c r="C2084" s="7" t="s">
        <v>222</v>
      </c>
      <c r="D2084" s="7" t="s">
        <v>239</v>
      </c>
      <c r="E2084" s="4">
        <v>50</v>
      </c>
      <c r="F2084" s="4">
        <v>0</v>
      </c>
      <c r="G2084" s="4">
        <v>187</v>
      </c>
      <c r="H2084" s="4">
        <v>0</v>
      </c>
      <c r="I2084" s="4">
        <v>3</v>
      </c>
      <c r="J2084" s="4">
        <v>13</v>
      </c>
      <c r="K2084" s="4">
        <v>1</v>
      </c>
      <c r="L2084" s="4">
        <v>240</v>
      </c>
      <c r="M2084" s="4">
        <v>0</v>
      </c>
      <c r="N2084" s="4">
        <v>187</v>
      </c>
      <c r="O2084" s="4">
        <v>50</v>
      </c>
      <c r="P2084" s="4">
        <v>240</v>
      </c>
    </row>
    <row r="2085" spans="1:16" x14ac:dyDescent="0.3">
      <c r="A2085" s="20">
        <v>44490</v>
      </c>
      <c r="B2085" s="2" t="s">
        <v>322</v>
      </c>
      <c r="C2085" s="2" t="s">
        <v>222</v>
      </c>
      <c r="D2085" s="2" t="s">
        <v>239</v>
      </c>
      <c r="E2085" s="3">
        <v>1965</v>
      </c>
      <c r="F2085" s="3">
        <v>0</v>
      </c>
      <c r="G2085" s="3">
        <v>1127</v>
      </c>
      <c r="H2085" s="3">
        <v>0</v>
      </c>
      <c r="I2085" s="3">
        <v>90</v>
      </c>
      <c r="J2085" s="3">
        <v>459</v>
      </c>
      <c r="K2085" s="3">
        <v>612</v>
      </c>
      <c r="L2085" s="3">
        <v>3182</v>
      </c>
      <c r="M2085" s="3">
        <v>0</v>
      </c>
      <c r="N2085" s="3">
        <v>1127</v>
      </c>
      <c r="O2085" s="3">
        <v>1965</v>
      </c>
      <c r="P2085" s="3">
        <v>3182</v>
      </c>
    </row>
    <row r="2086" spans="1:16" x14ac:dyDescent="0.3">
      <c r="A2086" s="20">
        <v>44490</v>
      </c>
      <c r="B2086" s="7" t="s">
        <v>397</v>
      </c>
      <c r="C2086" s="7" t="s">
        <v>222</v>
      </c>
      <c r="D2086" s="7" t="s">
        <v>239</v>
      </c>
      <c r="E2086" s="4">
        <v>5347</v>
      </c>
      <c r="F2086" s="4">
        <v>0</v>
      </c>
      <c r="G2086" s="4">
        <v>19644</v>
      </c>
      <c r="H2086" s="4">
        <v>0</v>
      </c>
      <c r="I2086" s="4">
        <v>0</v>
      </c>
      <c r="J2086" s="4">
        <v>7</v>
      </c>
      <c r="K2086" s="4">
        <v>7821</v>
      </c>
      <c r="L2086" s="4">
        <v>24991</v>
      </c>
      <c r="M2086" s="4">
        <v>0</v>
      </c>
      <c r="N2086" s="4">
        <v>19644</v>
      </c>
      <c r="O2086" s="4">
        <v>5347</v>
      </c>
      <c r="P2086" s="4">
        <v>24991</v>
      </c>
    </row>
    <row r="2087" spans="1:16" x14ac:dyDescent="0.3">
      <c r="A2087" s="20">
        <v>44490</v>
      </c>
      <c r="B2087" s="7" t="s">
        <v>430</v>
      </c>
      <c r="C2087" s="7" t="s">
        <v>222</v>
      </c>
      <c r="D2087" s="7" t="s">
        <v>239</v>
      </c>
      <c r="E2087" s="4">
        <v>4255</v>
      </c>
      <c r="F2087" s="4">
        <v>0</v>
      </c>
      <c r="G2087" s="4">
        <v>1800</v>
      </c>
      <c r="H2087" s="4">
        <v>0</v>
      </c>
      <c r="I2087" s="4">
        <v>34</v>
      </c>
      <c r="J2087" s="4">
        <v>57</v>
      </c>
      <c r="K2087" s="4">
        <v>1497</v>
      </c>
      <c r="L2087" s="4">
        <v>6089</v>
      </c>
      <c r="M2087" s="4">
        <v>0</v>
      </c>
      <c r="N2087" s="4">
        <v>1800</v>
      </c>
      <c r="O2087" s="4">
        <v>4255</v>
      </c>
      <c r="P2087" s="4">
        <v>6089</v>
      </c>
    </row>
    <row r="2088" spans="1:16" x14ac:dyDescent="0.3">
      <c r="A2088" s="20">
        <v>44490</v>
      </c>
      <c r="B2088" s="7" t="s">
        <v>458</v>
      </c>
      <c r="C2088" s="7" t="s">
        <v>222</v>
      </c>
      <c r="D2088" s="7" t="s">
        <v>239</v>
      </c>
      <c r="E2088" s="4">
        <v>698</v>
      </c>
      <c r="F2088" s="4">
        <v>0</v>
      </c>
      <c r="G2088" s="4">
        <v>3363</v>
      </c>
      <c r="H2088" s="4">
        <v>0</v>
      </c>
      <c r="I2088" s="4">
        <v>0</v>
      </c>
      <c r="J2088" s="4">
        <v>0</v>
      </c>
      <c r="K2088" s="4">
        <v>386</v>
      </c>
      <c r="L2088" s="4">
        <v>4061</v>
      </c>
      <c r="M2088" s="4">
        <v>0</v>
      </c>
      <c r="N2088" s="4">
        <v>3363</v>
      </c>
      <c r="O2088" s="4">
        <v>698</v>
      </c>
      <c r="P2088" s="4">
        <v>4061</v>
      </c>
    </row>
    <row r="2089" spans="1:16" x14ac:dyDescent="0.3">
      <c r="A2089" s="20">
        <v>44490</v>
      </c>
      <c r="B2089" s="7" t="s">
        <v>498</v>
      </c>
      <c r="C2089" s="7" t="s">
        <v>222</v>
      </c>
      <c r="D2089" s="7" t="s">
        <v>239</v>
      </c>
      <c r="E2089" s="4">
        <v>979</v>
      </c>
      <c r="F2089" s="4">
        <v>0</v>
      </c>
      <c r="G2089" s="4">
        <v>5519</v>
      </c>
      <c r="H2089" s="4">
        <v>0</v>
      </c>
      <c r="I2089" s="4">
        <v>0</v>
      </c>
      <c r="J2089" s="4">
        <v>605</v>
      </c>
      <c r="K2089" s="4">
        <v>2427</v>
      </c>
      <c r="L2089" s="4">
        <v>6498</v>
      </c>
      <c r="M2089" s="4">
        <v>0</v>
      </c>
      <c r="N2089" s="4">
        <v>5519</v>
      </c>
      <c r="O2089" s="4">
        <v>979</v>
      </c>
      <c r="P2089" s="4">
        <v>6498</v>
      </c>
    </row>
    <row r="2090" spans="1:16" x14ac:dyDescent="0.3">
      <c r="A2090" s="20">
        <v>44490</v>
      </c>
      <c r="B2090" s="7" t="s">
        <v>507</v>
      </c>
      <c r="C2090" s="7" t="s">
        <v>222</v>
      </c>
      <c r="D2090" s="7" t="s">
        <v>239</v>
      </c>
      <c r="E2090" s="4">
        <v>2188</v>
      </c>
      <c r="F2090" s="4">
        <v>0</v>
      </c>
      <c r="G2090" s="4">
        <v>2664</v>
      </c>
      <c r="H2090" s="4">
        <v>0</v>
      </c>
      <c r="I2090" s="4">
        <v>0</v>
      </c>
      <c r="J2090" s="4">
        <v>32</v>
      </c>
      <c r="K2090" s="4">
        <v>1348</v>
      </c>
      <c r="L2090" s="4">
        <v>4852</v>
      </c>
      <c r="M2090" s="4">
        <v>0</v>
      </c>
      <c r="N2090" s="4">
        <v>2664</v>
      </c>
      <c r="O2090" s="4">
        <v>2188</v>
      </c>
      <c r="P2090" s="4">
        <v>4852</v>
      </c>
    </row>
    <row r="2091" spans="1:16" x14ac:dyDescent="0.3">
      <c r="A2091" s="20">
        <v>44490</v>
      </c>
      <c r="B2091" s="7" t="s">
        <v>541</v>
      </c>
      <c r="C2091" s="7" t="s">
        <v>222</v>
      </c>
      <c r="D2091" s="7" t="s">
        <v>239</v>
      </c>
      <c r="E2091" s="4">
        <v>160</v>
      </c>
      <c r="F2091" s="4">
        <v>0</v>
      </c>
      <c r="G2091" s="4">
        <v>2</v>
      </c>
      <c r="H2091" s="4">
        <v>0</v>
      </c>
      <c r="I2091" s="4">
        <v>0</v>
      </c>
      <c r="J2091" s="4">
        <v>0</v>
      </c>
      <c r="K2091" s="4">
        <v>0</v>
      </c>
      <c r="L2091" s="4">
        <v>162</v>
      </c>
      <c r="M2091" s="4">
        <v>0</v>
      </c>
      <c r="N2091" s="4">
        <v>2</v>
      </c>
      <c r="O2091" s="4">
        <v>160</v>
      </c>
      <c r="P2091" s="4">
        <v>162</v>
      </c>
    </row>
    <row r="2092" spans="1:16" x14ac:dyDescent="0.3">
      <c r="A2092" s="20">
        <v>44490</v>
      </c>
      <c r="B2092" s="7" t="s">
        <v>541</v>
      </c>
      <c r="C2092" s="7" t="s">
        <v>222</v>
      </c>
      <c r="D2092" s="7" t="s">
        <v>239</v>
      </c>
      <c r="E2092" s="4">
        <v>454</v>
      </c>
      <c r="F2092" s="4">
        <v>0</v>
      </c>
      <c r="G2092" s="4">
        <v>4282</v>
      </c>
      <c r="H2092" s="4">
        <v>0</v>
      </c>
      <c r="I2092" s="4">
        <v>157</v>
      </c>
      <c r="J2092" s="4">
        <v>42</v>
      </c>
      <c r="K2092" s="4">
        <v>1768</v>
      </c>
      <c r="L2092" s="4">
        <v>4893</v>
      </c>
      <c r="M2092" s="4">
        <v>0</v>
      </c>
      <c r="N2092" s="4">
        <v>4282</v>
      </c>
      <c r="O2092" s="4">
        <v>454</v>
      </c>
      <c r="P2092" s="4">
        <v>4893</v>
      </c>
    </row>
    <row r="2093" spans="1:16" x14ac:dyDescent="0.3">
      <c r="A2093" s="20">
        <v>44490</v>
      </c>
      <c r="B2093" s="7" t="s">
        <v>541</v>
      </c>
      <c r="C2093" s="7" t="s">
        <v>222</v>
      </c>
      <c r="D2093" s="7" t="s">
        <v>239</v>
      </c>
      <c r="E2093" s="4">
        <v>3023</v>
      </c>
      <c r="F2093" s="4">
        <v>0</v>
      </c>
      <c r="G2093" s="4">
        <v>1405</v>
      </c>
      <c r="H2093" s="4">
        <v>0</v>
      </c>
      <c r="I2093" s="4">
        <v>1</v>
      </c>
      <c r="J2093" s="4">
        <v>0</v>
      </c>
      <c r="K2093" s="4">
        <v>761</v>
      </c>
      <c r="L2093" s="4">
        <v>4429</v>
      </c>
      <c r="M2093" s="4">
        <v>0</v>
      </c>
      <c r="N2093" s="4">
        <v>1405</v>
      </c>
      <c r="O2093" s="4">
        <v>3023</v>
      </c>
      <c r="P2093" s="4">
        <v>4429</v>
      </c>
    </row>
    <row r="2094" spans="1:16" x14ac:dyDescent="0.3">
      <c r="A2094" s="20">
        <v>44460</v>
      </c>
      <c r="B2094" s="7" t="s">
        <v>227</v>
      </c>
      <c r="C2094" s="7" t="s">
        <v>222</v>
      </c>
      <c r="D2094" s="7" t="s">
        <v>239</v>
      </c>
      <c r="E2094" s="4">
        <v>165</v>
      </c>
      <c r="F2094" s="4">
        <v>0</v>
      </c>
      <c r="G2094" s="4">
        <v>2633</v>
      </c>
      <c r="H2094" s="4">
        <v>0</v>
      </c>
      <c r="I2094" s="4">
        <v>10</v>
      </c>
      <c r="J2094" s="4">
        <v>2</v>
      </c>
      <c r="K2094" s="4">
        <v>1316</v>
      </c>
      <c r="L2094" s="4">
        <v>2808</v>
      </c>
      <c r="M2094" s="4">
        <v>0</v>
      </c>
      <c r="N2094" s="4">
        <v>2633</v>
      </c>
      <c r="O2094" s="4">
        <v>165</v>
      </c>
      <c r="P2094" s="4">
        <v>2808</v>
      </c>
    </row>
    <row r="2095" spans="1:16" x14ac:dyDescent="0.3">
      <c r="A2095" s="20">
        <v>44460</v>
      </c>
      <c r="B2095" s="7" t="s">
        <v>322</v>
      </c>
      <c r="C2095" s="7" t="s">
        <v>222</v>
      </c>
      <c r="D2095" s="7" t="s">
        <v>239</v>
      </c>
      <c r="E2095" s="4">
        <v>3392</v>
      </c>
      <c r="F2095" s="4">
        <v>0</v>
      </c>
      <c r="G2095" s="4">
        <v>1823</v>
      </c>
      <c r="H2095" s="4">
        <v>0</v>
      </c>
      <c r="I2095" s="4">
        <v>122</v>
      </c>
      <c r="J2095" s="4">
        <v>1061</v>
      </c>
      <c r="K2095" s="4">
        <v>859</v>
      </c>
      <c r="L2095" s="4">
        <v>5337</v>
      </c>
      <c r="M2095" s="4">
        <v>0</v>
      </c>
      <c r="N2095" s="4">
        <v>1823</v>
      </c>
      <c r="O2095" s="4">
        <v>3392</v>
      </c>
      <c r="P2095" s="4">
        <v>5337</v>
      </c>
    </row>
    <row r="2096" spans="1:16" x14ac:dyDescent="0.3">
      <c r="A2096" s="20">
        <v>44460</v>
      </c>
      <c r="B2096" s="7" t="s">
        <v>397</v>
      </c>
      <c r="C2096" s="7" t="s">
        <v>222</v>
      </c>
      <c r="D2096" s="7" t="s">
        <v>239</v>
      </c>
      <c r="E2096" s="4">
        <v>7156</v>
      </c>
      <c r="F2096" s="4">
        <v>0</v>
      </c>
      <c r="G2096" s="4">
        <v>22370</v>
      </c>
      <c r="H2096" s="4">
        <v>0</v>
      </c>
      <c r="I2096" s="4">
        <v>0</v>
      </c>
      <c r="J2096" s="4">
        <v>51</v>
      </c>
      <c r="K2096" s="4">
        <v>8739</v>
      </c>
      <c r="L2096" s="4">
        <v>29526</v>
      </c>
      <c r="M2096" s="4">
        <v>0</v>
      </c>
      <c r="N2096" s="4">
        <v>22370</v>
      </c>
      <c r="O2096" s="4">
        <v>7156</v>
      </c>
      <c r="P2096" s="4">
        <v>29526</v>
      </c>
    </row>
    <row r="2097" spans="1:16" x14ac:dyDescent="0.3">
      <c r="A2097" s="20">
        <v>44460</v>
      </c>
      <c r="B2097" s="7" t="s">
        <v>430</v>
      </c>
      <c r="C2097" s="7" t="s">
        <v>222</v>
      </c>
      <c r="D2097" s="7" t="s">
        <v>239</v>
      </c>
      <c r="E2097" s="4">
        <v>4279</v>
      </c>
      <c r="F2097" s="4">
        <v>0</v>
      </c>
      <c r="G2097" s="4">
        <v>2751</v>
      </c>
      <c r="H2097" s="4">
        <v>0</v>
      </c>
      <c r="I2097" s="4">
        <v>79</v>
      </c>
      <c r="J2097" s="4">
        <v>164</v>
      </c>
      <c r="K2097" s="4">
        <v>1381</v>
      </c>
      <c r="L2097" s="4">
        <v>7109</v>
      </c>
      <c r="M2097" s="4">
        <v>0</v>
      </c>
      <c r="N2097" s="4">
        <v>2751</v>
      </c>
      <c r="O2097" s="4">
        <v>4279</v>
      </c>
      <c r="P2097" s="4">
        <v>7109</v>
      </c>
    </row>
    <row r="2098" spans="1:16" x14ac:dyDescent="0.3">
      <c r="A2098" s="20">
        <v>44460</v>
      </c>
      <c r="B2098" s="7" t="s">
        <v>458</v>
      </c>
      <c r="C2098" s="7" t="s">
        <v>222</v>
      </c>
      <c r="D2098" s="7" t="s">
        <v>239</v>
      </c>
      <c r="E2098" s="4">
        <v>432</v>
      </c>
      <c r="F2098" s="4">
        <v>0</v>
      </c>
      <c r="G2098" s="4">
        <v>5576</v>
      </c>
      <c r="H2098" s="4">
        <v>0</v>
      </c>
      <c r="I2098" s="4">
        <v>0</v>
      </c>
      <c r="J2098" s="4">
        <v>0</v>
      </c>
      <c r="K2098" s="4">
        <v>1050</v>
      </c>
      <c r="L2098" s="4">
        <v>6008</v>
      </c>
      <c r="M2098" s="4">
        <v>0</v>
      </c>
      <c r="N2098" s="4">
        <v>5576</v>
      </c>
      <c r="O2098" s="4">
        <v>432</v>
      </c>
      <c r="P2098" s="4">
        <v>6008</v>
      </c>
    </row>
    <row r="2099" spans="1:16" x14ac:dyDescent="0.3">
      <c r="A2099" s="20">
        <v>44460</v>
      </c>
      <c r="B2099" s="7" t="s">
        <v>498</v>
      </c>
      <c r="C2099" s="7" t="s">
        <v>222</v>
      </c>
      <c r="D2099" s="7" t="s">
        <v>239</v>
      </c>
      <c r="E2099" s="4">
        <v>235</v>
      </c>
      <c r="F2099" s="4">
        <v>0</v>
      </c>
      <c r="G2099" s="4">
        <v>5933</v>
      </c>
      <c r="H2099" s="4">
        <v>0</v>
      </c>
      <c r="I2099" s="4">
        <v>0</v>
      </c>
      <c r="J2099" s="4">
        <v>31</v>
      </c>
      <c r="K2099" s="4">
        <v>2126</v>
      </c>
      <c r="L2099" s="4">
        <v>6168</v>
      </c>
      <c r="M2099" s="4">
        <v>0</v>
      </c>
      <c r="N2099" s="4">
        <v>5933</v>
      </c>
      <c r="O2099" s="4">
        <v>235</v>
      </c>
      <c r="P2099" s="4">
        <v>6168</v>
      </c>
    </row>
    <row r="2100" spans="1:16" x14ac:dyDescent="0.3">
      <c r="A2100" s="20">
        <v>44460</v>
      </c>
      <c r="B2100" s="7" t="s">
        <v>507</v>
      </c>
      <c r="C2100" s="7" t="s">
        <v>222</v>
      </c>
      <c r="D2100" s="7" t="s">
        <v>239</v>
      </c>
      <c r="E2100" s="4">
        <v>2669</v>
      </c>
      <c r="F2100" s="4">
        <v>0</v>
      </c>
      <c r="G2100" s="4">
        <v>4199</v>
      </c>
      <c r="H2100" s="4">
        <v>0</v>
      </c>
      <c r="I2100" s="4">
        <v>0</v>
      </c>
      <c r="J2100" s="4">
        <v>95</v>
      </c>
      <c r="K2100" s="4">
        <v>2157</v>
      </c>
      <c r="L2100" s="4">
        <v>6868</v>
      </c>
      <c r="M2100" s="4">
        <v>0</v>
      </c>
      <c r="N2100" s="4">
        <v>4199</v>
      </c>
      <c r="O2100" s="4">
        <v>2669</v>
      </c>
      <c r="P2100" s="4">
        <v>6868</v>
      </c>
    </row>
    <row r="2101" spans="1:16" x14ac:dyDescent="0.3">
      <c r="A2101" s="20">
        <v>44460</v>
      </c>
      <c r="B2101" s="7" t="s">
        <v>541</v>
      </c>
      <c r="C2101" s="7" t="s">
        <v>222</v>
      </c>
      <c r="D2101" s="7" t="s">
        <v>239</v>
      </c>
      <c r="E2101" s="4">
        <v>3</v>
      </c>
      <c r="F2101" s="4">
        <v>0</v>
      </c>
      <c r="G2101" s="4">
        <v>12</v>
      </c>
      <c r="H2101" s="4">
        <v>0</v>
      </c>
      <c r="I2101" s="4">
        <v>0</v>
      </c>
      <c r="J2101" s="4">
        <v>0</v>
      </c>
      <c r="K2101" s="4">
        <v>0</v>
      </c>
      <c r="L2101" s="4">
        <v>15</v>
      </c>
      <c r="M2101" s="4">
        <v>0</v>
      </c>
      <c r="N2101" s="4">
        <v>12</v>
      </c>
      <c r="O2101" s="4">
        <v>3</v>
      </c>
      <c r="P2101" s="4">
        <v>15</v>
      </c>
    </row>
    <row r="2102" spans="1:16" x14ac:dyDescent="0.3">
      <c r="A2102" s="20">
        <v>44460</v>
      </c>
      <c r="B2102" s="7" t="s">
        <v>541</v>
      </c>
      <c r="C2102" s="7" t="s">
        <v>222</v>
      </c>
      <c r="D2102" s="7" t="s">
        <v>239</v>
      </c>
      <c r="E2102" s="4">
        <v>876</v>
      </c>
      <c r="F2102" s="4">
        <v>0</v>
      </c>
      <c r="G2102" s="4">
        <v>2005</v>
      </c>
      <c r="H2102" s="4">
        <v>0</v>
      </c>
      <c r="I2102" s="4">
        <v>315</v>
      </c>
      <c r="J2102" s="4">
        <v>30</v>
      </c>
      <c r="K2102" s="4">
        <v>683</v>
      </c>
      <c r="L2102" s="4">
        <v>3196</v>
      </c>
      <c r="M2102" s="4">
        <v>0</v>
      </c>
      <c r="N2102" s="4">
        <v>2005</v>
      </c>
      <c r="O2102" s="4">
        <v>876</v>
      </c>
      <c r="P2102" s="4">
        <v>3196</v>
      </c>
    </row>
    <row r="2103" spans="1:16" x14ac:dyDescent="0.3">
      <c r="A2103" s="20">
        <v>44460</v>
      </c>
      <c r="B2103" s="7" t="s">
        <v>541</v>
      </c>
      <c r="C2103" s="7" t="s">
        <v>222</v>
      </c>
      <c r="D2103" s="7" t="s">
        <v>239</v>
      </c>
      <c r="E2103" s="4">
        <v>8296</v>
      </c>
      <c r="F2103" s="4">
        <v>0</v>
      </c>
      <c r="G2103" s="4">
        <v>1646</v>
      </c>
      <c r="H2103" s="4">
        <v>0</v>
      </c>
      <c r="I2103" s="4">
        <v>0</v>
      </c>
      <c r="J2103" s="4">
        <v>10</v>
      </c>
      <c r="K2103" s="4">
        <v>1609</v>
      </c>
      <c r="L2103" s="4">
        <v>9942</v>
      </c>
      <c r="M2103" s="4">
        <v>0</v>
      </c>
      <c r="N2103" s="4">
        <v>1646</v>
      </c>
      <c r="O2103" s="4">
        <v>8296</v>
      </c>
      <c r="P2103" s="4">
        <v>9942</v>
      </c>
    </row>
    <row r="2104" spans="1:16" x14ac:dyDescent="0.3">
      <c r="A2104" s="20">
        <v>44429</v>
      </c>
      <c r="B2104" s="7" t="s">
        <v>227</v>
      </c>
      <c r="C2104" s="7" t="s">
        <v>222</v>
      </c>
      <c r="D2104" s="7" t="s">
        <v>239</v>
      </c>
      <c r="E2104" s="4">
        <v>43</v>
      </c>
      <c r="F2104" s="4">
        <v>0</v>
      </c>
      <c r="G2104" s="4">
        <v>327</v>
      </c>
      <c r="H2104" s="4">
        <v>0</v>
      </c>
      <c r="I2104" s="4">
        <v>6</v>
      </c>
      <c r="J2104" s="4">
        <v>39</v>
      </c>
      <c r="K2104" s="4">
        <v>129</v>
      </c>
      <c r="L2104" s="4">
        <v>376</v>
      </c>
      <c r="M2104" s="4">
        <v>0</v>
      </c>
      <c r="N2104" s="4">
        <v>327</v>
      </c>
      <c r="O2104" s="4">
        <v>43</v>
      </c>
      <c r="P2104" s="4">
        <v>376</v>
      </c>
    </row>
    <row r="2105" spans="1:16" x14ac:dyDescent="0.3">
      <c r="A2105" s="20">
        <v>44429</v>
      </c>
      <c r="B2105" s="7" t="s">
        <v>322</v>
      </c>
      <c r="C2105" s="7" t="s">
        <v>222</v>
      </c>
      <c r="D2105" s="7" t="s">
        <v>239</v>
      </c>
      <c r="E2105" s="4">
        <v>2473</v>
      </c>
      <c r="F2105" s="4">
        <v>0</v>
      </c>
      <c r="G2105" s="4">
        <v>2501</v>
      </c>
      <c r="H2105" s="4">
        <v>0</v>
      </c>
      <c r="I2105" s="4">
        <v>114</v>
      </c>
      <c r="J2105" s="4">
        <v>75</v>
      </c>
      <c r="K2105" s="4">
        <v>883</v>
      </c>
      <c r="L2105" s="4">
        <v>5088</v>
      </c>
      <c r="M2105" s="4">
        <v>0</v>
      </c>
      <c r="N2105" s="4">
        <v>2501</v>
      </c>
      <c r="O2105" s="4">
        <v>2473</v>
      </c>
      <c r="P2105" s="4">
        <v>5088</v>
      </c>
    </row>
    <row r="2106" spans="1:16" x14ac:dyDescent="0.3">
      <c r="A2106" s="20">
        <v>44429</v>
      </c>
      <c r="B2106" s="7" t="s">
        <v>397</v>
      </c>
      <c r="C2106" s="7" t="s">
        <v>222</v>
      </c>
      <c r="D2106" s="7" t="s">
        <v>239</v>
      </c>
      <c r="E2106" s="4">
        <v>14973</v>
      </c>
      <c r="F2106" s="4">
        <v>0</v>
      </c>
      <c r="G2106" s="4">
        <v>29744</v>
      </c>
      <c r="H2106" s="4">
        <v>0</v>
      </c>
      <c r="I2106" s="4">
        <v>0</v>
      </c>
      <c r="J2106" s="4">
        <v>915</v>
      </c>
      <c r="K2106" s="4">
        <v>10818</v>
      </c>
      <c r="L2106" s="4">
        <v>44717</v>
      </c>
      <c r="M2106" s="4">
        <v>0</v>
      </c>
      <c r="N2106" s="4">
        <v>29744</v>
      </c>
      <c r="O2106" s="4">
        <v>14973</v>
      </c>
      <c r="P2106" s="4">
        <v>44717</v>
      </c>
    </row>
    <row r="2107" spans="1:16" x14ac:dyDescent="0.3">
      <c r="A2107" s="20">
        <v>44429</v>
      </c>
      <c r="B2107" s="7" t="s">
        <v>430</v>
      </c>
      <c r="C2107" s="7" t="s">
        <v>222</v>
      </c>
      <c r="D2107" s="7" t="s">
        <v>239</v>
      </c>
      <c r="E2107" s="4">
        <v>7071</v>
      </c>
      <c r="F2107" s="4">
        <v>0</v>
      </c>
      <c r="G2107" s="4">
        <v>4368</v>
      </c>
      <c r="H2107" s="4">
        <v>0</v>
      </c>
      <c r="I2107" s="4">
        <v>48</v>
      </c>
      <c r="J2107" s="4">
        <v>299</v>
      </c>
      <c r="K2107" s="4">
        <v>1733</v>
      </c>
      <c r="L2107" s="4">
        <v>11487</v>
      </c>
      <c r="M2107" s="4">
        <v>0</v>
      </c>
      <c r="N2107" s="4">
        <v>4368</v>
      </c>
      <c r="O2107" s="4">
        <v>7071</v>
      </c>
      <c r="P2107" s="4">
        <v>11487</v>
      </c>
    </row>
    <row r="2108" spans="1:16" x14ac:dyDescent="0.3">
      <c r="A2108" s="20">
        <v>44429</v>
      </c>
      <c r="B2108" s="7" t="s">
        <v>458</v>
      </c>
      <c r="C2108" s="7" t="s">
        <v>222</v>
      </c>
      <c r="D2108" s="7" t="s">
        <v>239</v>
      </c>
      <c r="E2108" s="4">
        <v>223</v>
      </c>
      <c r="F2108" s="4">
        <v>0</v>
      </c>
      <c r="G2108" s="4">
        <v>4628</v>
      </c>
      <c r="H2108" s="4">
        <v>0</v>
      </c>
      <c r="I2108" s="4">
        <v>0</v>
      </c>
      <c r="J2108" s="4">
        <v>0</v>
      </c>
      <c r="K2108" s="4">
        <v>759</v>
      </c>
      <c r="L2108" s="4">
        <v>4851</v>
      </c>
      <c r="M2108" s="4">
        <v>0</v>
      </c>
      <c r="N2108" s="4">
        <v>4628</v>
      </c>
      <c r="O2108" s="4">
        <v>223</v>
      </c>
      <c r="P2108" s="4">
        <v>4851</v>
      </c>
    </row>
    <row r="2109" spans="1:16" x14ac:dyDescent="0.3">
      <c r="A2109" s="20">
        <v>44429</v>
      </c>
      <c r="B2109" s="7" t="s">
        <v>498</v>
      </c>
      <c r="C2109" s="7" t="s">
        <v>222</v>
      </c>
      <c r="D2109" s="7" t="s">
        <v>239</v>
      </c>
      <c r="E2109" s="4">
        <v>676</v>
      </c>
      <c r="F2109" s="4">
        <v>0</v>
      </c>
      <c r="G2109" s="4">
        <v>13709</v>
      </c>
      <c r="H2109" s="4">
        <v>0</v>
      </c>
      <c r="I2109" s="4">
        <v>0</v>
      </c>
      <c r="J2109" s="4">
        <v>132</v>
      </c>
      <c r="K2109" s="4">
        <v>5759</v>
      </c>
      <c r="L2109" s="4">
        <v>14385</v>
      </c>
      <c r="M2109" s="4">
        <v>0</v>
      </c>
      <c r="N2109" s="4">
        <v>13709</v>
      </c>
      <c r="O2109" s="4">
        <v>676</v>
      </c>
      <c r="P2109" s="4">
        <v>14385</v>
      </c>
    </row>
    <row r="2110" spans="1:16" x14ac:dyDescent="0.3">
      <c r="A2110" s="20">
        <v>44429</v>
      </c>
      <c r="B2110" s="7" t="s">
        <v>507</v>
      </c>
      <c r="C2110" s="7" t="s">
        <v>222</v>
      </c>
      <c r="D2110" s="7" t="s">
        <v>239</v>
      </c>
      <c r="E2110" s="4">
        <v>8469</v>
      </c>
      <c r="F2110" s="4">
        <v>0</v>
      </c>
      <c r="G2110" s="4">
        <v>5704</v>
      </c>
      <c r="H2110" s="4">
        <v>0</v>
      </c>
      <c r="I2110" s="4">
        <v>0</v>
      </c>
      <c r="J2110" s="4">
        <v>123</v>
      </c>
      <c r="K2110" s="4">
        <v>5284</v>
      </c>
      <c r="L2110" s="4">
        <v>14173</v>
      </c>
      <c r="M2110" s="4">
        <v>0</v>
      </c>
      <c r="N2110" s="4">
        <v>5704</v>
      </c>
      <c r="O2110" s="4">
        <v>8469</v>
      </c>
      <c r="P2110" s="4">
        <v>14173</v>
      </c>
    </row>
    <row r="2111" spans="1:16" x14ac:dyDescent="0.3">
      <c r="A2111" s="20">
        <v>44429</v>
      </c>
      <c r="B2111" s="7" t="s">
        <v>541</v>
      </c>
      <c r="C2111" s="7" t="s">
        <v>222</v>
      </c>
      <c r="D2111" s="7" t="s">
        <v>239</v>
      </c>
      <c r="E2111" s="4">
        <v>0</v>
      </c>
      <c r="F2111" s="4">
        <v>0</v>
      </c>
      <c r="G2111" s="4">
        <v>0</v>
      </c>
      <c r="H2111" s="4">
        <v>0</v>
      </c>
      <c r="I2111" s="4">
        <v>0</v>
      </c>
      <c r="J2111" s="4">
        <v>0</v>
      </c>
      <c r="K2111" s="4">
        <v>0</v>
      </c>
      <c r="L2111" s="4">
        <v>0</v>
      </c>
      <c r="M2111" s="4">
        <v>0</v>
      </c>
      <c r="N2111" s="4">
        <v>0</v>
      </c>
      <c r="O2111" s="4">
        <v>0</v>
      </c>
      <c r="P2111" s="4">
        <v>0</v>
      </c>
    </row>
    <row r="2112" spans="1:16" x14ac:dyDescent="0.3">
      <c r="A2112" s="20">
        <v>44429</v>
      </c>
      <c r="B2112" s="7" t="s">
        <v>541</v>
      </c>
      <c r="C2112" s="7" t="s">
        <v>222</v>
      </c>
      <c r="D2112" s="7" t="s">
        <v>239</v>
      </c>
      <c r="E2112" s="4">
        <v>288</v>
      </c>
      <c r="F2112" s="4">
        <v>0</v>
      </c>
      <c r="G2112" s="4">
        <v>6277</v>
      </c>
      <c r="H2112" s="4">
        <v>0</v>
      </c>
      <c r="I2112" s="4">
        <v>198</v>
      </c>
      <c r="J2112" s="4">
        <v>18</v>
      </c>
      <c r="K2112" s="4">
        <v>1781</v>
      </c>
      <c r="L2112" s="4">
        <v>6763</v>
      </c>
      <c r="M2112" s="4">
        <v>0</v>
      </c>
      <c r="N2112" s="4">
        <v>6277</v>
      </c>
      <c r="O2112" s="4">
        <v>288</v>
      </c>
      <c r="P2112" s="4">
        <v>6763</v>
      </c>
    </row>
    <row r="2113" spans="1:16" x14ac:dyDescent="0.3">
      <c r="A2113" s="20">
        <v>44429</v>
      </c>
      <c r="B2113" s="7" t="s">
        <v>541</v>
      </c>
      <c r="C2113" s="7" t="s">
        <v>222</v>
      </c>
      <c r="D2113" s="7" t="s">
        <v>239</v>
      </c>
      <c r="E2113" s="4">
        <v>6877</v>
      </c>
      <c r="F2113" s="4">
        <v>0</v>
      </c>
      <c r="G2113" s="4">
        <v>1382</v>
      </c>
      <c r="H2113" s="4">
        <v>0</v>
      </c>
      <c r="I2113" s="4">
        <v>0</v>
      </c>
      <c r="J2113" s="4">
        <v>4</v>
      </c>
      <c r="K2113" s="4">
        <v>2117</v>
      </c>
      <c r="L2113" s="4">
        <v>8259</v>
      </c>
      <c r="M2113" s="4">
        <v>0</v>
      </c>
      <c r="N2113" s="4">
        <v>1382</v>
      </c>
      <c r="O2113" s="4">
        <v>6877</v>
      </c>
      <c r="P2113" s="4">
        <v>8259</v>
      </c>
    </row>
    <row r="2114" spans="1:16" x14ac:dyDescent="0.3">
      <c r="A2114" s="20">
        <v>44398</v>
      </c>
      <c r="B2114" s="7" t="s">
        <v>227</v>
      </c>
      <c r="C2114" s="7" t="s">
        <v>222</v>
      </c>
      <c r="D2114" s="7" t="s">
        <v>239</v>
      </c>
      <c r="E2114" s="4">
        <v>91</v>
      </c>
      <c r="F2114" s="4">
        <v>0</v>
      </c>
      <c r="G2114" s="4">
        <v>1593</v>
      </c>
      <c r="H2114" s="4">
        <v>0</v>
      </c>
      <c r="I2114" s="4">
        <v>13</v>
      </c>
      <c r="J2114" s="4">
        <v>12</v>
      </c>
      <c r="K2114" s="4">
        <v>615</v>
      </c>
      <c r="L2114" s="4">
        <v>1697</v>
      </c>
      <c r="M2114" s="4">
        <v>0</v>
      </c>
      <c r="N2114" s="4">
        <v>1593</v>
      </c>
      <c r="O2114" s="4">
        <v>91</v>
      </c>
      <c r="P2114" s="4">
        <v>1697</v>
      </c>
    </row>
    <row r="2115" spans="1:16" x14ac:dyDescent="0.3">
      <c r="A2115" s="20">
        <v>44398</v>
      </c>
      <c r="B2115" s="7" t="s">
        <v>322</v>
      </c>
      <c r="C2115" s="7" t="s">
        <v>222</v>
      </c>
      <c r="D2115" s="7" t="s">
        <v>239</v>
      </c>
      <c r="E2115" s="4">
        <v>1031</v>
      </c>
      <c r="F2115" s="4">
        <v>0</v>
      </c>
      <c r="G2115" s="4">
        <v>512</v>
      </c>
      <c r="H2115" s="4">
        <v>0</v>
      </c>
      <c r="I2115" s="4">
        <v>16</v>
      </c>
      <c r="J2115" s="4">
        <v>44</v>
      </c>
      <c r="K2115" s="4">
        <v>276</v>
      </c>
      <c r="L2115" s="4">
        <v>1559</v>
      </c>
      <c r="M2115" s="4">
        <v>0</v>
      </c>
      <c r="N2115" s="4">
        <v>512</v>
      </c>
      <c r="O2115" s="4">
        <v>1031</v>
      </c>
      <c r="P2115" s="4">
        <v>1559</v>
      </c>
    </row>
    <row r="2116" spans="1:16" x14ac:dyDescent="0.3">
      <c r="A2116" s="20">
        <v>44398</v>
      </c>
      <c r="B2116" s="7" t="s">
        <v>397</v>
      </c>
      <c r="C2116" s="7" t="s">
        <v>222</v>
      </c>
      <c r="D2116" s="7" t="s">
        <v>239</v>
      </c>
      <c r="E2116" s="4">
        <v>6680</v>
      </c>
      <c r="F2116" s="4">
        <v>0</v>
      </c>
      <c r="G2116" s="4">
        <v>2854</v>
      </c>
      <c r="H2116" s="4">
        <v>0</v>
      </c>
      <c r="I2116" s="4">
        <v>0</v>
      </c>
      <c r="J2116" s="4">
        <v>0</v>
      </c>
      <c r="K2116" s="4">
        <v>2535</v>
      </c>
      <c r="L2116" s="4">
        <v>9534</v>
      </c>
      <c r="M2116" s="4">
        <v>0</v>
      </c>
      <c r="N2116" s="4">
        <v>2854</v>
      </c>
      <c r="O2116" s="4">
        <v>6680</v>
      </c>
      <c r="P2116" s="4">
        <v>9534</v>
      </c>
    </row>
    <row r="2117" spans="1:16" x14ac:dyDescent="0.3">
      <c r="A2117" s="20">
        <v>44398</v>
      </c>
      <c r="B2117" s="7" t="s">
        <v>430</v>
      </c>
      <c r="C2117" s="7" t="s">
        <v>222</v>
      </c>
      <c r="D2117" s="7" t="s">
        <v>239</v>
      </c>
      <c r="E2117" s="4">
        <v>2142</v>
      </c>
      <c r="F2117" s="4">
        <v>0</v>
      </c>
      <c r="G2117" s="4">
        <v>2161</v>
      </c>
      <c r="H2117" s="4">
        <v>0</v>
      </c>
      <c r="I2117" s="4">
        <v>14</v>
      </c>
      <c r="J2117" s="4">
        <v>66</v>
      </c>
      <c r="K2117" s="4">
        <v>743</v>
      </c>
      <c r="L2117" s="4">
        <v>4317</v>
      </c>
      <c r="M2117" s="4">
        <v>0</v>
      </c>
      <c r="N2117" s="4">
        <v>2161</v>
      </c>
      <c r="O2117" s="4">
        <v>2142</v>
      </c>
      <c r="P2117" s="4">
        <v>4317</v>
      </c>
    </row>
    <row r="2118" spans="1:16" x14ac:dyDescent="0.3">
      <c r="A2118" s="20">
        <v>44398</v>
      </c>
      <c r="B2118" s="7" t="s">
        <v>458</v>
      </c>
      <c r="C2118" s="7" t="s">
        <v>222</v>
      </c>
      <c r="D2118" s="7" t="s">
        <v>239</v>
      </c>
      <c r="E2118" s="4">
        <v>16</v>
      </c>
      <c r="F2118" s="4">
        <v>0</v>
      </c>
      <c r="G2118" s="4">
        <v>281</v>
      </c>
      <c r="H2118" s="4">
        <v>0</v>
      </c>
      <c r="I2118" s="4">
        <v>0</v>
      </c>
      <c r="J2118" s="4">
        <v>0</v>
      </c>
      <c r="K2118" s="4">
        <v>135</v>
      </c>
      <c r="L2118" s="4">
        <v>297</v>
      </c>
      <c r="M2118" s="4">
        <v>0</v>
      </c>
      <c r="N2118" s="4">
        <v>281</v>
      </c>
      <c r="O2118" s="4">
        <v>16</v>
      </c>
      <c r="P2118" s="4">
        <v>297</v>
      </c>
    </row>
    <row r="2119" spans="1:16" x14ac:dyDescent="0.3">
      <c r="A2119" s="20">
        <v>44398</v>
      </c>
      <c r="B2119" s="7" t="s">
        <v>498</v>
      </c>
      <c r="C2119" s="7" t="s">
        <v>222</v>
      </c>
      <c r="D2119" s="7" t="s">
        <v>239</v>
      </c>
      <c r="E2119" s="4">
        <v>0</v>
      </c>
      <c r="F2119" s="4">
        <v>0</v>
      </c>
      <c r="G2119" s="4">
        <v>3203</v>
      </c>
      <c r="H2119" s="4">
        <v>0</v>
      </c>
      <c r="I2119" s="4">
        <v>0</v>
      </c>
      <c r="J2119" s="4">
        <v>47</v>
      </c>
      <c r="K2119" s="4">
        <v>1108</v>
      </c>
      <c r="L2119" s="4">
        <v>3203</v>
      </c>
      <c r="M2119" s="4">
        <v>0</v>
      </c>
      <c r="N2119" s="4">
        <v>3203</v>
      </c>
      <c r="O2119" s="4">
        <v>0</v>
      </c>
      <c r="P2119" s="4">
        <v>3203</v>
      </c>
    </row>
    <row r="2120" spans="1:16" x14ac:dyDescent="0.3">
      <c r="A2120" s="20">
        <v>44398</v>
      </c>
      <c r="B2120" s="7" t="s">
        <v>507</v>
      </c>
      <c r="C2120" s="7" t="s">
        <v>222</v>
      </c>
      <c r="D2120" s="7" t="s">
        <v>239</v>
      </c>
      <c r="E2120" s="4">
        <v>1670</v>
      </c>
      <c r="F2120" s="4">
        <v>0</v>
      </c>
      <c r="G2120" s="4">
        <v>5323</v>
      </c>
      <c r="H2120" s="4">
        <v>0</v>
      </c>
      <c r="I2120" s="4">
        <v>0</v>
      </c>
      <c r="J2120" s="4">
        <v>16</v>
      </c>
      <c r="K2120" s="4">
        <v>1876</v>
      </c>
      <c r="L2120" s="4">
        <v>6993</v>
      </c>
      <c r="M2120" s="4">
        <v>0</v>
      </c>
      <c r="N2120" s="4">
        <v>5323</v>
      </c>
      <c r="O2120" s="4">
        <v>1670</v>
      </c>
      <c r="P2120" s="4">
        <v>6993</v>
      </c>
    </row>
    <row r="2121" spans="1:16" x14ac:dyDescent="0.3">
      <c r="A2121" s="20">
        <v>44398</v>
      </c>
      <c r="B2121" s="7" t="s">
        <v>541</v>
      </c>
      <c r="C2121" s="7" t="s">
        <v>222</v>
      </c>
      <c r="D2121" s="7" t="s">
        <v>239</v>
      </c>
      <c r="E2121" s="4">
        <v>0</v>
      </c>
      <c r="F2121" s="4">
        <v>0</v>
      </c>
      <c r="G2121" s="4">
        <v>0</v>
      </c>
      <c r="H2121" s="4">
        <v>0</v>
      </c>
      <c r="I2121" s="4">
        <v>0</v>
      </c>
      <c r="J2121" s="4">
        <v>0</v>
      </c>
      <c r="K2121" s="4">
        <v>0</v>
      </c>
      <c r="L2121" s="4">
        <v>0</v>
      </c>
      <c r="M2121" s="4">
        <v>0</v>
      </c>
      <c r="N2121" s="4">
        <v>0</v>
      </c>
      <c r="O2121" s="4">
        <v>0</v>
      </c>
      <c r="P2121" s="4">
        <v>0</v>
      </c>
    </row>
    <row r="2122" spans="1:16" x14ac:dyDescent="0.3">
      <c r="A2122" s="20">
        <v>44398</v>
      </c>
      <c r="B2122" s="7" t="s">
        <v>541</v>
      </c>
      <c r="C2122" s="7" t="s">
        <v>222</v>
      </c>
      <c r="D2122" s="7" t="s">
        <v>239</v>
      </c>
      <c r="E2122" s="4">
        <v>932</v>
      </c>
      <c r="F2122" s="4">
        <v>0</v>
      </c>
      <c r="G2122" s="4">
        <v>2462</v>
      </c>
      <c r="H2122" s="4">
        <v>0</v>
      </c>
      <c r="I2122" s="4">
        <v>61</v>
      </c>
      <c r="J2122" s="4">
        <v>1</v>
      </c>
      <c r="K2122" s="4">
        <v>1146</v>
      </c>
      <c r="L2122" s="4">
        <v>3455</v>
      </c>
      <c r="M2122" s="4">
        <v>0</v>
      </c>
      <c r="N2122" s="4">
        <v>2462</v>
      </c>
      <c r="O2122" s="4">
        <v>932</v>
      </c>
      <c r="P2122" s="4">
        <v>3455</v>
      </c>
    </row>
    <row r="2123" spans="1:16" x14ac:dyDescent="0.3">
      <c r="A2123" s="20">
        <v>44398</v>
      </c>
      <c r="B2123" s="7" t="s">
        <v>541</v>
      </c>
      <c r="C2123" s="7" t="s">
        <v>222</v>
      </c>
      <c r="D2123" s="7" t="s">
        <v>239</v>
      </c>
      <c r="E2123" s="4">
        <v>8824</v>
      </c>
      <c r="F2123" s="4">
        <v>0</v>
      </c>
      <c r="G2123" s="4">
        <v>1396</v>
      </c>
      <c r="H2123" s="4">
        <v>0</v>
      </c>
      <c r="I2123" s="4">
        <v>0</v>
      </c>
      <c r="J2123" s="4">
        <v>4</v>
      </c>
      <c r="K2123" s="4">
        <v>3145</v>
      </c>
      <c r="L2123" s="4">
        <v>10220</v>
      </c>
      <c r="M2123" s="4">
        <v>0</v>
      </c>
      <c r="N2123" s="4">
        <v>1396</v>
      </c>
      <c r="O2123" s="4">
        <v>8824</v>
      </c>
      <c r="P2123" s="4">
        <v>10220</v>
      </c>
    </row>
    <row r="2124" spans="1:16" x14ac:dyDescent="0.3">
      <c r="A2124" s="20">
        <v>44368</v>
      </c>
      <c r="B2124" s="7" t="s">
        <v>227</v>
      </c>
      <c r="C2124" s="7" t="s">
        <v>222</v>
      </c>
      <c r="D2124" s="7" t="s">
        <v>239</v>
      </c>
      <c r="E2124" s="4">
        <v>62</v>
      </c>
      <c r="F2124" s="4">
        <v>0</v>
      </c>
      <c r="G2124" s="4">
        <v>17</v>
      </c>
      <c r="H2124" s="4">
        <v>0</v>
      </c>
      <c r="I2124" s="4">
        <v>6</v>
      </c>
      <c r="J2124" s="4">
        <v>5</v>
      </c>
      <c r="K2124" s="4">
        <v>0</v>
      </c>
      <c r="L2124" s="4">
        <v>85</v>
      </c>
      <c r="M2124" s="4">
        <v>0</v>
      </c>
      <c r="N2124" s="4">
        <v>17</v>
      </c>
      <c r="O2124" s="4">
        <v>62</v>
      </c>
      <c r="P2124" s="4">
        <v>85</v>
      </c>
    </row>
    <row r="2125" spans="1:16" x14ac:dyDescent="0.3">
      <c r="A2125" s="20">
        <v>44368</v>
      </c>
      <c r="B2125" s="7" t="s">
        <v>322</v>
      </c>
      <c r="C2125" s="7" t="s">
        <v>222</v>
      </c>
      <c r="D2125" s="7" t="s">
        <v>239</v>
      </c>
      <c r="E2125" s="4">
        <v>1154</v>
      </c>
      <c r="F2125" s="4">
        <v>0</v>
      </c>
      <c r="G2125" s="4">
        <v>649</v>
      </c>
      <c r="H2125" s="4">
        <v>0</v>
      </c>
      <c r="I2125" s="4">
        <v>35</v>
      </c>
      <c r="J2125" s="4">
        <v>640</v>
      </c>
      <c r="K2125" s="4">
        <v>384</v>
      </c>
      <c r="L2125" s="4">
        <v>1838</v>
      </c>
      <c r="M2125" s="4">
        <v>0</v>
      </c>
      <c r="N2125" s="4">
        <v>649</v>
      </c>
      <c r="O2125" s="4">
        <v>1154</v>
      </c>
      <c r="P2125" s="4">
        <v>1838</v>
      </c>
    </row>
    <row r="2126" spans="1:16" x14ac:dyDescent="0.3">
      <c r="A2126" s="20">
        <v>44368</v>
      </c>
      <c r="B2126" s="7" t="s">
        <v>397</v>
      </c>
      <c r="C2126" s="7" t="s">
        <v>222</v>
      </c>
      <c r="D2126" s="7" t="s">
        <v>239</v>
      </c>
      <c r="E2126" s="4">
        <v>1456</v>
      </c>
      <c r="F2126" s="4">
        <v>0</v>
      </c>
      <c r="G2126" s="4">
        <v>1316</v>
      </c>
      <c r="H2126" s="4">
        <v>0</v>
      </c>
      <c r="I2126" s="4">
        <v>0</v>
      </c>
      <c r="J2126" s="4">
        <v>0</v>
      </c>
      <c r="K2126" s="4">
        <v>609</v>
      </c>
      <c r="L2126" s="4">
        <v>2772</v>
      </c>
      <c r="M2126" s="4">
        <v>0</v>
      </c>
      <c r="N2126" s="4">
        <v>1316</v>
      </c>
      <c r="O2126" s="4">
        <v>1456</v>
      </c>
      <c r="P2126" s="4">
        <v>2772</v>
      </c>
    </row>
    <row r="2127" spans="1:16" x14ac:dyDescent="0.3">
      <c r="A2127" s="20">
        <v>44368</v>
      </c>
      <c r="B2127" s="7" t="s">
        <v>430</v>
      </c>
      <c r="C2127" s="7" t="s">
        <v>222</v>
      </c>
      <c r="D2127" s="7" t="s">
        <v>239</v>
      </c>
      <c r="E2127" s="4">
        <v>3886</v>
      </c>
      <c r="F2127" s="4">
        <v>0</v>
      </c>
      <c r="G2127" s="4">
        <v>1787</v>
      </c>
      <c r="H2127" s="4">
        <v>0</v>
      </c>
      <c r="I2127" s="4">
        <v>37</v>
      </c>
      <c r="J2127" s="4">
        <v>869</v>
      </c>
      <c r="K2127" s="4">
        <v>1031</v>
      </c>
      <c r="L2127" s="4">
        <v>5710</v>
      </c>
      <c r="M2127" s="4">
        <v>0</v>
      </c>
      <c r="N2127" s="4">
        <v>1787</v>
      </c>
      <c r="O2127" s="4">
        <v>3886</v>
      </c>
      <c r="P2127" s="4">
        <v>5710</v>
      </c>
    </row>
    <row r="2128" spans="1:16" x14ac:dyDescent="0.3">
      <c r="A2128" s="20">
        <v>44368</v>
      </c>
      <c r="B2128" s="7" t="s">
        <v>458</v>
      </c>
      <c r="C2128" s="7" t="s">
        <v>222</v>
      </c>
      <c r="D2128" s="7" t="s">
        <v>239</v>
      </c>
      <c r="E2128" s="4">
        <v>19</v>
      </c>
      <c r="F2128" s="4">
        <v>0</v>
      </c>
      <c r="G2128" s="4">
        <v>164</v>
      </c>
      <c r="H2128" s="4">
        <v>0</v>
      </c>
      <c r="I2128" s="4">
        <v>0</v>
      </c>
      <c r="J2128" s="4">
        <v>0</v>
      </c>
      <c r="K2128" s="4">
        <v>75</v>
      </c>
      <c r="L2128" s="4">
        <v>183</v>
      </c>
      <c r="M2128" s="4">
        <v>0</v>
      </c>
      <c r="N2128" s="4">
        <v>164</v>
      </c>
      <c r="O2128" s="4">
        <v>19</v>
      </c>
      <c r="P2128" s="4">
        <v>183</v>
      </c>
    </row>
    <row r="2129" spans="1:16" x14ac:dyDescent="0.3">
      <c r="A2129" s="20">
        <v>44368</v>
      </c>
      <c r="B2129" s="7" t="s">
        <v>498</v>
      </c>
      <c r="C2129" s="7" t="s">
        <v>222</v>
      </c>
      <c r="D2129" s="7" t="s">
        <v>239</v>
      </c>
      <c r="E2129" s="4">
        <v>123</v>
      </c>
      <c r="F2129" s="4">
        <v>0</v>
      </c>
      <c r="G2129" s="4">
        <v>2098</v>
      </c>
      <c r="H2129" s="4">
        <v>0</v>
      </c>
      <c r="I2129" s="4">
        <v>0</v>
      </c>
      <c r="J2129" s="4">
        <v>1</v>
      </c>
      <c r="K2129" s="4">
        <v>122</v>
      </c>
      <c r="L2129" s="4">
        <v>2221</v>
      </c>
      <c r="M2129" s="4">
        <v>0</v>
      </c>
      <c r="N2129" s="4">
        <v>2098</v>
      </c>
      <c r="O2129" s="4">
        <v>123</v>
      </c>
      <c r="P2129" s="4">
        <v>2221</v>
      </c>
    </row>
    <row r="2130" spans="1:16" x14ac:dyDescent="0.3">
      <c r="A2130" s="20">
        <v>44368</v>
      </c>
      <c r="B2130" s="7" t="s">
        <v>507</v>
      </c>
      <c r="C2130" s="7" t="s">
        <v>222</v>
      </c>
      <c r="D2130" s="7" t="s">
        <v>239</v>
      </c>
      <c r="E2130" s="4">
        <v>2997</v>
      </c>
      <c r="F2130" s="4">
        <v>0</v>
      </c>
      <c r="G2130" s="4">
        <v>3153</v>
      </c>
      <c r="H2130" s="4">
        <v>0</v>
      </c>
      <c r="I2130" s="4">
        <v>0</v>
      </c>
      <c r="J2130" s="4">
        <v>100</v>
      </c>
      <c r="K2130" s="4">
        <v>1476</v>
      </c>
      <c r="L2130" s="4">
        <v>6150</v>
      </c>
      <c r="M2130" s="4">
        <v>0</v>
      </c>
      <c r="N2130" s="4">
        <v>3153</v>
      </c>
      <c r="O2130" s="4">
        <v>2997</v>
      </c>
      <c r="P2130" s="4">
        <v>6150</v>
      </c>
    </row>
    <row r="2131" spans="1:16" x14ac:dyDescent="0.3">
      <c r="A2131" s="20">
        <v>44368</v>
      </c>
      <c r="B2131" s="7" t="s">
        <v>541</v>
      </c>
      <c r="C2131" s="7" t="s">
        <v>222</v>
      </c>
      <c r="D2131" s="7" t="s">
        <v>239</v>
      </c>
      <c r="E2131" s="4">
        <v>260</v>
      </c>
      <c r="F2131" s="4">
        <v>0</v>
      </c>
      <c r="G2131" s="4">
        <v>186</v>
      </c>
      <c r="H2131" s="4">
        <v>0</v>
      </c>
      <c r="I2131" s="4">
        <v>0</v>
      </c>
      <c r="J2131" s="4">
        <v>0</v>
      </c>
      <c r="K2131" s="4">
        <v>220</v>
      </c>
      <c r="L2131" s="4">
        <v>446</v>
      </c>
      <c r="M2131" s="4">
        <v>0</v>
      </c>
      <c r="N2131" s="4">
        <v>186</v>
      </c>
      <c r="O2131" s="4">
        <v>260</v>
      </c>
      <c r="P2131" s="4">
        <v>446</v>
      </c>
    </row>
    <row r="2132" spans="1:16" x14ac:dyDescent="0.3">
      <c r="A2132" s="20">
        <v>44368</v>
      </c>
      <c r="B2132" s="7" t="s">
        <v>541</v>
      </c>
      <c r="C2132" s="7" t="s">
        <v>222</v>
      </c>
      <c r="D2132" s="7" t="s">
        <v>239</v>
      </c>
      <c r="E2132" s="4">
        <v>2380</v>
      </c>
      <c r="F2132" s="4">
        <v>0</v>
      </c>
      <c r="G2132" s="4">
        <v>4554</v>
      </c>
      <c r="H2132" s="4">
        <v>0</v>
      </c>
      <c r="I2132" s="4">
        <v>33</v>
      </c>
      <c r="J2132" s="4">
        <v>529</v>
      </c>
      <c r="K2132" s="4">
        <v>1139</v>
      </c>
      <c r="L2132" s="4">
        <v>6967</v>
      </c>
      <c r="M2132" s="4">
        <v>0</v>
      </c>
      <c r="N2132" s="4">
        <v>4554</v>
      </c>
      <c r="O2132" s="4">
        <v>2380</v>
      </c>
      <c r="P2132" s="4">
        <v>6967</v>
      </c>
    </row>
    <row r="2133" spans="1:16" x14ac:dyDescent="0.3">
      <c r="A2133" s="20">
        <v>44368</v>
      </c>
      <c r="B2133" s="7" t="s">
        <v>541</v>
      </c>
      <c r="C2133" s="7" t="s">
        <v>222</v>
      </c>
      <c r="D2133" s="7" t="s">
        <v>239</v>
      </c>
      <c r="E2133" s="4">
        <v>5537</v>
      </c>
      <c r="F2133" s="4">
        <v>0</v>
      </c>
      <c r="G2133" s="4">
        <v>625</v>
      </c>
      <c r="H2133" s="4">
        <v>0</v>
      </c>
      <c r="I2133" s="4">
        <v>0</v>
      </c>
      <c r="J2133" s="4">
        <v>19</v>
      </c>
      <c r="K2133" s="4">
        <v>1587</v>
      </c>
      <c r="L2133" s="4">
        <v>6162</v>
      </c>
      <c r="M2133" s="4">
        <v>0</v>
      </c>
      <c r="N2133" s="4">
        <v>625</v>
      </c>
      <c r="O2133" s="4">
        <v>5537</v>
      </c>
      <c r="P2133" s="4">
        <v>6162</v>
      </c>
    </row>
    <row r="2134" spans="1:16" x14ac:dyDescent="0.3">
      <c r="A2134" s="20">
        <v>44337</v>
      </c>
      <c r="B2134" s="7" t="s">
        <v>227</v>
      </c>
      <c r="C2134" s="7" t="s">
        <v>222</v>
      </c>
      <c r="D2134" s="7" t="s">
        <v>239</v>
      </c>
      <c r="E2134" s="4">
        <v>12</v>
      </c>
      <c r="F2134" s="4">
        <v>0</v>
      </c>
      <c r="G2134" s="4">
        <v>40</v>
      </c>
      <c r="H2134" s="4">
        <v>0</v>
      </c>
      <c r="I2134" s="4">
        <v>7</v>
      </c>
      <c r="J2134" s="4">
        <v>38</v>
      </c>
      <c r="K2134" s="4">
        <v>9</v>
      </c>
      <c r="L2134" s="4">
        <v>59</v>
      </c>
      <c r="M2134" s="4">
        <v>0</v>
      </c>
      <c r="N2134" s="4">
        <v>40</v>
      </c>
      <c r="O2134" s="4">
        <v>12</v>
      </c>
      <c r="P2134" s="4">
        <v>59</v>
      </c>
    </row>
    <row r="2135" spans="1:16" x14ac:dyDescent="0.3">
      <c r="A2135" s="20">
        <v>44337</v>
      </c>
      <c r="B2135" s="7" t="s">
        <v>322</v>
      </c>
      <c r="C2135" s="7" t="s">
        <v>222</v>
      </c>
      <c r="D2135" s="7" t="s">
        <v>239</v>
      </c>
      <c r="E2135" s="4">
        <v>1444</v>
      </c>
      <c r="F2135" s="4">
        <v>0</v>
      </c>
      <c r="G2135" s="4">
        <v>1197</v>
      </c>
      <c r="H2135" s="4">
        <v>0</v>
      </c>
      <c r="I2135" s="4">
        <v>57</v>
      </c>
      <c r="J2135" s="4">
        <v>87</v>
      </c>
      <c r="K2135" s="4">
        <v>788</v>
      </c>
      <c r="L2135" s="4">
        <v>2698</v>
      </c>
      <c r="M2135" s="4">
        <v>0</v>
      </c>
      <c r="N2135" s="4">
        <v>1197</v>
      </c>
      <c r="O2135" s="4">
        <v>1444</v>
      </c>
      <c r="P2135" s="4">
        <v>2698</v>
      </c>
    </row>
    <row r="2136" spans="1:16" x14ac:dyDescent="0.3">
      <c r="A2136" s="20">
        <v>44337</v>
      </c>
      <c r="B2136" s="7" t="s">
        <v>397</v>
      </c>
      <c r="C2136" s="7" t="s">
        <v>222</v>
      </c>
      <c r="D2136" s="7" t="s">
        <v>239</v>
      </c>
      <c r="E2136" s="4">
        <v>2330</v>
      </c>
      <c r="F2136" s="4">
        <v>0</v>
      </c>
      <c r="G2136" s="4">
        <v>6750</v>
      </c>
      <c r="H2136" s="4">
        <v>0</v>
      </c>
      <c r="I2136" s="4">
        <v>0</v>
      </c>
      <c r="J2136" s="4">
        <v>1</v>
      </c>
      <c r="K2136" s="4">
        <v>2155</v>
      </c>
      <c r="L2136" s="4">
        <v>9080</v>
      </c>
      <c r="M2136" s="4">
        <v>0</v>
      </c>
      <c r="N2136" s="4">
        <v>6750</v>
      </c>
      <c r="O2136" s="4">
        <v>2330</v>
      </c>
      <c r="P2136" s="4">
        <v>9080</v>
      </c>
    </row>
    <row r="2137" spans="1:16" x14ac:dyDescent="0.3">
      <c r="A2137" s="20">
        <v>44337</v>
      </c>
      <c r="B2137" s="7" t="s">
        <v>430</v>
      </c>
      <c r="C2137" s="7" t="s">
        <v>222</v>
      </c>
      <c r="D2137" s="7" t="s">
        <v>239</v>
      </c>
      <c r="E2137" s="4">
        <v>2973</v>
      </c>
      <c r="F2137" s="4">
        <v>0</v>
      </c>
      <c r="G2137" s="4">
        <v>5811</v>
      </c>
      <c r="H2137" s="4">
        <v>0</v>
      </c>
      <c r="I2137" s="4">
        <v>47</v>
      </c>
      <c r="J2137" s="4">
        <v>346</v>
      </c>
      <c r="K2137" s="4">
        <v>2689</v>
      </c>
      <c r="L2137" s="4">
        <v>8831</v>
      </c>
      <c r="M2137" s="4">
        <v>0</v>
      </c>
      <c r="N2137" s="4">
        <v>5811</v>
      </c>
      <c r="O2137" s="4">
        <v>2973</v>
      </c>
      <c r="P2137" s="4">
        <v>8831</v>
      </c>
    </row>
    <row r="2138" spans="1:16" x14ac:dyDescent="0.3">
      <c r="A2138" s="20">
        <v>44337</v>
      </c>
      <c r="B2138" s="7" t="s">
        <v>458</v>
      </c>
      <c r="C2138" s="7" t="s">
        <v>222</v>
      </c>
      <c r="D2138" s="7" t="s">
        <v>239</v>
      </c>
      <c r="E2138" s="4">
        <v>227</v>
      </c>
      <c r="F2138" s="4">
        <v>0</v>
      </c>
      <c r="G2138" s="4">
        <v>1728</v>
      </c>
      <c r="H2138" s="4">
        <v>0</v>
      </c>
      <c r="I2138" s="4">
        <v>0</v>
      </c>
      <c r="J2138" s="4">
        <v>0</v>
      </c>
      <c r="K2138" s="4">
        <v>207</v>
      </c>
      <c r="L2138" s="4">
        <v>1955</v>
      </c>
      <c r="M2138" s="4">
        <v>0</v>
      </c>
      <c r="N2138" s="4">
        <v>1728</v>
      </c>
      <c r="O2138" s="4">
        <v>227</v>
      </c>
      <c r="P2138" s="4">
        <v>1955</v>
      </c>
    </row>
    <row r="2139" spans="1:16" x14ac:dyDescent="0.3">
      <c r="A2139" s="20">
        <v>44337</v>
      </c>
      <c r="B2139" s="7" t="s">
        <v>498</v>
      </c>
      <c r="C2139" s="7" t="s">
        <v>222</v>
      </c>
      <c r="D2139" s="7" t="s">
        <v>239</v>
      </c>
      <c r="E2139" s="4">
        <v>736</v>
      </c>
      <c r="F2139" s="4">
        <v>0</v>
      </c>
      <c r="G2139" s="4">
        <v>2651</v>
      </c>
      <c r="H2139" s="4">
        <v>0</v>
      </c>
      <c r="I2139" s="4">
        <v>0</v>
      </c>
      <c r="J2139" s="4">
        <v>1</v>
      </c>
      <c r="K2139" s="4">
        <v>1253</v>
      </c>
      <c r="L2139" s="4">
        <v>3387</v>
      </c>
      <c r="M2139" s="4">
        <v>0</v>
      </c>
      <c r="N2139" s="4">
        <v>2651</v>
      </c>
      <c r="O2139" s="4">
        <v>736</v>
      </c>
      <c r="P2139" s="4">
        <v>3387</v>
      </c>
    </row>
    <row r="2140" spans="1:16" x14ac:dyDescent="0.3">
      <c r="A2140" s="20">
        <v>44337</v>
      </c>
      <c r="B2140" s="7" t="s">
        <v>507</v>
      </c>
      <c r="C2140" s="7" t="s">
        <v>222</v>
      </c>
      <c r="D2140" s="7" t="s">
        <v>239</v>
      </c>
      <c r="E2140" s="4">
        <v>2092</v>
      </c>
      <c r="F2140" s="4">
        <v>0</v>
      </c>
      <c r="G2140" s="4">
        <v>10877</v>
      </c>
      <c r="H2140" s="4">
        <v>0</v>
      </c>
      <c r="I2140" s="4">
        <v>0</v>
      </c>
      <c r="J2140" s="4">
        <v>133</v>
      </c>
      <c r="K2140" s="4">
        <v>4443</v>
      </c>
      <c r="L2140" s="4">
        <v>12969</v>
      </c>
      <c r="M2140" s="4">
        <v>0</v>
      </c>
      <c r="N2140" s="4">
        <v>10877</v>
      </c>
      <c r="O2140" s="4">
        <v>2092</v>
      </c>
      <c r="P2140" s="4">
        <v>12969</v>
      </c>
    </row>
    <row r="2141" spans="1:16" x14ac:dyDescent="0.3">
      <c r="A2141" s="20">
        <v>44337</v>
      </c>
      <c r="B2141" s="7" t="s">
        <v>541</v>
      </c>
      <c r="C2141" s="7" t="s">
        <v>222</v>
      </c>
      <c r="D2141" s="7" t="s">
        <v>239</v>
      </c>
      <c r="E2141" s="4">
        <v>192</v>
      </c>
      <c r="F2141" s="4">
        <v>0</v>
      </c>
      <c r="G2141" s="4">
        <v>345</v>
      </c>
      <c r="H2141" s="4">
        <v>0</v>
      </c>
      <c r="I2141" s="4">
        <v>0</v>
      </c>
      <c r="J2141" s="4">
        <v>0</v>
      </c>
      <c r="K2141" s="4">
        <v>139</v>
      </c>
      <c r="L2141" s="4">
        <v>537</v>
      </c>
      <c r="M2141" s="4">
        <v>0</v>
      </c>
      <c r="N2141" s="4">
        <v>345</v>
      </c>
      <c r="O2141" s="4">
        <v>192</v>
      </c>
      <c r="P2141" s="4">
        <v>537</v>
      </c>
    </row>
    <row r="2142" spans="1:16" x14ac:dyDescent="0.3">
      <c r="A2142" s="20">
        <v>44337</v>
      </c>
      <c r="B2142" s="7" t="s">
        <v>541</v>
      </c>
      <c r="C2142" s="7" t="s">
        <v>222</v>
      </c>
      <c r="D2142" s="7" t="s">
        <v>239</v>
      </c>
      <c r="E2142" s="4">
        <v>6416</v>
      </c>
      <c r="F2142" s="4">
        <v>0</v>
      </c>
      <c r="G2142" s="4">
        <v>1545</v>
      </c>
      <c r="H2142" s="4">
        <v>0</v>
      </c>
      <c r="I2142" s="4">
        <v>93</v>
      </c>
      <c r="J2142" s="4">
        <v>164</v>
      </c>
      <c r="K2142" s="4">
        <v>524</v>
      </c>
      <c r="L2142" s="4">
        <v>8054</v>
      </c>
      <c r="M2142" s="4">
        <v>0</v>
      </c>
      <c r="N2142" s="4">
        <v>1545</v>
      </c>
      <c r="O2142" s="4">
        <v>6416</v>
      </c>
      <c r="P2142" s="4">
        <v>8054</v>
      </c>
    </row>
    <row r="2143" spans="1:16" x14ac:dyDescent="0.3">
      <c r="A2143" s="20">
        <v>44337</v>
      </c>
      <c r="B2143" s="7" t="s">
        <v>541</v>
      </c>
      <c r="C2143" s="7" t="s">
        <v>222</v>
      </c>
      <c r="D2143" s="7" t="s">
        <v>239</v>
      </c>
      <c r="E2143" s="4">
        <v>2653</v>
      </c>
      <c r="F2143" s="4">
        <v>0</v>
      </c>
      <c r="G2143" s="4">
        <v>980</v>
      </c>
      <c r="H2143" s="4">
        <v>0</v>
      </c>
      <c r="I2143" s="4">
        <v>0</v>
      </c>
      <c r="J2143" s="4">
        <v>3</v>
      </c>
      <c r="K2143" s="4">
        <v>868</v>
      </c>
      <c r="L2143" s="4">
        <v>3633</v>
      </c>
      <c r="M2143" s="4">
        <v>0</v>
      </c>
      <c r="N2143" s="4">
        <v>980</v>
      </c>
      <c r="O2143" s="4">
        <v>2653</v>
      </c>
      <c r="P2143" s="4">
        <v>3633</v>
      </c>
    </row>
    <row r="2144" spans="1:16" x14ac:dyDescent="0.3">
      <c r="A2144" s="20">
        <v>44307</v>
      </c>
      <c r="B2144" s="7" t="s">
        <v>227</v>
      </c>
      <c r="C2144" s="7" t="s">
        <v>222</v>
      </c>
      <c r="D2144" s="7" t="s">
        <v>239</v>
      </c>
      <c r="E2144" s="4">
        <v>18</v>
      </c>
      <c r="F2144" s="4">
        <v>0</v>
      </c>
      <c r="G2144" s="4">
        <v>134</v>
      </c>
      <c r="H2144" s="4">
        <v>0</v>
      </c>
      <c r="I2144" s="4">
        <v>7</v>
      </c>
      <c r="J2144" s="4">
        <v>68</v>
      </c>
      <c r="K2144" s="4">
        <v>35</v>
      </c>
      <c r="L2144" s="4">
        <v>159</v>
      </c>
      <c r="M2144" s="4">
        <v>0</v>
      </c>
      <c r="N2144" s="4">
        <v>134</v>
      </c>
      <c r="O2144" s="4">
        <v>18</v>
      </c>
      <c r="P2144" s="4">
        <v>159</v>
      </c>
    </row>
    <row r="2145" spans="1:16" x14ac:dyDescent="0.3">
      <c r="A2145" s="20">
        <v>44307</v>
      </c>
      <c r="B2145" s="7" t="s">
        <v>322</v>
      </c>
      <c r="C2145" s="7" t="s">
        <v>222</v>
      </c>
      <c r="D2145" s="7" t="s">
        <v>239</v>
      </c>
      <c r="E2145" s="4">
        <v>2441</v>
      </c>
      <c r="F2145" s="4">
        <v>0</v>
      </c>
      <c r="G2145" s="4">
        <v>949</v>
      </c>
      <c r="H2145" s="4">
        <v>0</v>
      </c>
      <c r="I2145" s="4">
        <v>52</v>
      </c>
      <c r="J2145" s="4">
        <v>77</v>
      </c>
      <c r="K2145" s="4">
        <v>732</v>
      </c>
      <c r="L2145" s="4">
        <v>3442</v>
      </c>
      <c r="M2145" s="4">
        <v>0</v>
      </c>
      <c r="N2145" s="4">
        <v>949</v>
      </c>
      <c r="O2145" s="4">
        <v>2441</v>
      </c>
      <c r="P2145" s="4">
        <v>3442</v>
      </c>
    </row>
    <row r="2146" spans="1:16" x14ac:dyDescent="0.3">
      <c r="A2146" s="20">
        <v>44307</v>
      </c>
      <c r="B2146" s="7" t="s">
        <v>397</v>
      </c>
      <c r="C2146" s="7" t="s">
        <v>222</v>
      </c>
      <c r="D2146" s="7" t="s">
        <v>239</v>
      </c>
      <c r="E2146" s="4">
        <v>4422</v>
      </c>
      <c r="F2146" s="4">
        <v>0</v>
      </c>
      <c r="G2146" s="4">
        <v>8421</v>
      </c>
      <c r="H2146" s="4">
        <v>0</v>
      </c>
      <c r="I2146" s="4">
        <v>0</v>
      </c>
      <c r="J2146" s="4">
        <v>34</v>
      </c>
      <c r="K2146" s="4">
        <v>3751</v>
      </c>
      <c r="L2146" s="4">
        <v>12843</v>
      </c>
      <c r="M2146" s="4">
        <v>0</v>
      </c>
      <c r="N2146" s="4">
        <v>8421</v>
      </c>
      <c r="O2146" s="4">
        <v>4422</v>
      </c>
      <c r="P2146" s="4">
        <v>12843</v>
      </c>
    </row>
    <row r="2147" spans="1:16" x14ac:dyDescent="0.3">
      <c r="A2147" s="20">
        <v>44307</v>
      </c>
      <c r="B2147" s="7" t="s">
        <v>430</v>
      </c>
      <c r="C2147" s="7" t="s">
        <v>222</v>
      </c>
      <c r="D2147" s="7" t="s">
        <v>239</v>
      </c>
      <c r="E2147" s="4">
        <v>1746</v>
      </c>
      <c r="F2147" s="4">
        <v>0</v>
      </c>
      <c r="G2147" s="4">
        <v>7433</v>
      </c>
      <c r="H2147" s="4">
        <v>0</v>
      </c>
      <c r="I2147" s="4">
        <v>52</v>
      </c>
      <c r="J2147" s="4">
        <v>48</v>
      </c>
      <c r="K2147" s="4">
        <v>2805</v>
      </c>
      <c r="L2147" s="4">
        <v>9231</v>
      </c>
      <c r="M2147" s="4">
        <v>0</v>
      </c>
      <c r="N2147" s="4">
        <v>7433</v>
      </c>
      <c r="O2147" s="4">
        <v>1746</v>
      </c>
      <c r="P2147" s="4">
        <v>9231</v>
      </c>
    </row>
    <row r="2148" spans="1:16" x14ac:dyDescent="0.3">
      <c r="A2148" s="20">
        <v>44307</v>
      </c>
      <c r="B2148" s="7" t="s">
        <v>458</v>
      </c>
      <c r="C2148" s="7" t="s">
        <v>222</v>
      </c>
      <c r="D2148" s="7" t="s">
        <v>239</v>
      </c>
      <c r="E2148" s="4">
        <v>180</v>
      </c>
      <c r="F2148" s="4">
        <v>0</v>
      </c>
      <c r="G2148" s="4">
        <v>8072</v>
      </c>
      <c r="H2148" s="4">
        <v>0</v>
      </c>
      <c r="I2148" s="4">
        <v>0</v>
      </c>
      <c r="J2148" s="4">
        <v>0</v>
      </c>
      <c r="K2148" s="4">
        <v>2524</v>
      </c>
      <c r="L2148" s="4">
        <v>8252</v>
      </c>
      <c r="M2148" s="4">
        <v>0</v>
      </c>
      <c r="N2148" s="4">
        <v>8072</v>
      </c>
      <c r="O2148" s="4">
        <v>180</v>
      </c>
      <c r="P2148" s="4">
        <v>8252</v>
      </c>
    </row>
    <row r="2149" spans="1:16" x14ac:dyDescent="0.3">
      <c r="A2149" s="20">
        <v>44307</v>
      </c>
      <c r="B2149" s="7" t="s">
        <v>498</v>
      </c>
      <c r="C2149" s="7" t="s">
        <v>222</v>
      </c>
      <c r="D2149" s="7" t="s">
        <v>239</v>
      </c>
      <c r="E2149" s="4">
        <v>951</v>
      </c>
      <c r="F2149" s="4">
        <v>0</v>
      </c>
      <c r="G2149" s="4">
        <v>10595</v>
      </c>
      <c r="H2149" s="4">
        <v>0</v>
      </c>
      <c r="I2149" s="4">
        <v>0</v>
      </c>
      <c r="J2149" s="4">
        <v>130</v>
      </c>
      <c r="K2149" s="4">
        <v>4930</v>
      </c>
      <c r="L2149" s="4">
        <v>11546</v>
      </c>
      <c r="M2149" s="4">
        <v>0</v>
      </c>
      <c r="N2149" s="4">
        <v>10595</v>
      </c>
      <c r="O2149" s="4">
        <v>951</v>
      </c>
      <c r="P2149" s="4">
        <v>11546</v>
      </c>
    </row>
    <row r="2150" spans="1:16" x14ac:dyDescent="0.3">
      <c r="A2150" s="20">
        <v>44307</v>
      </c>
      <c r="B2150" s="7" t="s">
        <v>507</v>
      </c>
      <c r="C2150" s="7" t="s">
        <v>222</v>
      </c>
      <c r="D2150" s="7" t="s">
        <v>239</v>
      </c>
      <c r="E2150" s="4">
        <v>3901</v>
      </c>
      <c r="F2150" s="4">
        <v>0</v>
      </c>
      <c r="G2150" s="4">
        <v>14287</v>
      </c>
      <c r="H2150" s="4">
        <v>0</v>
      </c>
      <c r="I2150" s="4">
        <v>0</v>
      </c>
      <c r="J2150" s="4">
        <v>174</v>
      </c>
      <c r="K2150" s="4">
        <v>6442</v>
      </c>
      <c r="L2150" s="4">
        <v>18188</v>
      </c>
      <c r="M2150" s="4">
        <v>0</v>
      </c>
      <c r="N2150" s="4">
        <v>14287</v>
      </c>
      <c r="O2150" s="4">
        <v>3901</v>
      </c>
      <c r="P2150" s="4">
        <v>18188</v>
      </c>
    </row>
    <row r="2151" spans="1:16" x14ac:dyDescent="0.3">
      <c r="A2151" s="20">
        <v>44307</v>
      </c>
      <c r="B2151" s="7" t="s">
        <v>541</v>
      </c>
      <c r="C2151" s="7" t="s">
        <v>222</v>
      </c>
      <c r="D2151" s="7" t="s">
        <v>239</v>
      </c>
      <c r="E2151" s="4">
        <v>80</v>
      </c>
      <c r="F2151" s="4">
        <v>0</v>
      </c>
      <c r="G2151" s="4">
        <v>446</v>
      </c>
      <c r="H2151" s="4">
        <v>0</v>
      </c>
      <c r="I2151" s="4">
        <v>0</v>
      </c>
      <c r="J2151" s="4">
        <v>1</v>
      </c>
      <c r="K2151" s="4">
        <v>79</v>
      </c>
      <c r="L2151" s="4">
        <v>526</v>
      </c>
      <c r="M2151" s="4">
        <v>0</v>
      </c>
      <c r="N2151" s="4">
        <v>446</v>
      </c>
      <c r="O2151" s="4">
        <v>80</v>
      </c>
      <c r="P2151" s="4">
        <v>526</v>
      </c>
    </row>
    <row r="2152" spans="1:16" x14ac:dyDescent="0.3">
      <c r="A2152" s="20">
        <v>44307</v>
      </c>
      <c r="B2152" s="7" t="s">
        <v>541</v>
      </c>
      <c r="C2152" s="7" t="s">
        <v>222</v>
      </c>
      <c r="D2152" s="7" t="s">
        <v>239</v>
      </c>
      <c r="E2152" s="4">
        <v>1657</v>
      </c>
      <c r="F2152" s="4">
        <v>0</v>
      </c>
      <c r="G2152" s="4">
        <v>2078</v>
      </c>
      <c r="H2152" s="4">
        <v>0</v>
      </c>
      <c r="I2152" s="4">
        <v>156</v>
      </c>
      <c r="J2152" s="4">
        <v>103</v>
      </c>
      <c r="K2152" s="4">
        <v>1051</v>
      </c>
      <c r="L2152" s="4">
        <v>3891</v>
      </c>
      <c r="M2152" s="4">
        <v>0</v>
      </c>
      <c r="N2152" s="4">
        <v>2078</v>
      </c>
      <c r="O2152" s="4">
        <v>1657</v>
      </c>
      <c r="P2152" s="4">
        <v>3891</v>
      </c>
    </row>
    <row r="2153" spans="1:16" x14ac:dyDescent="0.3">
      <c r="A2153" s="20">
        <v>44307</v>
      </c>
      <c r="B2153" s="7" t="s">
        <v>541</v>
      </c>
      <c r="C2153" s="7" t="s">
        <v>222</v>
      </c>
      <c r="D2153" s="7" t="s">
        <v>239</v>
      </c>
      <c r="E2153" s="4">
        <v>1353</v>
      </c>
      <c r="F2153" s="4">
        <v>0</v>
      </c>
      <c r="G2153" s="4">
        <v>673</v>
      </c>
      <c r="H2153" s="4">
        <v>0</v>
      </c>
      <c r="I2153" s="4">
        <v>0</v>
      </c>
      <c r="J2153" s="4">
        <v>0</v>
      </c>
      <c r="K2153" s="4">
        <v>516</v>
      </c>
      <c r="L2153" s="4">
        <v>2026</v>
      </c>
      <c r="M2153" s="4">
        <v>0</v>
      </c>
      <c r="N2153" s="4">
        <v>673</v>
      </c>
      <c r="O2153" s="4">
        <v>1353</v>
      </c>
      <c r="P2153" s="4">
        <v>2026</v>
      </c>
    </row>
    <row r="2154" spans="1:16" x14ac:dyDescent="0.3">
      <c r="A2154" s="20">
        <v>44276</v>
      </c>
      <c r="B2154" s="7" t="s">
        <v>227</v>
      </c>
      <c r="C2154" s="7" t="s">
        <v>222</v>
      </c>
      <c r="D2154" s="7" t="s">
        <v>239</v>
      </c>
      <c r="E2154" s="4">
        <v>223</v>
      </c>
      <c r="F2154" s="4">
        <v>0</v>
      </c>
      <c r="G2154" s="4">
        <v>922</v>
      </c>
      <c r="H2154" s="4">
        <v>0</v>
      </c>
      <c r="I2154" s="4">
        <v>10</v>
      </c>
      <c r="J2154" s="4">
        <v>106</v>
      </c>
      <c r="K2154" s="4">
        <v>396</v>
      </c>
      <c r="L2154" s="4">
        <v>1155</v>
      </c>
      <c r="M2154" s="4">
        <v>0</v>
      </c>
      <c r="N2154" s="4">
        <v>922</v>
      </c>
      <c r="O2154" s="4">
        <v>223</v>
      </c>
      <c r="P2154" s="4">
        <v>1155</v>
      </c>
    </row>
    <row r="2155" spans="1:16" x14ac:dyDescent="0.3">
      <c r="A2155" s="20">
        <v>44276</v>
      </c>
      <c r="B2155" s="7" t="s">
        <v>322</v>
      </c>
      <c r="C2155" s="7" t="s">
        <v>222</v>
      </c>
      <c r="D2155" s="7" t="s">
        <v>239</v>
      </c>
      <c r="E2155" s="4">
        <v>1911</v>
      </c>
      <c r="F2155" s="4">
        <v>0</v>
      </c>
      <c r="G2155" s="4">
        <v>508</v>
      </c>
      <c r="H2155" s="4">
        <v>0</v>
      </c>
      <c r="I2155" s="4">
        <v>82</v>
      </c>
      <c r="J2155" s="4">
        <v>118</v>
      </c>
      <c r="K2155" s="4">
        <v>638</v>
      </c>
      <c r="L2155" s="4">
        <v>2501</v>
      </c>
      <c r="M2155" s="4">
        <v>0</v>
      </c>
      <c r="N2155" s="4">
        <v>508</v>
      </c>
      <c r="O2155" s="4">
        <v>1911</v>
      </c>
      <c r="P2155" s="4">
        <v>2501</v>
      </c>
    </row>
    <row r="2156" spans="1:16" x14ac:dyDescent="0.3">
      <c r="A2156" s="20">
        <v>44276</v>
      </c>
      <c r="B2156" s="7" t="s">
        <v>397</v>
      </c>
      <c r="C2156" s="7" t="s">
        <v>222</v>
      </c>
      <c r="D2156" s="7" t="s">
        <v>239</v>
      </c>
      <c r="E2156" s="4">
        <v>2524</v>
      </c>
      <c r="F2156" s="4">
        <v>0</v>
      </c>
      <c r="G2156" s="4">
        <v>6068</v>
      </c>
      <c r="H2156" s="4">
        <v>0</v>
      </c>
      <c r="I2156" s="4">
        <v>0</v>
      </c>
      <c r="J2156" s="4">
        <v>1</v>
      </c>
      <c r="K2156" s="4">
        <v>2262</v>
      </c>
      <c r="L2156" s="4">
        <v>8592</v>
      </c>
      <c r="M2156" s="4">
        <v>0</v>
      </c>
      <c r="N2156" s="4">
        <v>6068</v>
      </c>
      <c r="O2156" s="4">
        <v>2524</v>
      </c>
      <c r="P2156" s="4">
        <v>8592</v>
      </c>
    </row>
    <row r="2157" spans="1:16" x14ac:dyDescent="0.3">
      <c r="A2157" s="20">
        <v>44276</v>
      </c>
      <c r="B2157" s="7" t="s">
        <v>430</v>
      </c>
      <c r="C2157" s="7" t="s">
        <v>222</v>
      </c>
      <c r="D2157" s="7" t="s">
        <v>239</v>
      </c>
      <c r="E2157" s="4">
        <v>2207</v>
      </c>
      <c r="F2157" s="4">
        <v>0</v>
      </c>
      <c r="G2157" s="4">
        <v>958</v>
      </c>
      <c r="H2157" s="4">
        <v>0</v>
      </c>
      <c r="I2157" s="4">
        <v>108</v>
      </c>
      <c r="J2157" s="4">
        <v>40</v>
      </c>
      <c r="K2157" s="4">
        <v>260</v>
      </c>
      <c r="L2157" s="4">
        <v>3273</v>
      </c>
      <c r="M2157" s="4">
        <v>0</v>
      </c>
      <c r="N2157" s="4">
        <v>958</v>
      </c>
      <c r="O2157" s="4">
        <v>2207</v>
      </c>
      <c r="P2157" s="4">
        <v>3273</v>
      </c>
    </row>
    <row r="2158" spans="1:16" x14ac:dyDescent="0.3">
      <c r="A2158" s="20">
        <v>44276</v>
      </c>
      <c r="B2158" s="7" t="s">
        <v>458</v>
      </c>
      <c r="C2158" s="7" t="s">
        <v>222</v>
      </c>
      <c r="D2158" s="7" t="s">
        <v>239</v>
      </c>
      <c r="E2158" s="4">
        <v>121</v>
      </c>
      <c r="F2158" s="4">
        <v>0</v>
      </c>
      <c r="G2158" s="4">
        <v>2365</v>
      </c>
      <c r="H2158" s="4">
        <v>0</v>
      </c>
      <c r="I2158" s="4">
        <v>0</v>
      </c>
      <c r="J2158" s="4">
        <v>0</v>
      </c>
      <c r="K2158" s="4">
        <v>70</v>
      </c>
      <c r="L2158" s="4">
        <v>2486</v>
      </c>
      <c r="M2158" s="4">
        <v>0</v>
      </c>
      <c r="N2158" s="4">
        <v>2365</v>
      </c>
      <c r="O2158" s="4">
        <v>121</v>
      </c>
      <c r="P2158" s="4">
        <v>2486</v>
      </c>
    </row>
    <row r="2159" spans="1:16" x14ac:dyDescent="0.3">
      <c r="A2159" s="20">
        <v>44276</v>
      </c>
      <c r="B2159" s="7" t="s">
        <v>498</v>
      </c>
      <c r="C2159" s="7" t="s">
        <v>222</v>
      </c>
      <c r="D2159" s="7" t="s">
        <v>239</v>
      </c>
      <c r="E2159" s="4">
        <v>403</v>
      </c>
      <c r="F2159" s="4">
        <v>0</v>
      </c>
      <c r="G2159" s="4">
        <v>7548</v>
      </c>
      <c r="H2159" s="4">
        <v>0</v>
      </c>
      <c r="I2159" s="4">
        <v>0</v>
      </c>
      <c r="J2159" s="4">
        <v>73</v>
      </c>
      <c r="K2159" s="4">
        <v>3492</v>
      </c>
      <c r="L2159" s="4">
        <v>7951</v>
      </c>
      <c r="M2159" s="4">
        <v>0</v>
      </c>
      <c r="N2159" s="4">
        <v>7548</v>
      </c>
      <c r="O2159" s="4">
        <v>403</v>
      </c>
      <c r="P2159" s="4">
        <v>7951</v>
      </c>
    </row>
    <row r="2160" spans="1:16" x14ac:dyDescent="0.3">
      <c r="A2160" s="20">
        <v>44276</v>
      </c>
      <c r="B2160" s="7" t="s">
        <v>507</v>
      </c>
      <c r="C2160" s="7" t="s">
        <v>222</v>
      </c>
      <c r="D2160" s="7" t="s">
        <v>239</v>
      </c>
      <c r="E2160" s="4">
        <v>3816</v>
      </c>
      <c r="F2160" s="4">
        <v>0</v>
      </c>
      <c r="G2160" s="4">
        <v>8862</v>
      </c>
      <c r="H2160" s="4">
        <v>0</v>
      </c>
      <c r="I2160" s="4">
        <v>0</v>
      </c>
      <c r="J2160" s="4">
        <v>33</v>
      </c>
      <c r="K2160" s="4">
        <v>4333</v>
      </c>
      <c r="L2160" s="4">
        <v>12678</v>
      </c>
      <c r="M2160" s="4">
        <v>0</v>
      </c>
      <c r="N2160" s="4">
        <v>8862</v>
      </c>
      <c r="O2160" s="4">
        <v>3816</v>
      </c>
      <c r="P2160" s="4">
        <v>12678</v>
      </c>
    </row>
    <row r="2161" spans="1:16" x14ac:dyDescent="0.3">
      <c r="A2161" s="20">
        <v>44276</v>
      </c>
      <c r="B2161" s="7" t="s">
        <v>541</v>
      </c>
      <c r="C2161" s="7" t="s">
        <v>222</v>
      </c>
      <c r="D2161" s="7" t="s">
        <v>239</v>
      </c>
      <c r="E2161" s="4">
        <v>135</v>
      </c>
      <c r="F2161" s="4">
        <v>0</v>
      </c>
      <c r="G2161" s="4">
        <v>27</v>
      </c>
      <c r="H2161" s="4">
        <v>0</v>
      </c>
      <c r="I2161" s="4">
        <v>0</v>
      </c>
      <c r="J2161" s="4">
        <v>0</v>
      </c>
      <c r="K2161" s="4">
        <v>66</v>
      </c>
      <c r="L2161" s="4">
        <v>162</v>
      </c>
      <c r="M2161" s="4">
        <v>0</v>
      </c>
      <c r="N2161" s="4">
        <v>27</v>
      </c>
      <c r="O2161" s="4">
        <v>135</v>
      </c>
      <c r="P2161" s="4">
        <v>162</v>
      </c>
    </row>
    <row r="2162" spans="1:16" x14ac:dyDescent="0.3">
      <c r="A2162" s="20">
        <v>44276</v>
      </c>
      <c r="B2162" s="7" t="s">
        <v>541</v>
      </c>
      <c r="C2162" s="7" t="s">
        <v>222</v>
      </c>
      <c r="D2162" s="7" t="s">
        <v>239</v>
      </c>
      <c r="E2162" s="4">
        <v>1779</v>
      </c>
      <c r="F2162" s="4">
        <v>0</v>
      </c>
      <c r="G2162" s="4">
        <v>3506</v>
      </c>
      <c r="H2162" s="4">
        <v>0</v>
      </c>
      <c r="I2162" s="4">
        <v>170</v>
      </c>
      <c r="J2162" s="4">
        <v>91</v>
      </c>
      <c r="K2162" s="4">
        <v>1609</v>
      </c>
      <c r="L2162" s="4">
        <v>5455</v>
      </c>
      <c r="M2162" s="4">
        <v>0</v>
      </c>
      <c r="N2162" s="4">
        <v>3506</v>
      </c>
      <c r="O2162" s="4">
        <v>1779</v>
      </c>
      <c r="P2162" s="4">
        <v>5455</v>
      </c>
    </row>
    <row r="2163" spans="1:16" x14ac:dyDescent="0.3">
      <c r="A2163" s="20">
        <v>44276</v>
      </c>
      <c r="B2163" s="7" t="s">
        <v>541</v>
      </c>
      <c r="C2163" s="7" t="s">
        <v>222</v>
      </c>
      <c r="D2163" s="7" t="s">
        <v>239</v>
      </c>
      <c r="E2163" s="4">
        <v>657</v>
      </c>
      <c r="F2163" s="4">
        <v>0</v>
      </c>
      <c r="G2163" s="4">
        <v>907</v>
      </c>
      <c r="H2163" s="4">
        <v>0</v>
      </c>
      <c r="I2163" s="4">
        <v>0</v>
      </c>
      <c r="J2163" s="4">
        <v>8</v>
      </c>
      <c r="K2163" s="4">
        <v>474</v>
      </c>
      <c r="L2163" s="4">
        <v>1564</v>
      </c>
      <c r="M2163" s="4">
        <v>0</v>
      </c>
      <c r="N2163" s="4">
        <v>907</v>
      </c>
      <c r="O2163" s="4">
        <v>657</v>
      </c>
      <c r="P2163" s="4">
        <v>1564</v>
      </c>
    </row>
    <row r="2164" spans="1:16" x14ac:dyDescent="0.3">
      <c r="A2164" s="20">
        <v>44248</v>
      </c>
      <c r="B2164" s="7" t="s">
        <v>227</v>
      </c>
      <c r="C2164" s="7" t="s">
        <v>222</v>
      </c>
      <c r="D2164" s="7" t="s">
        <v>239</v>
      </c>
      <c r="E2164" s="4">
        <v>52</v>
      </c>
      <c r="F2164" s="4">
        <v>0</v>
      </c>
      <c r="G2164" s="4">
        <v>61</v>
      </c>
      <c r="H2164" s="4">
        <v>0</v>
      </c>
      <c r="I2164" s="4">
        <v>14</v>
      </c>
      <c r="J2164" s="4">
        <v>21</v>
      </c>
      <c r="K2164" s="4">
        <v>18</v>
      </c>
      <c r="L2164" s="4">
        <v>127</v>
      </c>
      <c r="M2164" s="4">
        <v>0</v>
      </c>
      <c r="N2164" s="4">
        <v>61</v>
      </c>
      <c r="O2164" s="4">
        <v>52</v>
      </c>
      <c r="P2164" s="4">
        <v>127</v>
      </c>
    </row>
    <row r="2165" spans="1:16" x14ac:dyDescent="0.3">
      <c r="A2165" s="20">
        <v>44248</v>
      </c>
      <c r="B2165" s="7" t="s">
        <v>322</v>
      </c>
      <c r="C2165" s="7" t="s">
        <v>222</v>
      </c>
      <c r="D2165" s="7" t="s">
        <v>239</v>
      </c>
      <c r="E2165" s="4">
        <v>1711</v>
      </c>
      <c r="F2165" s="4">
        <v>0</v>
      </c>
      <c r="G2165" s="4">
        <v>1036</v>
      </c>
      <c r="H2165" s="4">
        <v>0</v>
      </c>
      <c r="I2165" s="4">
        <v>45</v>
      </c>
      <c r="J2165" s="4">
        <v>132</v>
      </c>
      <c r="K2165" s="4">
        <v>594</v>
      </c>
      <c r="L2165" s="4">
        <v>2792</v>
      </c>
      <c r="M2165" s="4">
        <v>0</v>
      </c>
      <c r="N2165" s="4">
        <v>1036</v>
      </c>
      <c r="O2165" s="4">
        <v>1711</v>
      </c>
      <c r="P2165" s="4">
        <v>2792</v>
      </c>
    </row>
    <row r="2166" spans="1:16" x14ac:dyDescent="0.3">
      <c r="A2166" s="20">
        <v>44248</v>
      </c>
      <c r="B2166" s="7" t="s">
        <v>397</v>
      </c>
      <c r="C2166" s="7" t="s">
        <v>222</v>
      </c>
      <c r="D2166" s="7" t="s">
        <v>239</v>
      </c>
      <c r="E2166" s="4">
        <v>1428</v>
      </c>
      <c r="F2166" s="4">
        <v>0</v>
      </c>
      <c r="G2166" s="4">
        <v>2790</v>
      </c>
      <c r="H2166" s="4">
        <v>0</v>
      </c>
      <c r="I2166" s="4">
        <v>0</v>
      </c>
      <c r="J2166" s="4">
        <v>0</v>
      </c>
      <c r="K2166" s="4">
        <v>1378</v>
      </c>
      <c r="L2166" s="4">
        <v>4218</v>
      </c>
      <c r="M2166" s="4">
        <v>0</v>
      </c>
      <c r="N2166" s="4">
        <v>2790</v>
      </c>
      <c r="O2166" s="4">
        <v>1428</v>
      </c>
      <c r="P2166" s="4">
        <v>4218</v>
      </c>
    </row>
    <row r="2167" spans="1:16" x14ac:dyDescent="0.3">
      <c r="A2167" s="20">
        <v>44248</v>
      </c>
      <c r="B2167" s="7" t="s">
        <v>430</v>
      </c>
      <c r="C2167" s="7" t="s">
        <v>222</v>
      </c>
      <c r="D2167" s="7" t="s">
        <v>239</v>
      </c>
      <c r="E2167" s="4">
        <v>1446</v>
      </c>
      <c r="F2167" s="4">
        <v>0</v>
      </c>
      <c r="G2167" s="4">
        <v>1946</v>
      </c>
      <c r="H2167" s="4">
        <v>0</v>
      </c>
      <c r="I2167" s="4">
        <v>40</v>
      </c>
      <c r="J2167" s="4">
        <v>229</v>
      </c>
      <c r="K2167" s="4">
        <v>601</v>
      </c>
      <c r="L2167" s="4">
        <v>3432</v>
      </c>
      <c r="M2167" s="4">
        <v>0</v>
      </c>
      <c r="N2167" s="4">
        <v>1946</v>
      </c>
      <c r="O2167" s="4">
        <v>1446</v>
      </c>
      <c r="P2167" s="4">
        <v>3432</v>
      </c>
    </row>
    <row r="2168" spans="1:16" x14ac:dyDescent="0.3">
      <c r="A2168" s="20">
        <v>44248</v>
      </c>
      <c r="B2168" s="7" t="s">
        <v>458</v>
      </c>
      <c r="C2168" s="7" t="s">
        <v>222</v>
      </c>
      <c r="D2168" s="7" t="s">
        <v>239</v>
      </c>
      <c r="E2168" s="4">
        <v>68</v>
      </c>
      <c r="F2168" s="4">
        <v>0</v>
      </c>
      <c r="G2168" s="4">
        <v>4712</v>
      </c>
      <c r="H2168" s="4">
        <v>0</v>
      </c>
      <c r="I2168" s="4">
        <v>0</v>
      </c>
      <c r="J2168" s="4">
        <v>0</v>
      </c>
      <c r="K2168" s="4">
        <v>427</v>
      </c>
      <c r="L2168" s="4">
        <v>4780</v>
      </c>
      <c r="M2168" s="4">
        <v>0</v>
      </c>
      <c r="N2168" s="4">
        <v>4712</v>
      </c>
      <c r="O2168" s="4">
        <v>68</v>
      </c>
      <c r="P2168" s="4">
        <v>4780</v>
      </c>
    </row>
    <row r="2169" spans="1:16" x14ac:dyDescent="0.3">
      <c r="A2169" s="20">
        <v>44248</v>
      </c>
      <c r="B2169" s="7" t="s">
        <v>498</v>
      </c>
      <c r="C2169" s="7" t="s">
        <v>222</v>
      </c>
      <c r="D2169" s="7" t="s">
        <v>239</v>
      </c>
      <c r="E2169" s="4">
        <v>250</v>
      </c>
      <c r="F2169" s="4">
        <v>0</v>
      </c>
      <c r="G2169" s="4">
        <v>2606</v>
      </c>
      <c r="H2169" s="4">
        <v>0</v>
      </c>
      <c r="I2169" s="4">
        <v>0</v>
      </c>
      <c r="J2169" s="4">
        <v>219</v>
      </c>
      <c r="K2169" s="4">
        <v>961</v>
      </c>
      <c r="L2169" s="4">
        <v>2856</v>
      </c>
      <c r="M2169" s="4">
        <v>0</v>
      </c>
      <c r="N2169" s="4">
        <v>2606</v>
      </c>
      <c r="O2169" s="4">
        <v>250</v>
      </c>
      <c r="P2169" s="4">
        <v>2856</v>
      </c>
    </row>
    <row r="2170" spans="1:16" x14ac:dyDescent="0.3">
      <c r="A2170" s="20">
        <v>44248</v>
      </c>
      <c r="B2170" s="7" t="s">
        <v>507</v>
      </c>
      <c r="C2170" s="7" t="s">
        <v>222</v>
      </c>
      <c r="D2170" s="7" t="s">
        <v>239</v>
      </c>
      <c r="E2170" s="4">
        <v>3259</v>
      </c>
      <c r="F2170" s="4">
        <v>0</v>
      </c>
      <c r="G2170" s="4">
        <v>3811</v>
      </c>
      <c r="H2170" s="4">
        <v>0</v>
      </c>
      <c r="I2170" s="4">
        <v>0</v>
      </c>
      <c r="J2170" s="4">
        <v>147</v>
      </c>
      <c r="K2170" s="4">
        <v>2424</v>
      </c>
      <c r="L2170" s="4">
        <v>7070</v>
      </c>
      <c r="M2170" s="4">
        <v>0</v>
      </c>
      <c r="N2170" s="4">
        <v>3811</v>
      </c>
      <c r="O2170" s="4">
        <v>3259</v>
      </c>
      <c r="P2170" s="4">
        <v>7070</v>
      </c>
    </row>
    <row r="2171" spans="1:16" x14ac:dyDescent="0.3">
      <c r="A2171" s="20">
        <v>44248</v>
      </c>
      <c r="B2171" s="7" t="s">
        <v>541</v>
      </c>
      <c r="C2171" s="7" t="s">
        <v>222</v>
      </c>
      <c r="D2171" s="7" t="s">
        <v>239</v>
      </c>
      <c r="E2171" s="4">
        <v>0</v>
      </c>
      <c r="F2171" s="4">
        <v>0</v>
      </c>
      <c r="G2171" s="4">
        <v>38</v>
      </c>
      <c r="H2171" s="4">
        <v>0</v>
      </c>
      <c r="I2171" s="4">
        <v>0</v>
      </c>
      <c r="J2171" s="4">
        <v>8</v>
      </c>
      <c r="K2171" s="4">
        <v>1</v>
      </c>
      <c r="L2171" s="4">
        <v>38</v>
      </c>
      <c r="M2171" s="4">
        <v>0</v>
      </c>
      <c r="N2171" s="4">
        <v>38</v>
      </c>
      <c r="O2171" s="4">
        <v>0</v>
      </c>
      <c r="P2171" s="4">
        <v>38</v>
      </c>
    </row>
    <row r="2172" spans="1:16" x14ac:dyDescent="0.3">
      <c r="A2172" s="20">
        <v>44248</v>
      </c>
      <c r="B2172" s="7" t="s">
        <v>541</v>
      </c>
      <c r="C2172" s="7" t="s">
        <v>222</v>
      </c>
      <c r="D2172" s="7" t="s">
        <v>239</v>
      </c>
      <c r="E2172" s="4">
        <v>507</v>
      </c>
      <c r="F2172" s="4">
        <v>0</v>
      </c>
      <c r="G2172" s="4">
        <v>300</v>
      </c>
      <c r="H2172" s="4">
        <v>0</v>
      </c>
      <c r="I2172" s="4">
        <v>87</v>
      </c>
      <c r="J2172" s="4">
        <v>57</v>
      </c>
      <c r="K2172" s="4">
        <v>5</v>
      </c>
      <c r="L2172" s="4">
        <v>894</v>
      </c>
      <c r="M2172" s="4">
        <v>0</v>
      </c>
      <c r="N2172" s="4">
        <v>300</v>
      </c>
      <c r="O2172" s="4">
        <v>507</v>
      </c>
      <c r="P2172" s="4">
        <v>894</v>
      </c>
    </row>
    <row r="2173" spans="1:16" x14ac:dyDescent="0.3">
      <c r="A2173" s="20">
        <v>44248</v>
      </c>
      <c r="B2173" s="7" t="s">
        <v>541</v>
      </c>
      <c r="C2173" s="7" t="s">
        <v>222</v>
      </c>
      <c r="D2173" s="7" t="s">
        <v>239</v>
      </c>
      <c r="E2173" s="4">
        <v>2622</v>
      </c>
      <c r="F2173" s="4">
        <v>0</v>
      </c>
      <c r="G2173" s="4">
        <v>1119</v>
      </c>
      <c r="H2173" s="4">
        <v>0</v>
      </c>
      <c r="I2173" s="4">
        <v>0</v>
      </c>
      <c r="J2173" s="4">
        <v>10</v>
      </c>
      <c r="K2173" s="4">
        <v>1060</v>
      </c>
      <c r="L2173" s="4">
        <v>3741</v>
      </c>
      <c r="M2173" s="4">
        <v>0</v>
      </c>
      <c r="N2173" s="4">
        <v>1119</v>
      </c>
      <c r="O2173" s="4">
        <v>2622</v>
      </c>
      <c r="P2173" s="4">
        <v>3741</v>
      </c>
    </row>
    <row r="2174" spans="1:16" x14ac:dyDescent="0.3">
      <c r="A2174" s="20">
        <v>44217</v>
      </c>
      <c r="B2174" s="7" t="s">
        <v>227</v>
      </c>
      <c r="C2174" s="7" t="s">
        <v>222</v>
      </c>
      <c r="D2174" s="7" t="s">
        <v>239</v>
      </c>
      <c r="E2174" s="4">
        <v>40</v>
      </c>
      <c r="F2174" s="4">
        <v>0</v>
      </c>
      <c r="G2174" s="4">
        <v>88</v>
      </c>
      <c r="H2174" s="4">
        <v>0</v>
      </c>
      <c r="I2174" s="4">
        <v>13</v>
      </c>
      <c r="J2174" s="4">
        <v>7</v>
      </c>
      <c r="K2174" s="4">
        <v>16</v>
      </c>
      <c r="L2174" s="4">
        <v>141</v>
      </c>
      <c r="M2174" s="4">
        <v>0</v>
      </c>
      <c r="N2174" s="4">
        <v>88</v>
      </c>
      <c r="O2174" s="4">
        <v>40</v>
      </c>
      <c r="P2174" s="4">
        <v>141</v>
      </c>
    </row>
    <row r="2175" spans="1:16" x14ac:dyDescent="0.3">
      <c r="A2175" s="20">
        <v>44217</v>
      </c>
      <c r="B2175" s="7" t="s">
        <v>322</v>
      </c>
      <c r="C2175" s="7" t="s">
        <v>222</v>
      </c>
      <c r="D2175" s="7" t="s">
        <v>239</v>
      </c>
      <c r="E2175" s="4">
        <v>1870</v>
      </c>
      <c r="F2175" s="4">
        <v>0</v>
      </c>
      <c r="G2175" s="4">
        <v>1177</v>
      </c>
      <c r="H2175" s="4">
        <v>0</v>
      </c>
      <c r="I2175" s="4">
        <v>42</v>
      </c>
      <c r="J2175" s="4">
        <v>192</v>
      </c>
      <c r="K2175" s="4">
        <v>838</v>
      </c>
      <c r="L2175" s="4">
        <v>3089</v>
      </c>
      <c r="M2175" s="4">
        <v>0</v>
      </c>
      <c r="N2175" s="4">
        <v>1177</v>
      </c>
      <c r="O2175" s="4">
        <v>1870</v>
      </c>
      <c r="P2175" s="4">
        <v>3089</v>
      </c>
    </row>
    <row r="2176" spans="1:16" x14ac:dyDescent="0.3">
      <c r="A2176" s="20">
        <v>44217</v>
      </c>
      <c r="B2176" s="7" t="s">
        <v>397</v>
      </c>
      <c r="C2176" s="7" t="s">
        <v>222</v>
      </c>
      <c r="D2176" s="7" t="s">
        <v>239</v>
      </c>
      <c r="E2176" s="4">
        <v>3138</v>
      </c>
      <c r="F2176" s="4">
        <v>0</v>
      </c>
      <c r="G2176" s="4">
        <v>6098</v>
      </c>
      <c r="H2176" s="4">
        <v>0</v>
      </c>
      <c r="I2176" s="4">
        <v>0</v>
      </c>
      <c r="J2176" s="4">
        <v>1</v>
      </c>
      <c r="K2176" s="4">
        <v>2627</v>
      </c>
      <c r="L2176" s="4">
        <v>9236</v>
      </c>
      <c r="M2176" s="4">
        <v>0</v>
      </c>
      <c r="N2176" s="4">
        <v>6098</v>
      </c>
      <c r="O2176" s="4">
        <v>3138</v>
      </c>
      <c r="P2176" s="4">
        <v>9236</v>
      </c>
    </row>
    <row r="2177" spans="1:16" x14ac:dyDescent="0.3">
      <c r="A2177" s="20">
        <v>44217</v>
      </c>
      <c r="B2177" s="7" t="s">
        <v>430</v>
      </c>
      <c r="C2177" s="7" t="s">
        <v>222</v>
      </c>
      <c r="D2177" s="7" t="s">
        <v>239</v>
      </c>
      <c r="E2177" s="4">
        <v>3020</v>
      </c>
      <c r="F2177" s="4">
        <v>0</v>
      </c>
      <c r="G2177" s="4">
        <v>3446</v>
      </c>
      <c r="H2177" s="4">
        <v>0</v>
      </c>
      <c r="I2177" s="4">
        <v>51</v>
      </c>
      <c r="J2177" s="4">
        <v>149</v>
      </c>
      <c r="K2177" s="4">
        <v>1641</v>
      </c>
      <c r="L2177" s="4">
        <v>6517</v>
      </c>
      <c r="M2177" s="4">
        <v>0</v>
      </c>
      <c r="N2177" s="4">
        <v>3446</v>
      </c>
      <c r="O2177" s="4">
        <v>3020</v>
      </c>
      <c r="P2177" s="4">
        <v>6517</v>
      </c>
    </row>
    <row r="2178" spans="1:16" x14ac:dyDescent="0.3">
      <c r="A2178" s="20">
        <v>44217</v>
      </c>
      <c r="B2178" s="7" t="s">
        <v>458</v>
      </c>
      <c r="C2178" s="7" t="s">
        <v>222</v>
      </c>
      <c r="D2178" s="7" t="s">
        <v>239</v>
      </c>
      <c r="E2178" s="4">
        <v>39</v>
      </c>
      <c r="F2178" s="4">
        <v>0</v>
      </c>
      <c r="G2178" s="4">
        <v>4893</v>
      </c>
      <c r="H2178" s="4">
        <v>0</v>
      </c>
      <c r="I2178" s="4">
        <v>0</v>
      </c>
      <c r="J2178" s="4">
        <v>0</v>
      </c>
      <c r="K2178" s="4">
        <v>794</v>
      </c>
      <c r="L2178" s="4">
        <v>4932</v>
      </c>
      <c r="M2178" s="4">
        <v>0</v>
      </c>
      <c r="N2178" s="4">
        <v>4893</v>
      </c>
      <c r="O2178" s="4">
        <v>39</v>
      </c>
      <c r="P2178" s="4">
        <v>4932</v>
      </c>
    </row>
    <row r="2179" spans="1:16" x14ac:dyDescent="0.3">
      <c r="A2179" s="20">
        <v>44217</v>
      </c>
      <c r="B2179" s="7" t="s">
        <v>498</v>
      </c>
      <c r="C2179" s="7" t="s">
        <v>222</v>
      </c>
      <c r="D2179" s="7" t="s">
        <v>239</v>
      </c>
      <c r="E2179" s="4">
        <v>1772</v>
      </c>
      <c r="F2179" s="4">
        <v>0</v>
      </c>
      <c r="G2179" s="4">
        <v>6984</v>
      </c>
      <c r="H2179" s="4">
        <v>0</v>
      </c>
      <c r="I2179" s="4">
        <v>0</v>
      </c>
      <c r="J2179" s="4">
        <v>809</v>
      </c>
      <c r="K2179" s="4">
        <v>3519</v>
      </c>
      <c r="L2179" s="4">
        <v>8756</v>
      </c>
      <c r="M2179" s="4">
        <v>0</v>
      </c>
      <c r="N2179" s="4">
        <v>6984</v>
      </c>
      <c r="O2179" s="4">
        <v>1772</v>
      </c>
      <c r="P2179" s="4">
        <v>8756</v>
      </c>
    </row>
    <row r="2180" spans="1:16" x14ac:dyDescent="0.3">
      <c r="A2180" s="20">
        <v>44217</v>
      </c>
      <c r="B2180" s="7" t="s">
        <v>507</v>
      </c>
      <c r="C2180" s="7" t="s">
        <v>222</v>
      </c>
      <c r="D2180" s="7" t="s">
        <v>239</v>
      </c>
      <c r="E2180" s="4">
        <v>2597</v>
      </c>
      <c r="F2180" s="4">
        <v>0</v>
      </c>
      <c r="G2180" s="4">
        <v>5128</v>
      </c>
      <c r="H2180" s="4">
        <v>0</v>
      </c>
      <c r="I2180" s="4">
        <v>0</v>
      </c>
      <c r="J2180" s="4">
        <v>267</v>
      </c>
      <c r="K2180" s="4">
        <v>2054</v>
      </c>
      <c r="L2180" s="4">
        <v>7725</v>
      </c>
      <c r="M2180" s="4">
        <v>0</v>
      </c>
      <c r="N2180" s="4">
        <v>5128</v>
      </c>
      <c r="O2180" s="4">
        <v>2597</v>
      </c>
      <c r="P2180" s="4">
        <v>7725</v>
      </c>
    </row>
    <row r="2181" spans="1:16" x14ac:dyDescent="0.3">
      <c r="A2181" s="20">
        <v>44217</v>
      </c>
      <c r="B2181" s="7" t="s">
        <v>541</v>
      </c>
      <c r="C2181" s="7" t="s">
        <v>222</v>
      </c>
      <c r="D2181" s="7" t="s">
        <v>239</v>
      </c>
      <c r="E2181" s="4">
        <v>204</v>
      </c>
      <c r="F2181" s="4">
        <v>0</v>
      </c>
      <c r="G2181" s="4">
        <v>10</v>
      </c>
      <c r="H2181" s="4">
        <v>0</v>
      </c>
      <c r="I2181" s="4">
        <v>0</v>
      </c>
      <c r="J2181" s="4">
        <v>0</v>
      </c>
      <c r="K2181" s="4">
        <v>0</v>
      </c>
      <c r="L2181" s="4">
        <v>214</v>
      </c>
      <c r="M2181" s="4">
        <v>0</v>
      </c>
      <c r="N2181" s="4">
        <v>10</v>
      </c>
      <c r="O2181" s="4">
        <v>204</v>
      </c>
      <c r="P2181" s="4">
        <v>214</v>
      </c>
    </row>
    <row r="2182" spans="1:16" x14ac:dyDescent="0.3">
      <c r="A2182" s="20">
        <v>44217</v>
      </c>
      <c r="B2182" s="7" t="s">
        <v>541</v>
      </c>
      <c r="C2182" s="7" t="s">
        <v>222</v>
      </c>
      <c r="D2182" s="7" t="s">
        <v>239</v>
      </c>
      <c r="E2182" s="4">
        <v>793</v>
      </c>
      <c r="F2182" s="4">
        <v>0</v>
      </c>
      <c r="G2182" s="4">
        <v>1028</v>
      </c>
      <c r="H2182" s="4">
        <v>0</v>
      </c>
      <c r="I2182" s="4">
        <v>87</v>
      </c>
      <c r="J2182" s="4">
        <v>25</v>
      </c>
      <c r="K2182" s="4">
        <v>131</v>
      </c>
      <c r="L2182" s="4">
        <v>1908</v>
      </c>
      <c r="M2182" s="4">
        <v>0</v>
      </c>
      <c r="N2182" s="4">
        <v>1028</v>
      </c>
      <c r="O2182" s="4">
        <v>793</v>
      </c>
      <c r="P2182" s="4">
        <v>1908</v>
      </c>
    </row>
    <row r="2183" spans="1:16" x14ac:dyDescent="0.3">
      <c r="A2183" s="20">
        <v>44217</v>
      </c>
      <c r="B2183" s="7" t="s">
        <v>541</v>
      </c>
      <c r="C2183" s="7" t="s">
        <v>222</v>
      </c>
      <c r="D2183" s="7" t="s">
        <v>239</v>
      </c>
      <c r="E2183" s="4">
        <v>4235</v>
      </c>
      <c r="F2183" s="4">
        <v>0</v>
      </c>
      <c r="G2183" s="4">
        <v>390</v>
      </c>
      <c r="H2183" s="4">
        <v>0</v>
      </c>
      <c r="I2183" s="4">
        <v>0</v>
      </c>
      <c r="J2183" s="4">
        <v>13</v>
      </c>
      <c r="K2183" s="4">
        <v>1710</v>
      </c>
      <c r="L2183" s="4">
        <v>4625</v>
      </c>
      <c r="M2183" s="4">
        <v>0</v>
      </c>
      <c r="N2183" s="4">
        <v>390</v>
      </c>
      <c r="O2183" s="4">
        <v>4235</v>
      </c>
      <c r="P2183" s="4">
        <v>4625</v>
      </c>
    </row>
    <row r="2184" spans="1:16" x14ac:dyDescent="0.3">
      <c r="A2184" s="20">
        <v>44551</v>
      </c>
      <c r="B2184" s="2" t="s">
        <v>227</v>
      </c>
      <c r="C2184" s="2" t="s">
        <v>222</v>
      </c>
      <c r="D2184" s="2" t="s">
        <v>247</v>
      </c>
      <c r="E2184" s="3">
        <v>4867</v>
      </c>
      <c r="F2184" s="3">
        <v>0</v>
      </c>
      <c r="G2184" s="3">
        <v>4162</v>
      </c>
      <c r="H2184" s="3">
        <v>0</v>
      </c>
      <c r="I2184" s="3">
        <v>3</v>
      </c>
      <c r="J2184" s="3">
        <v>49</v>
      </c>
      <c r="K2184" s="3">
        <v>3806</v>
      </c>
      <c r="L2184" s="3">
        <v>9032</v>
      </c>
      <c r="M2184" s="3">
        <v>0</v>
      </c>
      <c r="N2184" s="3">
        <v>4162</v>
      </c>
      <c r="O2184" s="3">
        <v>4867</v>
      </c>
      <c r="P2184" s="3">
        <v>9032</v>
      </c>
    </row>
    <row r="2185" spans="1:16" x14ac:dyDescent="0.3">
      <c r="A2185" s="20">
        <v>44551</v>
      </c>
      <c r="B2185" s="2" t="s">
        <v>227</v>
      </c>
      <c r="C2185" s="2" t="s">
        <v>222</v>
      </c>
      <c r="D2185" s="2" t="s">
        <v>247</v>
      </c>
      <c r="E2185" s="3">
        <v>1183</v>
      </c>
      <c r="F2185" s="3">
        <v>0</v>
      </c>
      <c r="G2185" s="3">
        <v>116</v>
      </c>
      <c r="H2185" s="3">
        <v>0</v>
      </c>
      <c r="I2185" s="3">
        <v>4</v>
      </c>
      <c r="J2185" s="3">
        <v>428</v>
      </c>
      <c r="K2185" s="3">
        <v>113</v>
      </c>
      <c r="L2185" s="3">
        <v>1303</v>
      </c>
      <c r="M2185" s="3">
        <v>0</v>
      </c>
      <c r="N2185" s="3">
        <v>116</v>
      </c>
      <c r="O2185" s="3">
        <v>1183</v>
      </c>
      <c r="P2185" s="3">
        <v>1303</v>
      </c>
    </row>
    <row r="2186" spans="1:16" x14ac:dyDescent="0.3">
      <c r="A2186" s="20">
        <v>44551</v>
      </c>
      <c r="B2186" s="1" t="s">
        <v>268</v>
      </c>
      <c r="C2186" s="1" t="s">
        <v>222</v>
      </c>
      <c r="D2186" s="1" t="s">
        <v>247</v>
      </c>
      <c r="E2186" s="23">
        <v>844</v>
      </c>
      <c r="F2186" s="23">
        <v>0</v>
      </c>
      <c r="G2186" s="23">
        <v>4937</v>
      </c>
      <c r="H2186" s="23">
        <v>0</v>
      </c>
      <c r="I2186" s="23">
        <v>0</v>
      </c>
      <c r="J2186" s="23">
        <v>0</v>
      </c>
      <c r="K2186" s="23">
        <v>1931</v>
      </c>
      <c r="L2186" s="23">
        <v>5781</v>
      </c>
      <c r="M2186" s="23">
        <v>0</v>
      </c>
      <c r="N2186" s="23">
        <v>4937</v>
      </c>
      <c r="O2186" s="23">
        <v>844</v>
      </c>
      <c r="P2186" s="23">
        <v>5781</v>
      </c>
    </row>
    <row r="2187" spans="1:16" x14ac:dyDescent="0.3">
      <c r="A2187" s="20">
        <v>44551</v>
      </c>
      <c r="B2187" s="7" t="s">
        <v>279</v>
      </c>
      <c r="C2187" s="7" t="s">
        <v>222</v>
      </c>
      <c r="D2187" s="7" t="s">
        <v>247</v>
      </c>
      <c r="E2187" s="4">
        <v>5336</v>
      </c>
      <c r="F2187" s="4">
        <v>0</v>
      </c>
      <c r="G2187" s="4">
        <v>25027</v>
      </c>
      <c r="H2187" s="4">
        <v>0</v>
      </c>
      <c r="I2187" s="4">
        <v>0</v>
      </c>
      <c r="J2187" s="4">
        <v>0</v>
      </c>
      <c r="K2187" s="4">
        <v>8498</v>
      </c>
      <c r="L2187" s="4">
        <v>30363</v>
      </c>
      <c r="M2187" s="4">
        <v>0</v>
      </c>
      <c r="N2187" s="4">
        <v>25027</v>
      </c>
      <c r="O2187" s="4">
        <v>5336</v>
      </c>
      <c r="P2187" s="4">
        <v>30363</v>
      </c>
    </row>
    <row r="2188" spans="1:16" x14ac:dyDescent="0.3">
      <c r="A2188" s="20">
        <v>44551</v>
      </c>
      <c r="B2188" s="7" t="s">
        <v>283</v>
      </c>
      <c r="C2188" s="7" t="s">
        <v>222</v>
      </c>
      <c r="D2188" s="7" t="s">
        <v>247</v>
      </c>
      <c r="E2188" s="4">
        <v>3445</v>
      </c>
      <c r="F2188" s="4">
        <v>0</v>
      </c>
      <c r="G2188" s="4">
        <v>18256</v>
      </c>
      <c r="H2188" s="4">
        <v>0</v>
      </c>
      <c r="I2188" s="4">
        <v>0</v>
      </c>
      <c r="J2188" s="4">
        <v>320</v>
      </c>
      <c r="K2188" s="4">
        <v>6971</v>
      </c>
      <c r="L2188" s="4">
        <v>21701</v>
      </c>
      <c r="M2188" s="4">
        <v>0</v>
      </c>
      <c r="N2188" s="4">
        <v>18256</v>
      </c>
      <c r="O2188" s="4">
        <v>3445</v>
      </c>
      <c r="P2188" s="4">
        <v>21701</v>
      </c>
    </row>
    <row r="2189" spans="1:16" x14ac:dyDescent="0.3">
      <c r="A2189" s="20">
        <v>44551</v>
      </c>
      <c r="B2189" s="7" t="s">
        <v>294</v>
      </c>
      <c r="C2189" s="7" t="s">
        <v>222</v>
      </c>
      <c r="D2189" s="7" t="s">
        <v>247</v>
      </c>
      <c r="E2189" s="4">
        <v>2098</v>
      </c>
      <c r="F2189" s="4">
        <v>0</v>
      </c>
      <c r="G2189" s="4">
        <v>3535</v>
      </c>
      <c r="H2189" s="4">
        <v>0</v>
      </c>
      <c r="I2189" s="4">
        <v>0</v>
      </c>
      <c r="J2189" s="4">
        <v>11</v>
      </c>
      <c r="K2189" s="4">
        <v>1523</v>
      </c>
      <c r="L2189" s="4">
        <v>5633</v>
      </c>
      <c r="M2189" s="4">
        <v>0</v>
      </c>
      <c r="N2189" s="4">
        <v>3535</v>
      </c>
      <c r="O2189" s="4">
        <v>2098</v>
      </c>
      <c r="P2189" s="4">
        <v>5633</v>
      </c>
    </row>
    <row r="2190" spans="1:16" x14ac:dyDescent="0.3">
      <c r="A2190" s="20">
        <v>44551</v>
      </c>
      <c r="B2190" s="7" t="s">
        <v>301</v>
      </c>
      <c r="C2190" s="7" t="s">
        <v>222</v>
      </c>
      <c r="D2190" s="7" t="s">
        <v>247</v>
      </c>
      <c r="E2190" s="4">
        <v>13775</v>
      </c>
      <c r="F2190" s="4">
        <v>0</v>
      </c>
      <c r="G2190" s="4">
        <v>17072</v>
      </c>
      <c r="H2190" s="4">
        <v>0</v>
      </c>
      <c r="I2190" s="4">
        <v>0</v>
      </c>
      <c r="J2190" s="4">
        <v>301</v>
      </c>
      <c r="K2190" s="4">
        <v>6333</v>
      </c>
      <c r="L2190" s="4">
        <v>30847</v>
      </c>
      <c r="M2190" s="4">
        <v>0</v>
      </c>
      <c r="N2190" s="4">
        <v>17072</v>
      </c>
      <c r="O2190" s="4">
        <v>13775</v>
      </c>
      <c r="P2190" s="4">
        <v>30847</v>
      </c>
    </row>
    <row r="2191" spans="1:16" x14ac:dyDescent="0.3">
      <c r="A2191" s="20">
        <v>44551</v>
      </c>
      <c r="B2191" s="7" t="s">
        <v>332</v>
      </c>
      <c r="C2191" s="7" t="s">
        <v>222</v>
      </c>
      <c r="D2191" s="7" t="s">
        <v>247</v>
      </c>
      <c r="E2191" s="4">
        <v>6302</v>
      </c>
      <c r="F2191" s="4">
        <v>0</v>
      </c>
      <c r="G2191" s="4">
        <v>13823</v>
      </c>
      <c r="H2191" s="4">
        <v>0</v>
      </c>
      <c r="I2191" s="4">
        <v>0</v>
      </c>
      <c r="J2191" s="4">
        <v>260</v>
      </c>
      <c r="K2191" s="4">
        <v>5868</v>
      </c>
      <c r="L2191" s="4">
        <v>20125</v>
      </c>
      <c r="M2191" s="4">
        <v>0</v>
      </c>
      <c r="N2191" s="4">
        <v>13823</v>
      </c>
      <c r="O2191" s="4">
        <v>6302</v>
      </c>
      <c r="P2191" s="4">
        <v>20125</v>
      </c>
    </row>
    <row r="2192" spans="1:16" x14ac:dyDescent="0.3">
      <c r="A2192" s="20">
        <v>44551</v>
      </c>
      <c r="B2192" s="7" t="s">
        <v>335</v>
      </c>
      <c r="C2192" s="7" t="s">
        <v>222</v>
      </c>
      <c r="D2192" s="7" t="s">
        <v>247</v>
      </c>
      <c r="E2192" s="4">
        <v>201</v>
      </c>
      <c r="F2192" s="4">
        <v>0</v>
      </c>
      <c r="G2192" s="4">
        <v>169</v>
      </c>
      <c r="H2192" s="4">
        <v>0</v>
      </c>
      <c r="I2192" s="4">
        <v>0</v>
      </c>
      <c r="J2192" s="4">
        <v>631</v>
      </c>
      <c r="K2192" s="4">
        <v>0</v>
      </c>
      <c r="L2192" s="4">
        <v>370</v>
      </c>
      <c r="M2192" s="4">
        <v>0</v>
      </c>
      <c r="N2192" s="4">
        <v>169</v>
      </c>
      <c r="O2192" s="4">
        <v>201</v>
      </c>
      <c r="P2192" s="4">
        <v>370</v>
      </c>
    </row>
    <row r="2193" spans="1:16" x14ac:dyDescent="0.3">
      <c r="A2193" s="20">
        <v>44551</v>
      </c>
      <c r="B2193" s="7" t="s">
        <v>345</v>
      </c>
      <c r="C2193" s="7" t="s">
        <v>222</v>
      </c>
      <c r="D2193" s="7" t="s">
        <v>247</v>
      </c>
      <c r="E2193" s="4">
        <v>1678</v>
      </c>
      <c r="F2193" s="4">
        <v>0</v>
      </c>
      <c r="G2193" s="4">
        <v>16373</v>
      </c>
      <c r="H2193" s="4">
        <v>0</v>
      </c>
      <c r="I2193" s="4">
        <v>20</v>
      </c>
      <c r="J2193" s="4">
        <v>225</v>
      </c>
      <c r="K2193" s="4">
        <v>3707</v>
      </c>
      <c r="L2193" s="4">
        <v>18071</v>
      </c>
      <c r="M2193" s="4">
        <v>0</v>
      </c>
      <c r="N2193" s="4">
        <v>16373</v>
      </c>
      <c r="O2193" s="4">
        <v>1678</v>
      </c>
      <c r="P2193" s="4">
        <v>18071</v>
      </c>
    </row>
    <row r="2194" spans="1:16" x14ac:dyDescent="0.3">
      <c r="A2194" s="20">
        <v>44551</v>
      </c>
      <c r="B2194" s="7" t="s">
        <v>378</v>
      </c>
      <c r="C2194" s="7" t="s">
        <v>222</v>
      </c>
      <c r="D2194" s="7" t="s">
        <v>247</v>
      </c>
      <c r="E2194" s="4">
        <v>2930</v>
      </c>
      <c r="F2194" s="4">
        <v>0</v>
      </c>
      <c r="G2194" s="4">
        <v>5194</v>
      </c>
      <c r="H2194" s="4">
        <v>0</v>
      </c>
      <c r="I2194" s="4">
        <v>27</v>
      </c>
      <c r="J2194" s="4">
        <v>708</v>
      </c>
      <c r="K2194" s="4">
        <v>1275</v>
      </c>
      <c r="L2194" s="4">
        <v>8151</v>
      </c>
      <c r="M2194" s="4">
        <v>0</v>
      </c>
      <c r="N2194" s="4">
        <v>5194</v>
      </c>
      <c r="O2194" s="4">
        <v>2930</v>
      </c>
      <c r="P2194" s="4">
        <v>8151</v>
      </c>
    </row>
    <row r="2195" spans="1:16" x14ac:dyDescent="0.3">
      <c r="A2195" s="20">
        <v>44551</v>
      </c>
      <c r="B2195" s="7" t="s">
        <v>384</v>
      </c>
      <c r="C2195" s="7" t="s">
        <v>222</v>
      </c>
      <c r="D2195" s="7" t="s">
        <v>247</v>
      </c>
      <c r="E2195" s="4">
        <v>2486</v>
      </c>
      <c r="F2195" s="4">
        <v>0</v>
      </c>
      <c r="G2195" s="4">
        <v>14845</v>
      </c>
      <c r="H2195" s="4">
        <v>0</v>
      </c>
      <c r="I2195" s="4">
        <v>0</v>
      </c>
      <c r="J2195" s="4">
        <v>223</v>
      </c>
      <c r="K2195" s="4">
        <v>5140</v>
      </c>
      <c r="L2195" s="4">
        <v>17331</v>
      </c>
      <c r="M2195" s="4">
        <v>0</v>
      </c>
      <c r="N2195" s="4">
        <v>14845</v>
      </c>
      <c r="O2195" s="4">
        <v>2486</v>
      </c>
      <c r="P2195" s="4">
        <v>17331</v>
      </c>
    </row>
    <row r="2196" spans="1:16" x14ac:dyDescent="0.3">
      <c r="A2196" s="20">
        <v>44551</v>
      </c>
      <c r="B2196" s="7" t="s">
        <v>425</v>
      </c>
      <c r="C2196" s="7" t="s">
        <v>222</v>
      </c>
      <c r="D2196" s="7" t="s">
        <v>247</v>
      </c>
      <c r="E2196" s="4">
        <v>1239</v>
      </c>
      <c r="F2196" s="4">
        <v>0</v>
      </c>
      <c r="G2196" s="4">
        <v>1166</v>
      </c>
      <c r="H2196" s="4">
        <v>0</v>
      </c>
      <c r="I2196" s="4">
        <v>0</v>
      </c>
      <c r="J2196" s="4">
        <v>27</v>
      </c>
      <c r="K2196" s="4">
        <v>712</v>
      </c>
      <c r="L2196" s="4">
        <v>2405</v>
      </c>
      <c r="M2196" s="4">
        <v>0</v>
      </c>
      <c r="N2196" s="4">
        <v>1166</v>
      </c>
      <c r="O2196" s="4">
        <v>1239</v>
      </c>
      <c r="P2196" s="4">
        <v>2405</v>
      </c>
    </row>
    <row r="2197" spans="1:16" x14ac:dyDescent="0.3">
      <c r="A2197" s="20">
        <v>44551</v>
      </c>
      <c r="B2197" s="7" t="s">
        <v>444</v>
      </c>
      <c r="C2197" s="7" t="s">
        <v>222</v>
      </c>
      <c r="D2197" s="7" t="s">
        <v>247</v>
      </c>
      <c r="E2197" s="4">
        <v>1879</v>
      </c>
      <c r="F2197" s="4">
        <v>0</v>
      </c>
      <c r="G2197" s="4">
        <v>12449</v>
      </c>
      <c r="H2197" s="4">
        <v>0</v>
      </c>
      <c r="I2197" s="4">
        <v>0</v>
      </c>
      <c r="J2197" s="4">
        <v>0</v>
      </c>
      <c r="K2197" s="4">
        <v>5235</v>
      </c>
      <c r="L2197" s="4">
        <v>14328</v>
      </c>
      <c r="M2197" s="4">
        <v>0</v>
      </c>
      <c r="N2197" s="4">
        <v>12449</v>
      </c>
      <c r="O2197" s="4">
        <v>1879</v>
      </c>
      <c r="P2197" s="4">
        <v>14328</v>
      </c>
    </row>
    <row r="2198" spans="1:16" x14ac:dyDescent="0.3">
      <c r="A2198" s="20">
        <v>44551</v>
      </c>
      <c r="B2198" s="7" t="s">
        <v>541</v>
      </c>
      <c r="C2198" s="7" t="s">
        <v>222</v>
      </c>
      <c r="D2198" s="7" t="s">
        <v>247</v>
      </c>
      <c r="E2198" s="4">
        <v>4280</v>
      </c>
      <c r="F2198" s="4">
        <v>0</v>
      </c>
      <c r="G2198" s="4">
        <v>15719</v>
      </c>
      <c r="H2198" s="4">
        <v>0</v>
      </c>
      <c r="I2198" s="4">
        <v>0</v>
      </c>
      <c r="J2198" s="4">
        <v>43</v>
      </c>
      <c r="K2198" s="4">
        <v>5255</v>
      </c>
      <c r="L2198" s="4">
        <v>19999</v>
      </c>
      <c r="M2198" s="4">
        <v>0</v>
      </c>
      <c r="N2198" s="4">
        <v>15719</v>
      </c>
      <c r="O2198" s="4">
        <v>4280</v>
      </c>
      <c r="P2198" s="4">
        <v>19999</v>
      </c>
    </row>
    <row r="2199" spans="1:16" x14ac:dyDescent="0.3">
      <c r="A2199" s="20">
        <v>44521</v>
      </c>
      <c r="B2199" s="7" t="s">
        <v>227</v>
      </c>
      <c r="C2199" s="7" t="s">
        <v>222</v>
      </c>
      <c r="D2199" s="7" t="s">
        <v>247</v>
      </c>
      <c r="E2199" s="4">
        <v>3736</v>
      </c>
      <c r="F2199" s="4">
        <v>0</v>
      </c>
      <c r="G2199" s="4">
        <v>2996</v>
      </c>
      <c r="H2199" s="4">
        <v>0</v>
      </c>
      <c r="I2199" s="4">
        <v>0</v>
      </c>
      <c r="J2199" s="4">
        <v>26</v>
      </c>
      <c r="K2199" s="4">
        <v>1800</v>
      </c>
      <c r="L2199" s="4">
        <v>6732</v>
      </c>
      <c r="M2199" s="4">
        <v>0</v>
      </c>
      <c r="N2199" s="4">
        <v>2996</v>
      </c>
      <c r="O2199" s="4">
        <v>3736</v>
      </c>
      <c r="P2199" s="4">
        <v>6732</v>
      </c>
    </row>
    <row r="2200" spans="1:16" x14ac:dyDescent="0.3">
      <c r="A2200" s="20">
        <v>44521</v>
      </c>
      <c r="B2200" s="7" t="s">
        <v>227</v>
      </c>
      <c r="C2200" s="7" t="s">
        <v>222</v>
      </c>
      <c r="D2200" s="7" t="s">
        <v>247</v>
      </c>
      <c r="E2200" s="4">
        <v>705</v>
      </c>
      <c r="F2200" s="4">
        <v>0</v>
      </c>
      <c r="G2200" s="4">
        <v>50</v>
      </c>
      <c r="H2200" s="4">
        <v>0</v>
      </c>
      <c r="I2200" s="4">
        <v>8</v>
      </c>
      <c r="J2200" s="4">
        <v>120</v>
      </c>
      <c r="K2200" s="4">
        <v>2</v>
      </c>
      <c r="L2200" s="4">
        <v>763</v>
      </c>
      <c r="M2200" s="4">
        <v>0</v>
      </c>
      <c r="N2200" s="4">
        <v>50</v>
      </c>
      <c r="O2200" s="4">
        <v>705</v>
      </c>
      <c r="P2200" s="4">
        <v>763</v>
      </c>
    </row>
    <row r="2201" spans="1:16" x14ac:dyDescent="0.3">
      <c r="A2201" s="20">
        <v>44521</v>
      </c>
      <c r="B2201" s="7" t="s">
        <v>268</v>
      </c>
      <c r="C2201" s="7" t="s">
        <v>222</v>
      </c>
      <c r="D2201" s="7" t="s">
        <v>247</v>
      </c>
      <c r="E2201" s="4">
        <v>1537</v>
      </c>
      <c r="F2201" s="4">
        <v>0</v>
      </c>
      <c r="G2201" s="4">
        <v>6223</v>
      </c>
      <c r="H2201" s="4">
        <v>0</v>
      </c>
      <c r="I2201" s="4">
        <v>0</v>
      </c>
      <c r="J2201" s="4">
        <v>13</v>
      </c>
      <c r="K2201" s="4">
        <v>2080</v>
      </c>
      <c r="L2201" s="4">
        <v>7760</v>
      </c>
      <c r="M2201" s="4">
        <v>0</v>
      </c>
      <c r="N2201" s="4">
        <v>6223</v>
      </c>
      <c r="O2201" s="4">
        <v>1537</v>
      </c>
      <c r="P2201" s="4">
        <v>7760</v>
      </c>
    </row>
    <row r="2202" spans="1:16" x14ac:dyDescent="0.3">
      <c r="A2202" s="20">
        <v>44521</v>
      </c>
      <c r="B2202" s="7" t="s">
        <v>279</v>
      </c>
      <c r="C2202" s="7" t="s">
        <v>222</v>
      </c>
      <c r="D2202" s="7" t="s">
        <v>247</v>
      </c>
      <c r="E2202" s="4">
        <v>6130</v>
      </c>
      <c r="F2202" s="4">
        <v>0</v>
      </c>
      <c r="G2202" s="4">
        <v>30966</v>
      </c>
      <c r="H2202" s="4">
        <v>0</v>
      </c>
      <c r="I2202" s="4">
        <v>0</v>
      </c>
      <c r="J2202" s="4">
        <v>0</v>
      </c>
      <c r="K2202" s="4">
        <v>10150</v>
      </c>
      <c r="L2202" s="4">
        <v>37096</v>
      </c>
      <c r="M2202" s="4">
        <v>0</v>
      </c>
      <c r="N2202" s="4">
        <v>30966</v>
      </c>
      <c r="O2202" s="4">
        <v>6130</v>
      </c>
      <c r="P2202" s="4">
        <v>37096</v>
      </c>
    </row>
    <row r="2203" spans="1:16" x14ac:dyDescent="0.3">
      <c r="A2203" s="20">
        <v>44521</v>
      </c>
      <c r="B2203" s="7" t="s">
        <v>283</v>
      </c>
      <c r="C2203" s="7" t="s">
        <v>222</v>
      </c>
      <c r="D2203" s="7" t="s">
        <v>247</v>
      </c>
      <c r="E2203" s="4">
        <v>5658</v>
      </c>
      <c r="F2203" s="4">
        <v>0</v>
      </c>
      <c r="G2203" s="4">
        <v>27210</v>
      </c>
      <c r="H2203" s="4">
        <v>0</v>
      </c>
      <c r="I2203" s="4">
        <v>0</v>
      </c>
      <c r="J2203" s="4">
        <v>331</v>
      </c>
      <c r="K2203" s="4">
        <v>10841</v>
      </c>
      <c r="L2203" s="4">
        <v>32868</v>
      </c>
      <c r="M2203" s="4">
        <v>0</v>
      </c>
      <c r="N2203" s="4">
        <v>27210</v>
      </c>
      <c r="O2203" s="4">
        <v>5658</v>
      </c>
      <c r="P2203" s="4">
        <v>32868</v>
      </c>
    </row>
    <row r="2204" spans="1:16" x14ac:dyDescent="0.3">
      <c r="A2204" s="20">
        <v>44521</v>
      </c>
      <c r="B2204" s="7" t="s">
        <v>294</v>
      </c>
      <c r="C2204" s="7" t="s">
        <v>222</v>
      </c>
      <c r="D2204" s="7" t="s">
        <v>247</v>
      </c>
      <c r="E2204" s="4">
        <v>2008</v>
      </c>
      <c r="F2204" s="4">
        <v>0</v>
      </c>
      <c r="G2204" s="4">
        <v>7564</v>
      </c>
      <c r="H2204" s="4">
        <v>0</v>
      </c>
      <c r="I2204" s="4">
        <v>0</v>
      </c>
      <c r="J2204" s="4">
        <v>70</v>
      </c>
      <c r="K2204" s="4">
        <v>2529</v>
      </c>
      <c r="L2204" s="4">
        <v>9572</v>
      </c>
      <c r="M2204" s="4">
        <v>0</v>
      </c>
      <c r="N2204" s="4">
        <v>7564</v>
      </c>
      <c r="O2204" s="4">
        <v>2008</v>
      </c>
      <c r="P2204" s="4">
        <v>9572</v>
      </c>
    </row>
    <row r="2205" spans="1:16" x14ac:dyDescent="0.3">
      <c r="A2205" s="20">
        <v>44521</v>
      </c>
      <c r="B2205" s="21" t="s">
        <v>301</v>
      </c>
      <c r="C2205" s="21" t="s">
        <v>222</v>
      </c>
      <c r="D2205" s="21" t="s">
        <v>247</v>
      </c>
      <c r="E2205" s="22">
        <v>18316</v>
      </c>
      <c r="F2205" s="22">
        <v>0</v>
      </c>
      <c r="G2205" s="22">
        <v>18513</v>
      </c>
      <c r="H2205" s="22">
        <v>0</v>
      </c>
      <c r="I2205" s="22">
        <v>0</v>
      </c>
      <c r="J2205" s="22">
        <v>42</v>
      </c>
      <c r="K2205" s="22">
        <v>7767</v>
      </c>
      <c r="L2205" s="22">
        <v>36829</v>
      </c>
      <c r="M2205" s="22">
        <v>0</v>
      </c>
      <c r="N2205" s="22">
        <v>18513</v>
      </c>
      <c r="O2205" s="22">
        <v>18316</v>
      </c>
      <c r="P2205" s="22">
        <v>36829</v>
      </c>
    </row>
    <row r="2206" spans="1:16" x14ac:dyDescent="0.3">
      <c r="A2206" s="20">
        <v>44521</v>
      </c>
      <c r="B2206" s="7" t="s">
        <v>332</v>
      </c>
      <c r="C2206" s="7" t="s">
        <v>222</v>
      </c>
      <c r="D2206" s="7" t="s">
        <v>247</v>
      </c>
      <c r="E2206" s="4">
        <v>5007</v>
      </c>
      <c r="F2206" s="4">
        <v>0</v>
      </c>
      <c r="G2206" s="4">
        <v>13150</v>
      </c>
      <c r="H2206" s="4">
        <v>0</v>
      </c>
      <c r="I2206" s="4">
        <v>0</v>
      </c>
      <c r="J2206" s="4">
        <v>621</v>
      </c>
      <c r="K2206" s="4">
        <v>4157</v>
      </c>
      <c r="L2206" s="4">
        <v>18157</v>
      </c>
      <c r="M2206" s="4">
        <v>0</v>
      </c>
      <c r="N2206" s="4">
        <v>13150</v>
      </c>
      <c r="O2206" s="4">
        <v>5007</v>
      </c>
      <c r="P2206" s="4">
        <v>18157</v>
      </c>
    </row>
    <row r="2207" spans="1:16" x14ac:dyDescent="0.3">
      <c r="A2207" s="20">
        <v>44521</v>
      </c>
      <c r="B2207" s="7" t="s">
        <v>335</v>
      </c>
      <c r="C2207" s="7" t="s">
        <v>222</v>
      </c>
      <c r="D2207" s="7" t="s">
        <v>247</v>
      </c>
      <c r="E2207" s="4">
        <v>166</v>
      </c>
      <c r="F2207" s="4">
        <v>0</v>
      </c>
      <c r="G2207" s="4">
        <v>183</v>
      </c>
      <c r="H2207" s="4">
        <v>0</v>
      </c>
      <c r="I2207" s="4">
        <v>0</v>
      </c>
      <c r="J2207" s="4">
        <v>1061</v>
      </c>
      <c r="K2207" s="4">
        <v>73</v>
      </c>
      <c r="L2207" s="4">
        <v>349</v>
      </c>
      <c r="M2207" s="4">
        <v>0</v>
      </c>
      <c r="N2207" s="4">
        <v>183</v>
      </c>
      <c r="O2207" s="4">
        <v>166</v>
      </c>
      <c r="P2207" s="4">
        <v>349</v>
      </c>
    </row>
    <row r="2208" spans="1:16" x14ac:dyDescent="0.3">
      <c r="A2208" s="20">
        <v>44521</v>
      </c>
      <c r="B2208" s="7" t="s">
        <v>345</v>
      </c>
      <c r="C2208" s="7" t="s">
        <v>222</v>
      </c>
      <c r="D2208" s="7" t="s">
        <v>247</v>
      </c>
      <c r="E2208" s="4">
        <v>2943</v>
      </c>
      <c r="F2208" s="4">
        <v>0</v>
      </c>
      <c r="G2208" s="4">
        <v>18128</v>
      </c>
      <c r="H2208" s="4">
        <v>0</v>
      </c>
      <c r="I2208" s="4">
        <v>22</v>
      </c>
      <c r="J2208" s="4">
        <v>546</v>
      </c>
      <c r="K2208" s="4">
        <v>4292</v>
      </c>
      <c r="L2208" s="4">
        <v>21093</v>
      </c>
      <c r="M2208" s="4">
        <v>0</v>
      </c>
      <c r="N2208" s="4">
        <v>18128</v>
      </c>
      <c r="O2208" s="4">
        <v>2943</v>
      </c>
      <c r="P2208" s="4">
        <v>21093</v>
      </c>
    </row>
    <row r="2209" spans="1:16" x14ac:dyDescent="0.3">
      <c r="A2209" s="20">
        <v>44521</v>
      </c>
      <c r="B2209" s="7" t="s">
        <v>378</v>
      </c>
      <c r="C2209" s="7" t="s">
        <v>222</v>
      </c>
      <c r="D2209" s="7" t="s">
        <v>247</v>
      </c>
      <c r="E2209" s="4">
        <v>5415</v>
      </c>
      <c r="F2209" s="4">
        <v>0</v>
      </c>
      <c r="G2209" s="4">
        <v>5964</v>
      </c>
      <c r="H2209" s="4">
        <v>0</v>
      </c>
      <c r="I2209" s="4">
        <v>102</v>
      </c>
      <c r="J2209" s="4">
        <v>698</v>
      </c>
      <c r="K2209" s="4">
        <v>1760</v>
      </c>
      <c r="L2209" s="4">
        <v>11481</v>
      </c>
      <c r="M2209" s="4">
        <v>0</v>
      </c>
      <c r="N2209" s="4">
        <v>5964</v>
      </c>
      <c r="O2209" s="4">
        <v>5415</v>
      </c>
      <c r="P2209" s="4">
        <v>11481</v>
      </c>
    </row>
    <row r="2210" spans="1:16" x14ac:dyDescent="0.3">
      <c r="A2210" s="20">
        <v>44521</v>
      </c>
      <c r="B2210" s="7" t="s">
        <v>384</v>
      </c>
      <c r="C2210" s="7" t="s">
        <v>222</v>
      </c>
      <c r="D2210" s="7" t="s">
        <v>247</v>
      </c>
      <c r="E2210" s="4">
        <v>4050</v>
      </c>
      <c r="F2210" s="4">
        <v>0</v>
      </c>
      <c r="G2210" s="4">
        <v>33642</v>
      </c>
      <c r="H2210" s="4">
        <v>0</v>
      </c>
      <c r="I2210" s="4">
        <v>0</v>
      </c>
      <c r="J2210" s="4">
        <v>141</v>
      </c>
      <c r="K2210" s="4">
        <v>11693</v>
      </c>
      <c r="L2210" s="4">
        <v>37692</v>
      </c>
      <c r="M2210" s="4">
        <v>0</v>
      </c>
      <c r="N2210" s="4">
        <v>33642</v>
      </c>
      <c r="O2210" s="4">
        <v>4050</v>
      </c>
      <c r="P2210" s="4">
        <v>37692</v>
      </c>
    </row>
    <row r="2211" spans="1:16" x14ac:dyDescent="0.3">
      <c r="A2211" s="20">
        <v>44521</v>
      </c>
      <c r="B2211" s="21" t="s">
        <v>425</v>
      </c>
      <c r="C2211" s="21" t="s">
        <v>222</v>
      </c>
      <c r="D2211" s="21" t="s">
        <v>247</v>
      </c>
      <c r="E2211" s="22">
        <v>2049</v>
      </c>
      <c r="F2211" s="22">
        <v>0</v>
      </c>
      <c r="G2211" s="22">
        <v>1710</v>
      </c>
      <c r="H2211" s="22">
        <v>0</v>
      </c>
      <c r="I2211" s="22">
        <v>0</v>
      </c>
      <c r="J2211" s="22">
        <v>13</v>
      </c>
      <c r="K2211" s="22">
        <v>1042</v>
      </c>
      <c r="L2211" s="22">
        <v>3759</v>
      </c>
      <c r="M2211" s="22">
        <v>0</v>
      </c>
      <c r="N2211" s="22">
        <v>1710</v>
      </c>
      <c r="O2211" s="22">
        <v>2049</v>
      </c>
      <c r="P2211" s="22">
        <v>3759</v>
      </c>
    </row>
    <row r="2212" spans="1:16" x14ac:dyDescent="0.3">
      <c r="A2212" s="20">
        <v>44521</v>
      </c>
      <c r="B2212" s="21" t="s">
        <v>444</v>
      </c>
      <c r="C2212" s="21" t="s">
        <v>222</v>
      </c>
      <c r="D2212" s="21" t="s">
        <v>247</v>
      </c>
      <c r="E2212" s="22">
        <v>4082</v>
      </c>
      <c r="F2212" s="22">
        <v>0</v>
      </c>
      <c r="G2212" s="22">
        <v>14954</v>
      </c>
      <c r="H2212" s="22">
        <v>0</v>
      </c>
      <c r="I2212" s="22">
        <v>0</v>
      </c>
      <c r="J2212" s="22">
        <v>0</v>
      </c>
      <c r="K2212" s="22">
        <v>6206</v>
      </c>
      <c r="L2212" s="22">
        <v>19036</v>
      </c>
      <c r="M2212" s="22">
        <v>0</v>
      </c>
      <c r="N2212" s="22">
        <v>14954</v>
      </c>
      <c r="O2212" s="22">
        <v>4082</v>
      </c>
      <c r="P2212" s="22">
        <v>19036</v>
      </c>
    </row>
    <row r="2213" spans="1:16" x14ac:dyDescent="0.3">
      <c r="A2213" s="20">
        <v>44521</v>
      </c>
      <c r="B2213" s="21" t="s">
        <v>541</v>
      </c>
      <c r="C2213" s="21" t="s">
        <v>222</v>
      </c>
      <c r="D2213" s="21" t="s">
        <v>247</v>
      </c>
      <c r="E2213" s="22">
        <v>744</v>
      </c>
      <c r="F2213" s="22">
        <v>0</v>
      </c>
      <c r="G2213" s="22">
        <v>19676</v>
      </c>
      <c r="H2213" s="22">
        <v>0</v>
      </c>
      <c r="I2213" s="22">
        <v>0</v>
      </c>
      <c r="J2213" s="22">
        <v>18</v>
      </c>
      <c r="K2213" s="22">
        <v>7110</v>
      </c>
      <c r="L2213" s="22">
        <v>20420</v>
      </c>
      <c r="M2213" s="22">
        <v>0</v>
      </c>
      <c r="N2213" s="22">
        <v>19676</v>
      </c>
      <c r="O2213" s="22">
        <v>744</v>
      </c>
      <c r="P2213" s="22">
        <v>20420</v>
      </c>
    </row>
    <row r="2214" spans="1:16" x14ac:dyDescent="0.3">
      <c r="A2214" s="20">
        <v>44490</v>
      </c>
      <c r="B2214" s="7" t="s">
        <v>227</v>
      </c>
      <c r="C2214" s="7" t="s">
        <v>222</v>
      </c>
      <c r="D2214" s="7" t="s">
        <v>247</v>
      </c>
      <c r="E2214" s="4">
        <v>864</v>
      </c>
      <c r="F2214" s="4">
        <v>0</v>
      </c>
      <c r="G2214" s="4">
        <v>4481</v>
      </c>
      <c r="H2214" s="4">
        <v>0</v>
      </c>
      <c r="I2214" s="4">
        <v>2</v>
      </c>
      <c r="J2214" s="4">
        <v>28</v>
      </c>
      <c r="K2214" s="4">
        <v>1631</v>
      </c>
      <c r="L2214" s="4">
        <v>5347</v>
      </c>
      <c r="M2214" s="4">
        <v>0</v>
      </c>
      <c r="N2214" s="4">
        <v>4481</v>
      </c>
      <c r="O2214" s="4">
        <v>864</v>
      </c>
      <c r="P2214" s="4">
        <v>5347</v>
      </c>
    </row>
    <row r="2215" spans="1:16" x14ac:dyDescent="0.3">
      <c r="A2215" s="20">
        <v>44490</v>
      </c>
      <c r="B2215" s="7" t="s">
        <v>227</v>
      </c>
      <c r="C2215" s="7" t="s">
        <v>222</v>
      </c>
      <c r="D2215" s="7" t="s">
        <v>247</v>
      </c>
      <c r="E2215" s="4">
        <v>1805</v>
      </c>
      <c r="F2215" s="4">
        <v>0</v>
      </c>
      <c r="G2215" s="4">
        <v>134</v>
      </c>
      <c r="H2215" s="4">
        <v>0</v>
      </c>
      <c r="I2215" s="4">
        <v>6</v>
      </c>
      <c r="J2215" s="4">
        <v>502</v>
      </c>
      <c r="K2215" s="4">
        <v>76</v>
      </c>
      <c r="L2215" s="4">
        <v>1945</v>
      </c>
      <c r="M2215" s="4">
        <v>0</v>
      </c>
      <c r="N2215" s="4">
        <v>134</v>
      </c>
      <c r="O2215" s="4">
        <v>1805</v>
      </c>
      <c r="P2215" s="4">
        <v>1945</v>
      </c>
    </row>
    <row r="2216" spans="1:16" x14ac:dyDescent="0.3">
      <c r="A2216" s="20">
        <v>44490</v>
      </c>
      <c r="B2216" s="7" t="s">
        <v>268</v>
      </c>
      <c r="C2216" s="7" t="s">
        <v>222</v>
      </c>
      <c r="D2216" s="7" t="s">
        <v>247</v>
      </c>
      <c r="E2216" s="4">
        <v>1268</v>
      </c>
      <c r="F2216" s="4">
        <v>0</v>
      </c>
      <c r="G2216" s="4">
        <v>6105</v>
      </c>
      <c r="H2216" s="4">
        <v>0</v>
      </c>
      <c r="I2216" s="4">
        <v>0</v>
      </c>
      <c r="J2216" s="4">
        <v>13</v>
      </c>
      <c r="K2216" s="4">
        <v>2388</v>
      </c>
      <c r="L2216" s="4">
        <v>7373</v>
      </c>
      <c r="M2216" s="4">
        <v>0</v>
      </c>
      <c r="N2216" s="4">
        <v>6105</v>
      </c>
      <c r="O2216" s="4">
        <v>1268</v>
      </c>
      <c r="P2216" s="4">
        <v>7373</v>
      </c>
    </row>
    <row r="2217" spans="1:16" x14ac:dyDescent="0.3">
      <c r="A2217" s="20">
        <v>44490</v>
      </c>
      <c r="B2217" s="1" t="s">
        <v>279</v>
      </c>
      <c r="C2217" s="1" t="s">
        <v>222</v>
      </c>
      <c r="D2217" s="1" t="s">
        <v>247</v>
      </c>
      <c r="E2217" s="23">
        <v>8890</v>
      </c>
      <c r="F2217" s="23">
        <v>0</v>
      </c>
      <c r="G2217" s="23">
        <v>25129</v>
      </c>
      <c r="H2217" s="23">
        <v>0</v>
      </c>
      <c r="I2217" s="23">
        <v>0</v>
      </c>
      <c r="J2217" s="23">
        <v>0</v>
      </c>
      <c r="K2217" s="23">
        <v>9731</v>
      </c>
      <c r="L2217" s="23">
        <v>34019</v>
      </c>
      <c r="M2217" s="23">
        <v>0</v>
      </c>
      <c r="N2217" s="23">
        <v>25129</v>
      </c>
      <c r="O2217" s="23">
        <v>8890</v>
      </c>
      <c r="P2217" s="23">
        <v>34019</v>
      </c>
    </row>
    <row r="2218" spans="1:16" x14ac:dyDescent="0.3">
      <c r="A2218" s="20">
        <v>44490</v>
      </c>
      <c r="B2218" s="1" t="s">
        <v>283</v>
      </c>
      <c r="C2218" s="1" t="s">
        <v>222</v>
      </c>
      <c r="D2218" s="1" t="s">
        <v>247</v>
      </c>
      <c r="E2218" s="23">
        <v>4807</v>
      </c>
      <c r="F2218" s="23">
        <v>0</v>
      </c>
      <c r="G2218" s="23">
        <v>26065</v>
      </c>
      <c r="H2218" s="23">
        <v>0</v>
      </c>
      <c r="I2218" s="23">
        <v>0</v>
      </c>
      <c r="J2218" s="23">
        <v>393</v>
      </c>
      <c r="K2218" s="23">
        <v>8624</v>
      </c>
      <c r="L2218" s="23">
        <v>30872</v>
      </c>
      <c r="M2218" s="23">
        <v>0</v>
      </c>
      <c r="N2218" s="23">
        <v>26065</v>
      </c>
      <c r="O2218" s="23">
        <v>4807</v>
      </c>
      <c r="P2218" s="23">
        <v>30872</v>
      </c>
    </row>
    <row r="2219" spans="1:16" x14ac:dyDescent="0.3">
      <c r="A2219" s="20">
        <v>44490</v>
      </c>
      <c r="B2219" s="1" t="s">
        <v>294</v>
      </c>
      <c r="C2219" s="1" t="s">
        <v>222</v>
      </c>
      <c r="D2219" s="1" t="s">
        <v>247</v>
      </c>
      <c r="E2219" s="23">
        <v>2062</v>
      </c>
      <c r="F2219" s="23">
        <v>0</v>
      </c>
      <c r="G2219" s="23">
        <v>2757</v>
      </c>
      <c r="H2219" s="23">
        <v>0</v>
      </c>
      <c r="I2219" s="23">
        <v>0</v>
      </c>
      <c r="J2219" s="23">
        <v>106</v>
      </c>
      <c r="K2219" s="23">
        <v>1090</v>
      </c>
      <c r="L2219" s="23">
        <v>4819</v>
      </c>
      <c r="M2219" s="23">
        <v>0</v>
      </c>
      <c r="N2219" s="23">
        <v>2757</v>
      </c>
      <c r="O2219" s="23">
        <v>2062</v>
      </c>
      <c r="P2219" s="23">
        <v>4819</v>
      </c>
    </row>
    <row r="2220" spans="1:16" x14ac:dyDescent="0.3">
      <c r="A2220" s="20">
        <v>44490</v>
      </c>
      <c r="B2220" s="2" t="s">
        <v>301</v>
      </c>
      <c r="C2220" s="2" t="s">
        <v>222</v>
      </c>
      <c r="D2220" s="2" t="s">
        <v>247</v>
      </c>
      <c r="E2220" s="3">
        <v>14824</v>
      </c>
      <c r="F2220" s="3">
        <v>0</v>
      </c>
      <c r="G2220" s="3">
        <v>17914</v>
      </c>
      <c r="H2220" s="3">
        <v>0</v>
      </c>
      <c r="I2220" s="3">
        <v>0</v>
      </c>
      <c r="J2220" s="3">
        <v>341</v>
      </c>
      <c r="K2220" s="3">
        <v>6525</v>
      </c>
      <c r="L2220" s="3">
        <v>32738</v>
      </c>
      <c r="M2220" s="3">
        <v>0</v>
      </c>
      <c r="N2220" s="3">
        <v>17914</v>
      </c>
      <c r="O2220" s="3">
        <v>14824</v>
      </c>
      <c r="P2220" s="3">
        <v>32738</v>
      </c>
    </row>
    <row r="2221" spans="1:16" x14ac:dyDescent="0.3">
      <c r="A2221" s="20">
        <v>44490</v>
      </c>
      <c r="B2221" s="1" t="s">
        <v>332</v>
      </c>
      <c r="C2221" s="1" t="s">
        <v>222</v>
      </c>
      <c r="D2221" s="1" t="s">
        <v>247</v>
      </c>
      <c r="E2221" s="23">
        <v>4946</v>
      </c>
      <c r="F2221" s="23">
        <v>0</v>
      </c>
      <c r="G2221" s="23">
        <v>13016</v>
      </c>
      <c r="H2221" s="23">
        <v>0</v>
      </c>
      <c r="I2221" s="23">
        <v>0</v>
      </c>
      <c r="J2221" s="23">
        <v>185</v>
      </c>
      <c r="K2221" s="23">
        <v>3458</v>
      </c>
      <c r="L2221" s="23">
        <v>17962</v>
      </c>
      <c r="M2221" s="23">
        <v>0</v>
      </c>
      <c r="N2221" s="23">
        <v>13016</v>
      </c>
      <c r="O2221" s="23">
        <v>4946</v>
      </c>
      <c r="P2221" s="23">
        <v>17962</v>
      </c>
    </row>
    <row r="2222" spans="1:16" x14ac:dyDescent="0.3">
      <c r="A2222" s="20">
        <v>44490</v>
      </c>
      <c r="B2222" s="1" t="s">
        <v>335</v>
      </c>
      <c r="C2222" s="1" t="s">
        <v>222</v>
      </c>
      <c r="D2222" s="1" t="s">
        <v>247</v>
      </c>
      <c r="E2222" s="23">
        <v>79</v>
      </c>
      <c r="F2222" s="23">
        <v>0</v>
      </c>
      <c r="G2222" s="23">
        <v>630</v>
      </c>
      <c r="H2222" s="23">
        <v>0</v>
      </c>
      <c r="I2222" s="23">
        <v>0</v>
      </c>
      <c r="J2222" s="23">
        <v>1212</v>
      </c>
      <c r="K2222" s="23">
        <v>2</v>
      </c>
      <c r="L2222" s="23">
        <v>709</v>
      </c>
      <c r="M2222" s="23">
        <v>0</v>
      </c>
      <c r="N2222" s="23">
        <v>630</v>
      </c>
      <c r="O2222" s="23">
        <v>79</v>
      </c>
      <c r="P2222" s="23">
        <v>709</v>
      </c>
    </row>
    <row r="2223" spans="1:16" x14ac:dyDescent="0.3">
      <c r="A2223" s="20">
        <v>44490</v>
      </c>
      <c r="B2223" s="2" t="s">
        <v>345</v>
      </c>
      <c r="C2223" s="2" t="s">
        <v>222</v>
      </c>
      <c r="D2223" s="2" t="s">
        <v>247</v>
      </c>
      <c r="E2223" s="3">
        <v>2483</v>
      </c>
      <c r="F2223" s="3">
        <v>0</v>
      </c>
      <c r="G2223" s="3">
        <v>20394</v>
      </c>
      <c r="H2223" s="3">
        <v>0</v>
      </c>
      <c r="I2223" s="3">
        <v>48</v>
      </c>
      <c r="J2223" s="3">
        <v>360</v>
      </c>
      <c r="K2223" s="3">
        <v>4500</v>
      </c>
      <c r="L2223" s="3">
        <v>22925</v>
      </c>
      <c r="M2223" s="3">
        <v>0</v>
      </c>
      <c r="N2223" s="3">
        <v>20394</v>
      </c>
      <c r="O2223" s="3">
        <v>2483</v>
      </c>
      <c r="P2223" s="3">
        <v>22925</v>
      </c>
    </row>
    <row r="2224" spans="1:16" x14ac:dyDescent="0.3">
      <c r="A2224" s="20">
        <v>44490</v>
      </c>
      <c r="B2224" s="7" t="s">
        <v>378</v>
      </c>
      <c r="C2224" s="7" t="s">
        <v>222</v>
      </c>
      <c r="D2224" s="7" t="s">
        <v>247</v>
      </c>
      <c r="E2224" s="4">
        <v>3214</v>
      </c>
      <c r="F2224" s="4">
        <v>0</v>
      </c>
      <c r="G2224" s="4">
        <v>6300</v>
      </c>
      <c r="H2224" s="4">
        <v>0</v>
      </c>
      <c r="I2224" s="4">
        <v>72</v>
      </c>
      <c r="J2224" s="4">
        <v>286</v>
      </c>
      <c r="K2224" s="4">
        <v>1849</v>
      </c>
      <c r="L2224" s="4">
        <v>9586</v>
      </c>
      <c r="M2224" s="4">
        <v>0</v>
      </c>
      <c r="N2224" s="4">
        <v>6300</v>
      </c>
      <c r="O2224" s="4">
        <v>3214</v>
      </c>
      <c r="P2224" s="4">
        <v>9586</v>
      </c>
    </row>
    <row r="2225" spans="1:16" x14ac:dyDescent="0.3">
      <c r="A2225" s="20">
        <v>44490</v>
      </c>
      <c r="B2225" s="7" t="s">
        <v>384</v>
      </c>
      <c r="C2225" s="7" t="s">
        <v>222</v>
      </c>
      <c r="D2225" s="7" t="s">
        <v>247</v>
      </c>
      <c r="E2225" s="4">
        <v>3422</v>
      </c>
      <c r="F2225" s="4">
        <v>0</v>
      </c>
      <c r="G2225" s="4">
        <v>32740</v>
      </c>
      <c r="H2225" s="4">
        <v>0</v>
      </c>
      <c r="I2225" s="4">
        <v>0</v>
      </c>
      <c r="J2225" s="4">
        <v>7</v>
      </c>
      <c r="K2225" s="4">
        <v>11043</v>
      </c>
      <c r="L2225" s="4">
        <v>36162</v>
      </c>
      <c r="M2225" s="4">
        <v>0</v>
      </c>
      <c r="N2225" s="4">
        <v>32740</v>
      </c>
      <c r="O2225" s="4">
        <v>3422</v>
      </c>
      <c r="P2225" s="4">
        <v>36162</v>
      </c>
    </row>
    <row r="2226" spans="1:16" x14ac:dyDescent="0.3">
      <c r="A2226" s="20">
        <v>44490</v>
      </c>
      <c r="B2226" s="7" t="s">
        <v>425</v>
      </c>
      <c r="C2226" s="7" t="s">
        <v>222</v>
      </c>
      <c r="D2226" s="7" t="s">
        <v>247</v>
      </c>
      <c r="E2226" s="4">
        <v>1999</v>
      </c>
      <c r="F2226" s="4">
        <v>0</v>
      </c>
      <c r="G2226" s="4">
        <v>2990</v>
      </c>
      <c r="H2226" s="4">
        <v>0</v>
      </c>
      <c r="I2226" s="4">
        <v>0</v>
      </c>
      <c r="J2226" s="4">
        <v>53</v>
      </c>
      <c r="K2226" s="4">
        <v>1765</v>
      </c>
      <c r="L2226" s="4">
        <v>4989</v>
      </c>
      <c r="M2226" s="4">
        <v>0</v>
      </c>
      <c r="N2226" s="4">
        <v>2990</v>
      </c>
      <c r="O2226" s="4">
        <v>1999</v>
      </c>
      <c r="P2226" s="4">
        <v>4989</v>
      </c>
    </row>
    <row r="2227" spans="1:16" x14ac:dyDescent="0.3">
      <c r="A2227" s="20">
        <v>44490</v>
      </c>
      <c r="B2227" s="7" t="s">
        <v>444</v>
      </c>
      <c r="C2227" s="7" t="s">
        <v>222</v>
      </c>
      <c r="D2227" s="7" t="s">
        <v>247</v>
      </c>
      <c r="E2227" s="4">
        <v>3262</v>
      </c>
      <c r="F2227" s="4">
        <v>0</v>
      </c>
      <c r="G2227" s="4">
        <v>10768</v>
      </c>
      <c r="H2227" s="4">
        <v>0</v>
      </c>
      <c r="I2227" s="4">
        <v>0</v>
      </c>
      <c r="J2227" s="4">
        <v>0</v>
      </c>
      <c r="K2227" s="4">
        <v>4653</v>
      </c>
      <c r="L2227" s="4">
        <v>14030</v>
      </c>
      <c r="M2227" s="4">
        <v>0</v>
      </c>
      <c r="N2227" s="4">
        <v>10768</v>
      </c>
      <c r="O2227" s="4">
        <v>3262</v>
      </c>
      <c r="P2227" s="4">
        <v>14030</v>
      </c>
    </row>
    <row r="2228" spans="1:16" x14ac:dyDescent="0.3">
      <c r="A2228" s="20">
        <v>44490</v>
      </c>
      <c r="B2228" s="7" t="s">
        <v>541</v>
      </c>
      <c r="C2228" s="7" t="s">
        <v>222</v>
      </c>
      <c r="D2228" s="7" t="s">
        <v>247</v>
      </c>
      <c r="E2228" s="4">
        <v>2414</v>
      </c>
      <c r="F2228" s="4">
        <v>0</v>
      </c>
      <c r="G2228" s="4">
        <v>18163</v>
      </c>
      <c r="H2228" s="4">
        <v>0</v>
      </c>
      <c r="I2228" s="4">
        <v>0</v>
      </c>
      <c r="J2228" s="4">
        <v>22</v>
      </c>
      <c r="K2228" s="4">
        <v>5955</v>
      </c>
      <c r="L2228" s="4">
        <v>20577</v>
      </c>
      <c r="M2228" s="4">
        <v>0</v>
      </c>
      <c r="N2228" s="4">
        <v>18163</v>
      </c>
      <c r="O2228" s="4">
        <v>2414</v>
      </c>
      <c r="P2228" s="4">
        <v>20577</v>
      </c>
    </row>
    <row r="2229" spans="1:16" x14ac:dyDescent="0.3">
      <c r="A2229" s="20">
        <v>44460</v>
      </c>
      <c r="B2229" s="7" t="s">
        <v>227</v>
      </c>
      <c r="C2229" s="7" t="s">
        <v>222</v>
      </c>
      <c r="D2229" s="7" t="s">
        <v>247</v>
      </c>
      <c r="E2229" s="4">
        <v>1832</v>
      </c>
      <c r="F2229" s="4">
        <v>0</v>
      </c>
      <c r="G2229" s="4">
        <v>14040</v>
      </c>
      <c r="H2229" s="4">
        <v>0</v>
      </c>
      <c r="I2229" s="4">
        <v>2</v>
      </c>
      <c r="J2229" s="4">
        <v>39</v>
      </c>
      <c r="K2229" s="4">
        <v>7409</v>
      </c>
      <c r="L2229" s="4">
        <v>15874</v>
      </c>
      <c r="M2229" s="4">
        <v>0</v>
      </c>
      <c r="N2229" s="4">
        <v>14040</v>
      </c>
      <c r="O2229" s="4">
        <v>1832</v>
      </c>
      <c r="P2229" s="4">
        <v>15874</v>
      </c>
    </row>
    <row r="2230" spans="1:16" x14ac:dyDescent="0.3">
      <c r="A2230" s="20">
        <v>44460</v>
      </c>
      <c r="B2230" s="7" t="s">
        <v>227</v>
      </c>
      <c r="C2230" s="7" t="s">
        <v>222</v>
      </c>
      <c r="D2230" s="7" t="s">
        <v>247</v>
      </c>
      <c r="E2230" s="4">
        <v>2224</v>
      </c>
      <c r="F2230" s="4">
        <v>0</v>
      </c>
      <c r="G2230" s="4">
        <v>59</v>
      </c>
      <c r="H2230" s="4">
        <v>0</v>
      </c>
      <c r="I2230" s="4">
        <v>8</v>
      </c>
      <c r="J2230" s="4">
        <v>797</v>
      </c>
      <c r="K2230" s="4">
        <v>72</v>
      </c>
      <c r="L2230" s="4">
        <v>2291</v>
      </c>
      <c r="M2230" s="4">
        <v>0</v>
      </c>
      <c r="N2230" s="4">
        <v>59</v>
      </c>
      <c r="O2230" s="4">
        <v>2224</v>
      </c>
      <c r="P2230" s="4">
        <v>2291</v>
      </c>
    </row>
    <row r="2231" spans="1:16" x14ac:dyDescent="0.3">
      <c r="A2231" s="20">
        <v>44460</v>
      </c>
      <c r="B2231" s="7" t="s">
        <v>268</v>
      </c>
      <c r="C2231" s="7" t="s">
        <v>222</v>
      </c>
      <c r="D2231" s="7" t="s">
        <v>247</v>
      </c>
      <c r="E2231" s="4">
        <v>2247</v>
      </c>
      <c r="F2231" s="4">
        <v>0</v>
      </c>
      <c r="G2231" s="4">
        <v>6866</v>
      </c>
      <c r="H2231" s="4">
        <v>0</v>
      </c>
      <c r="I2231" s="4">
        <v>0</v>
      </c>
      <c r="J2231" s="4">
        <v>17</v>
      </c>
      <c r="K2231" s="4">
        <v>2322</v>
      </c>
      <c r="L2231" s="4">
        <v>9113</v>
      </c>
      <c r="M2231" s="4">
        <v>0</v>
      </c>
      <c r="N2231" s="4">
        <v>6866</v>
      </c>
      <c r="O2231" s="4">
        <v>2247</v>
      </c>
      <c r="P2231" s="4">
        <v>9113</v>
      </c>
    </row>
    <row r="2232" spans="1:16" x14ac:dyDescent="0.3">
      <c r="A2232" s="20">
        <v>44460</v>
      </c>
      <c r="B2232" s="7" t="s">
        <v>279</v>
      </c>
      <c r="C2232" s="7" t="s">
        <v>222</v>
      </c>
      <c r="D2232" s="7" t="s">
        <v>247</v>
      </c>
      <c r="E2232" s="4">
        <v>7766</v>
      </c>
      <c r="F2232" s="4">
        <v>0</v>
      </c>
      <c r="G2232" s="4">
        <v>37574</v>
      </c>
      <c r="H2232" s="4">
        <v>0</v>
      </c>
      <c r="I2232" s="4">
        <v>0</v>
      </c>
      <c r="J2232" s="4">
        <v>0</v>
      </c>
      <c r="K2232" s="4">
        <v>10588</v>
      </c>
      <c r="L2232" s="4">
        <v>45340</v>
      </c>
      <c r="M2232" s="4">
        <v>0</v>
      </c>
      <c r="N2232" s="4">
        <v>37574</v>
      </c>
      <c r="O2232" s="4">
        <v>7766</v>
      </c>
      <c r="P2232" s="4">
        <v>45340</v>
      </c>
    </row>
    <row r="2233" spans="1:16" x14ac:dyDescent="0.3">
      <c r="A2233" s="20">
        <v>44460</v>
      </c>
      <c r="B2233" s="7" t="s">
        <v>283</v>
      </c>
      <c r="C2233" s="7" t="s">
        <v>222</v>
      </c>
      <c r="D2233" s="7" t="s">
        <v>247</v>
      </c>
      <c r="E2233" s="4">
        <v>5266</v>
      </c>
      <c r="F2233" s="4">
        <v>0</v>
      </c>
      <c r="G2233" s="4">
        <v>26859</v>
      </c>
      <c r="H2233" s="4">
        <v>0</v>
      </c>
      <c r="I2233" s="4">
        <v>0</v>
      </c>
      <c r="J2233" s="4">
        <v>301</v>
      </c>
      <c r="K2233" s="4">
        <v>10496</v>
      </c>
      <c r="L2233" s="4">
        <v>32125</v>
      </c>
      <c r="M2233" s="4">
        <v>0</v>
      </c>
      <c r="N2233" s="4">
        <v>26859</v>
      </c>
      <c r="O2233" s="4">
        <v>5266</v>
      </c>
      <c r="P2233" s="4">
        <v>32125</v>
      </c>
    </row>
    <row r="2234" spans="1:16" x14ac:dyDescent="0.3">
      <c r="A2234" s="20">
        <v>44460</v>
      </c>
      <c r="B2234" s="7" t="s">
        <v>294</v>
      </c>
      <c r="C2234" s="7" t="s">
        <v>222</v>
      </c>
      <c r="D2234" s="7" t="s">
        <v>247</v>
      </c>
      <c r="E2234" s="4">
        <v>4359</v>
      </c>
      <c r="F2234" s="4">
        <v>0</v>
      </c>
      <c r="G2234" s="4">
        <v>12488</v>
      </c>
      <c r="H2234" s="4">
        <v>0</v>
      </c>
      <c r="I2234" s="4">
        <v>0</v>
      </c>
      <c r="J2234" s="4">
        <v>156</v>
      </c>
      <c r="K2234" s="4">
        <v>3548</v>
      </c>
      <c r="L2234" s="4">
        <v>16847</v>
      </c>
      <c r="M2234" s="4">
        <v>0</v>
      </c>
      <c r="N2234" s="4">
        <v>12488</v>
      </c>
      <c r="O2234" s="4">
        <v>4359</v>
      </c>
      <c r="P2234" s="4">
        <v>16847</v>
      </c>
    </row>
    <row r="2235" spans="1:16" x14ac:dyDescent="0.3">
      <c r="A2235" s="20">
        <v>44460</v>
      </c>
      <c r="B2235" s="7" t="s">
        <v>301</v>
      </c>
      <c r="C2235" s="7" t="s">
        <v>222</v>
      </c>
      <c r="D2235" s="7" t="s">
        <v>247</v>
      </c>
      <c r="E2235" s="4">
        <v>20399</v>
      </c>
      <c r="F2235" s="4">
        <v>0</v>
      </c>
      <c r="G2235" s="4">
        <v>22146</v>
      </c>
      <c r="H2235" s="4">
        <v>0</v>
      </c>
      <c r="I2235" s="4">
        <v>0</v>
      </c>
      <c r="J2235" s="4">
        <v>149</v>
      </c>
      <c r="K2235" s="4">
        <v>9702</v>
      </c>
      <c r="L2235" s="4">
        <v>42545</v>
      </c>
      <c r="M2235" s="4">
        <v>0</v>
      </c>
      <c r="N2235" s="4">
        <v>22146</v>
      </c>
      <c r="O2235" s="4">
        <v>20399</v>
      </c>
      <c r="P2235" s="4">
        <v>42545</v>
      </c>
    </row>
    <row r="2236" spans="1:16" x14ac:dyDescent="0.3">
      <c r="A2236" s="20">
        <v>44460</v>
      </c>
      <c r="B2236" s="7" t="s">
        <v>332</v>
      </c>
      <c r="C2236" s="7" t="s">
        <v>222</v>
      </c>
      <c r="D2236" s="7" t="s">
        <v>247</v>
      </c>
      <c r="E2236" s="4">
        <v>9027</v>
      </c>
      <c r="F2236" s="4">
        <v>0</v>
      </c>
      <c r="G2236" s="4">
        <v>10586</v>
      </c>
      <c r="H2236" s="4">
        <v>0</v>
      </c>
      <c r="I2236" s="4">
        <v>0</v>
      </c>
      <c r="J2236" s="4">
        <v>1283</v>
      </c>
      <c r="K2236" s="4">
        <v>4701</v>
      </c>
      <c r="L2236" s="4">
        <v>19613</v>
      </c>
      <c r="M2236" s="4">
        <v>0</v>
      </c>
      <c r="N2236" s="4">
        <v>10586</v>
      </c>
      <c r="O2236" s="4">
        <v>9027</v>
      </c>
      <c r="P2236" s="4">
        <v>19613</v>
      </c>
    </row>
    <row r="2237" spans="1:16" x14ac:dyDescent="0.3">
      <c r="A2237" s="20">
        <v>44460</v>
      </c>
      <c r="B2237" s="7" t="s">
        <v>335</v>
      </c>
      <c r="C2237" s="7" t="s">
        <v>222</v>
      </c>
      <c r="D2237" s="7" t="s">
        <v>247</v>
      </c>
      <c r="E2237" s="4">
        <v>83</v>
      </c>
      <c r="F2237" s="4">
        <v>0</v>
      </c>
      <c r="G2237" s="4">
        <v>1006</v>
      </c>
      <c r="H2237" s="4">
        <v>0</v>
      </c>
      <c r="I2237" s="4">
        <v>0</v>
      </c>
      <c r="J2237" s="4">
        <v>1250</v>
      </c>
      <c r="K2237" s="4">
        <v>19</v>
      </c>
      <c r="L2237" s="4">
        <v>1089</v>
      </c>
      <c r="M2237" s="4">
        <v>0</v>
      </c>
      <c r="N2237" s="4">
        <v>1006</v>
      </c>
      <c r="O2237" s="4">
        <v>83</v>
      </c>
      <c r="P2237" s="4">
        <v>1089</v>
      </c>
    </row>
    <row r="2238" spans="1:16" x14ac:dyDescent="0.3">
      <c r="A2238" s="20">
        <v>44460</v>
      </c>
      <c r="B2238" s="7" t="s">
        <v>345</v>
      </c>
      <c r="C2238" s="7" t="s">
        <v>222</v>
      </c>
      <c r="D2238" s="7" t="s">
        <v>247</v>
      </c>
      <c r="E2238" s="4">
        <v>3541</v>
      </c>
      <c r="F2238" s="4">
        <v>0</v>
      </c>
      <c r="G2238" s="4">
        <v>19690</v>
      </c>
      <c r="H2238" s="4">
        <v>0</v>
      </c>
      <c r="I2238" s="4">
        <v>82</v>
      </c>
      <c r="J2238" s="4">
        <v>542</v>
      </c>
      <c r="K2238" s="4">
        <v>5040</v>
      </c>
      <c r="L2238" s="4">
        <v>23313</v>
      </c>
      <c r="M2238" s="4">
        <v>0</v>
      </c>
      <c r="N2238" s="4">
        <v>19690</v>
      </c>
      <c r="O2238" s="4">
        <v>3541</v>
      </c>
      <c r="P2238" s="4">
        <v>23313</v>
      </c>
    </row>
    <row r="2239" spans="1:16" x14ac:dyDescent="0.3">
      <c r="A2239" s="20">
        <v>44460</v>
      </c>
      <c r="B2239" s="7" t="s">
        <v>378</v>
      </c>
      <c r="C2239" s="7" t="s">
        <v>222</v>
      </c>
      <c r="D2239" s="7" t="s">
        <v>247</v>
      </c>
      <c r="E2239" s="4">
        <v>4333</v>
      </c>
      <c r="F2239" s="4">
        <v>0</v>
      </c>
      <c r="G2239" s="4">
        <v>10199</v>
      </c>
      <c r="H2239" s="4">
        <v>0</v>
      </c>
      <c r="I2239" s="4">
        <v>81</v>
      </c>
      <c r="J2239" s="4">
        <v>450</v>
      </c>
      <c r="K2239" s="4">
        <v>3073</v>
      </c>
      <c r="L2239" s="4">
        <v>14613</v>
      </c>
      <c r="M2239" s="4">
        <v>0</v>
      </c>
      <c r="N2239" s="4">
        <v>10199</v>
      </c>
      <c r="O2239" s="4">
        <v>4333</v>
      </c>
      <c r="P2239" s="4">
        <v>14613</v>
      </c>
    </row>
    <row r="2240" spans="1:16" x14ac:dyDescent="0.3">
      <c r="A2240" s="20">
        <v>44460</v>
      </c>
      <c r="B2240" s="7" t="s">
        <v>384</v>
      </c>
      <c r="C2240" s="7" t="s">
        <v>222</v>
      </c>
      <c r="D2240" s="7" t="s">
        <v>247</v>
      </c>
      <c r="E2240" s="4">
        <v>5446</v>
      </c>
      <c r="F2240" s="4">
        <v>0</v>
      </c>
      <c r="G2240" s="4">
        <v>39486</v>
      </c>
      <c r="H2240" s="4">
        <v>0</v>
      </c>
      <c r="I2240" s="4">
        <v>0</v>
      </c>
      <c r="J2240" s="4">
        <v>3</v>
      </c>
      <c r="K2240" s="4">
        <v>13909</v>
      </c>
      <c r="L2240" s="4">
        <v>44932</v>
      </c>
      <c r="M2240" s="4">
        <v>0</v>
      </c>
      <c r="N2240" s="4">
        <v>39486</v>
      </c>
      <c r="O2240" s="4">
        <v>5446</v>
      </c>
      <c r="P2240" s="4">
        <v>44932</v>
      </c>
    </row>
    <row r="2241" spans="1:16" x14ac:dyDescent="0.3">
      <c r="A2241" s="20">
        <v>44460</v>
      </c>
      <c r="B2241" s="7" t="s">
        <v>425</v>
      </c>
      <c r="C2241" s="7" t="s">
        <v>222</v>
      </c>
      <c r="D2241" s="7" t="s">
        <v>247</v>
      </c>
      <c r="E2241" s="4">
        <v>1844</v>
      </c>
      <c r="F2241" s="4">
        <v>0</v>
      </c>
      <c r="G2241" s="4">
        <v>1118</v>
      </c>
      <c r="H2241" s="4">
        <v>0</v>
      </c>
      <c r="I2241" s="4">
        <v>0</v>
      </c>
      <c r="J2241" s="4">
        <v>137</v>
      </c>
      <c r="K2241" s="4">
        <v>839</v>
      </c>
      <c r="L2241" s="4">
        <v>2962</v>
      </c>
      <c r="M2241" s="4">
        <v>0</v>
      </c>
      <c r="N2241" s="4">
        <v>1118</v>
      </c>
      <c r="O2241" s="4">
        <v>1844</v>
      </c>
      <c r="P2241" s="4">
        <v>2962</v>
      </c>
    </row>
    <row r="2242" spans="1:16" x14ac:dyDescent="0.3">
      <c r="A2242" s="20">
        <v>44460</v>
      </c>
      <c r="B2242" s="7" t="s">
        <v>444</v>
      </c>
      <c r="C2242" s="7" t="s">
        <v>222</v>
      </c>
      <c r="D2242" s="7" t="s">
        <v>247</v>
      </c>
      <c r="E2242" s="4">
        <v>3302</v>
      </c>
      <c r="F2242" s="4">
        <v>0</v>
      </c>
      <c r="G2242" s="4">
        <v>11664</v>
      </c>
      <c r="H2242" s="4">
        <v>0</v>
      </c>
      <c r="I2242" s="4">
        <v>0</v>
      </c>
      <c r="J2242" s="4">
        <v>0</v>
      </c>
      <c r="K2242" s="4">
        <v>4761</v>
      </c>
      <c r="L2242" s="4">
        <v>14966</v>
      </c>
      <c r="M2242" s="4">
        <v>0</v>
      </c>
      <c r="N2242" s="4">
        <v>11664</v>
      </c>
      <c r="O2242" s="4">
        <v>3302</v>
      </c>
      <c r="P2242" s="4">
        <v>14966</v>
      </c>
    </row>
    <row r="2243" spans="1:16" x14ac:dyDescent="0.3">
      <c r="A2243" s="20">
        <v>44460</v>
      </c>
      <c r="B2243" s="7" t="s">
        <v>541</v>
      </c>
      <c r="C2243" s="7" t="s">
        <v>222</v>
      </c>
      <c r="D2243" s="7" t="s">
        <v>247</v>
      </c>
      <c r="E2243" s="4">
        <v>1952</v>
      </c>
      <c r="F2243" s="4">
        <v>0</v>
      </c>
      <c r="G2243" s="4">
        <v>22376</v>
      </c>
      <c r="H2243" s="4">
        <v>0</v>
      </c>
      <c r="I2243" s="4">
        <v>0</v>
      </c>
      <c r="J2243" s="4">
        <v>163</v>
      </c>
      <c r="K2243" s="4">
        <v>6630</v>
      </c>
      <c r="L2243" s="4">
        <v>24328</v>
      </c>
      <c r="M2243" s="4">
        <v>0</v>
      </c>
      <c r="N2243" s="4">
        <v>22376</v>
      </c>
      <c r="O2243" s="4">
        <v>1952</v>
      </c>
      <c r="P2243" s="4">
        <v>24328</v>
      </c>
    </row>
    <row r="2244" spans="1:16" x14ac:dyDescent="0.3">
      <c r="A2244" s="20">
        <v>44429</v>
      </c>
      <c r="B2244" s="7" t="s">
        <v>227</v>
      </c>
      <c r="C2244" s="7" t="s">
        <v>222</v>
      </c>
      <c r="D2244" s="7" t="s">
        <v>247</v>
      </c>
      <c r="E2244" s="4">
        <v>1555</v>
      </c>
      <c r="F2244" s="4">
        <v>0</v>
      </c>
      <c r="G2244" s="4">
        <v>883</v>
      </c>
      <c r="H2244" s="4">
        <v>0</v>
      </c>
      <c r="I2244" s="4">
        <v>9</v>
      </c>
      <c r="J2244" s="4">
        <v>8</v>
      </c>
      <c r="K2244" s="4">
        <v>880</v>
      </c>
      <c r="L2244" s="4">
        <v>2447</v>
      </c>
      <c r="M2244" s="4">
        <v>0</v>
      </c>
      <c r="N2244" s="4">
        <v>883</v>
      </c>
      <c r="O2244" s="4">
        <v>1555</v>
      </c>
      <c r="P2244" s="4">
        <v>2447</v>
      </c>
    </row>
    <row r="2245" spans="1:16" x14ac:dyDescent="0.3">
      <c r="A2245" s="20">
        <v>44429</v>
      </c>
      <c r="B2245" s="7" t="s">
        <v>227</v>
      </c>
      <c r="C2245" s="7" t="s">
        <v>222</v>
      </c>
      <c r="D2245" s="7" t="s">
        <v>247</v>
      </c>
      <c r="E2245" s="4">
        <v>1751</v>
      </c>
      <c r="F2245" s="4">
        <v>0</v>
      </c>
      <c r="G2245" s="4">
        <v>82</v>
      </c>
      <c r="H2245" s="4">
        <v>0</v>
      </c>
      <c r="I2245" s="4">
        <v>8</v>
      </c>
      <c r="J2245" s="4">
        <v>361</v>
      </c>
      <c r="K2245" s="4">
        <v>9</v>
      </c>
      <c r="L2245" s="4">
        <v>1841</v>
      </c>
      <c r="M2245" s="4">
        <v>0</v>
      </c>
      <c r="N2245" s="4">
        <v>82</v>
      </c>
      <c r="O2245" s="4">
        <v>1751</v>
      </c>
      <c r="P2245" s="4">
        <v>1841</v>
      </c>
    </row>
    <row r="2246" spans="1:16" x14ac:dyDescent="0.3">
      <c r="A2246" s="20">
        <v>44429</v>
      </c>
      <c r="B2246" s="7" t="s">
        <v>268</v>
      </c>
      <c r="C2246" s="7" t="s">
        <v>222</v>
      </c>
      <c r="D2246" s="7" t="s">
        <v>247</v>
      </c>
      <c r="E2246" s="4">
        <v>2259</v>
      </c>
      <c r="F2246" s="4">
        <v>0</v>
      </c>
      <c r="G2246" s="4">
        <v>6613</v>
      </c>
      <c r="H2246" s="4">
        <v>0</v>
      </c>
      <c r="I2246" s="4">
        <v>0</v>
      </c>
      <c r="J2246" s="4">
        <v>153</v>
      </c>
      <c r="K2246" s="4">
        <v>1938</v>
      </c>
      <c r="L2246" s="4">
        <v>8872</v>
      </c>
      <c r="M2246" s="4">
        <v>0</v>
      </c>
      <c r="N2246" s="4">
        <v>6613</v>
      </c>
      <c r="O2246" s="4">
        <v>2259</v>
      </c>
      <c r="P2246" s="4">
        <v>8872</v>
      </c>
    </row>
    <row r="2247" spans="1:16" x14ac:dyDescent="0.3">
      <c r="A2247" s="20">
        <v>44429</v>
      </c>
      <c r="B2247" s="7" t="s">
        <v>279</v>
      </c>
      <c r="C2247" s="7" t="s">
        <v>222</v>
      </c>
      <c r="D2247" s="7" t="s">
        <v>247</v>
      </c>
      <c r="E2247" s="4">
        <v>16679</v>
      </c>
      <c r="F2247" s="4">
        <v>0</v>
      </c>
      <c r="G2247" s="4">
        <v>49511</v>
      </c>
      <c r="H2247" s="4">
        <v>0</v>
      </c>
      <c r="I2247" s="4">
        <v>0</v>
      </c>
      <c r="J2247" s="4">
        <v>0</v>
      </c>
      <c r="K2247" s="4">
        <v>12560</v>
      </c>
      <c r="L2247" s="4">
        <v>66190</v>
      </c>
      <c r="M2247" s="4">
        <v>0</v>
      </c>
      <c r="N2247" s="4">
        <v>49511</v>
      </c>
      <c r="O2247" s="4">
        <v>16679</v>
      </c>
      <c r="P2247" s="4">
        <v>66190</v>
      </c>
    </row>
    <row r="2248" spans="1:16" x14ac:dyDescent="0.3">
      <c r="A2248" s="20">
        <v>44429</v>
      </c>
      <c r="B2248" s="7" t="s">
        <v>283</v>
      </c>
      <c r="C2248" s="7" t="s">
        <v>222</v>
      </c>
      <c r="D2248" s="7" t="s">
        <v>247</v>
      </c>
      <c r="E2248" s="4">
        <v>7550</v>
      </c>
      <c r="F2248" s="4">
        <v>0</v>
      </c>
      <c r="G2248" s="4">
        <v>41376</v>
      </c>
      <c r="H2248" s="4">
        <v>0</v>
      </c>
      <c r="I2248" s="4">
        <v>0</v>
      </c>
      <c r="J2248" s="4">
        <v>362</v>
      </c>
      <c r="K2248" s="4">
        <v>11767</v>
      </c>
      <c r="L2248" s="4">
        <v>48926</v>
      </c>
      <c r="M2248" s="4">
        <v>0</v>
      </c>
      <c r="N2248" s="4">
        <v>41376</v>
      </c>
      <c r="O2248" s="4">
        <v>7550</v>
      </c>
      <c r="P2248" s="4">
        <v>48926</v>
      </c>
    </row>
    <row r="2249" spans="1:16" x14ac:dyDescent="0.3">
      <c r="A2249" s="20">
        <v>44429</v>
      </c>
      <c r="B2249" s="7" t="s">
        <v>294</v>
      </c>
      <c r="C2249" s="7" t="s">
        <v>222</v>
      </c>
      <c r="D2249" s="7" t="s">
        <v>247</v>
      </c>
      <c r="E2249" s="4">
        <v>3229</v>
      </c>
      <c r="F2249" s="4">
        <v>0</v>
      </c>
      <c r="G2249" s="4">
        <v>11465</v>
      </c>
      <c r="H2249" s="4">
        <v>0</v>
      </c>
      <c r="I2249" s="4">
        <v>0</v>
      </c>
      <c r="J2249" s="4">
        <v>193</v>
      </c>
      <c r="K2249" s="4">
        <v>4259</v>
      </c>
      <c r="L2249" s="4">
        <v>14694</v>
      </c>
      <c r="M2249" s="4">
        <v>0</v>
      </c>
      <c r="N2249" s="4">
        <v>11465</v>
      </c>
      <c r="O2249" s="4">
        <v>3229</v>
      </c>
      <c r="P2249" s="4">
        <v>14694</v>
      </c>
    </row>
    <row r="2250" spans="1:16" x14ac:dyDescent="0.3">
      <c r="A2250" s="20">
        <v>44429</v>
      </c>
      <c r="B2250" s="7" t="s">
        <v>301</v>
      </c>
      <c r="C2250" s="7" t="s">
        <v>222</v>
      </c>
      <c r="D2250" s="7" t="s">
        <v>247</v>
      </c>
      <c r="E2250" s="4">
        <v>19628</v>
      </c>
      <c r="F2250" s="4">
        <v>0</v>
      </c>
      <c r="G2250" s="4">
        <v>26254</v>
      </c>
      <c r="H2250" s="4">
        <v>0</v>
      </c>
      <c r="I2250" s="4">
        <v>0</v>
      </c>
      <c r="J2250" s="4">
        <v>236</v>
      </c>
      <c r="K2250" s="4">
        <v>7141</v>
      </c>
      <c r="L2250" s="4">
        <v>45882</v>
      </c>
      <c r="M2250" s="4">
        <v>0</v>
      </c>
      <c r="N2250" s="4">
        <v>26254</v>
      </c>
      <c r="O2250" s="4">
        <v>19628</v>
      </c>
      <c r="P2250" s="4">
        <v>45882</v>
      </c>
    </row>
    <row r="2251" spans="1:16" x14ac:dyDescent="0.3">
      <c r="A2251" s="20">
        <v>44429</v>
      </c>
      <c r="B2251" s="7" t="s">
        <v>332</v>
      </c>
      <c r="C2251" s="7" t="s">
        <v>222</v>
      </c>
      <c r="D2251" s="7" t="s">
        <v>247</v>
      </c>
      <c r="E2251" s="4">
        <v>14609</v>
      </c>
      <c r="F2251" s="4">
        <v>0</v>
      </c>
      <c r="G2251" s="4">
        <v>31216</v>
      </c>
      <c r="H2251" s="4">
        <v>0</v>
      </c>
      <c r="I2251" s="4">
        <v>0</v>
      </c>
      <c r="J2251" s="4">
        <v>460</v>
      </c>
      <c r="K2251" s="4">
        <v>7524</v>
      </c>
      <c r="L2251" s="4">
        <v>45825</v>
      </c>
      <c r="M2251" s="4">
        <v>0</v>
      </c>
      <c r="N2251" s="4">
        <v>31216</v>
      </c>
      <c r="O2251" s="4">
        <v>14609</v>
      </c>
      <c r="P2251" s="4">
        <v>45825</v>
      </c>
    </row>
    <row r="2252" spans="1:16" x14ac:dyDescent="0.3">
      <c r="A2252" s="20">
        <v>44429</v>
      </c>
      <c r="B2252" s="7" t="s">
        <v>335</v>
      </c>
      <c r="C2252" s="7" t="s">
        <v>222</v>
      </c>
      <c r="D2252" s="7" t="s">
        <v>247</v>
      </c>
      <c r="E2252" s="4">
        <v>146</v>
      </c>
      <c r="F2252" s="4">
        <v>0</v>
      </c>
      <c r="G2252" s="4">
        <v>793</v>
      </c>
      <c r="H2252" s="4">
        <v>0</v>
      </c>
      <c r="I2252" s="4">
        <v>0</v>
      </c>
      <c r="J2252" s="4">
        <v>1576</v>
      </c>
      <c r="K2252" s="4">
        <v>107</v>
      </c>
      <c r="L2252" s="4">
        <v>939</v>
      </c>
      <c r="M2252" s="4">
        <v>0</v>
      </c>
      <c r="N2252" s="4">
        <v>793</v>
      </c>
      <c r="O2252" s="4">
        <v>146</v>
      </c>
      <c r="P2252" s="4">
        <v>939</v>
      </c>
    </row>
    <row r="2253" spans="1:16" x14ac:dyDescent="0.3">
      <c r="A2253" s="20">
        <v>44429</v>
      </c>
      <c r="B2253" s="7" t="s">
        <v>345</v>
      </c>
      <c r="C2253" s="7" t="s">
        <v>222</v>
      </c>
      <c r="D2253" s="7" t="s">
        <v>247</v>
      </c>
      <c r="E2253" s="4">
        <v>5345</v>
      </c>
      <c r="F2253" s="4">
        <v>0</v>
      </c>
      <c r="G2253" s="4">
        <v>22767</v>
      </c>
      <c r="H2253" s="4">
        <v>0</v>
      </c>
      <c r="I2253" s="4">
        <v>38</v>
      </c>
      <c r="J2253" s="4">
        <v>1725</v>
      </c>
      <c r="K2253" s="4">
        <v>5616</v>
      </c>
      <c r="L2253" s="4">
        <v>28150</v>
      </c>
      <c r="M2253" s="4">
        <v>0</v>
      </c>
      <c r="N2253" s="4">
        <v>22767</v>
      </c>
      <c r="O2253" s="4">
        <v>5345</v>
      </c>
      <c r="P2253" s="4">
        <v>28150</v>
      </c>
    </row>
    <row r="2254" spans="1:16" x14ac:dyDescent="0.3">
      <c r="A2254" s="20">
        <v>44429</v>
      </c>
      <c r="B2254" s="7" t="s">
        <v>378</v>
      </c>
      <c r="C2254" s="7" t="s">
        <v>222</v>
      </c>
      <c r="D2254" s="7" t="s">
        <v>247</v>
      </c>
      <c r="E2254" s="4">
        <v>2773</v>
      </c>
      <c r="F2254" s="4">
        <v>0</v>
      </c>
      <c r="G2254" s="4">
        <v>11567</v>
      </c>
      <c r="H2254" s="4">
        <v>0</v>
      </c>
      <c r="I2254" s="4">
        <v>83</v>
      </c>
      <c r="J2254" s="4">
        <v>1178</v>
      </c>
      <c r="K2254" s="4">
        <v>2228</v>
      </c>
      <c r="L2254" s="4">
        <v>14423</v>
      </c>
      <c r="M2254" s="4">
        <v>0</v>
      </c>
      <c r="N2254" s="4">
        <v>11567</v>
      </c>
      <c r="O2254" s="4">
        <v>2773</v>
      </c>
      <c r="P2254" s="4">
        <v>14423</v>
      </c>
    </row>
    <row r="2255" spans="1:16" x14ac:dyDescent="0.3">
      <c r="A2255" s="20">
        <v>44429</v>
      </c>
      <c r="B2255" s="7" t="s">
        <v>384</v>
      </c>
      <c r="C2255" s="7" t="s">
        <v>222</v>
      </c>
      <c r="D2255" s="7" t="s">
        <v>247</v>
      </c>
      <c r="E2255" s="4">
        <v>11513</v>
      </c>
      <c r="F2255" s="4">
        <v>0</v>
      </c>
      <c r="G2255" s="4">
        <v>65784</v>
      </c>
      <c r="H2255" s="4">
        <v>0</v>
      </c>
      <c r="I2255" s="4">
        <v>0</v>
      </c>
      <c r="J2255" s="4">
        <v>27</v>
      </c>
      <c r="K2255" s="4">
        <v>19475</v>
      </c>
      <c r="L2255" s="4">
        <v>77297</v>
      </c>
      <c r="M2255" s="4">
        <v>0</v>
      </c>
      <c r="N2255" s="4">
        <v>65784</v>
      </c>
      <c r="O2255" s="4">
        <v>11513</v>
      </c>
      <c r="P2255" s="4">
        <v>77297</v>
      </c>
    </row>
    <row r="2256" spans="1:16" x14ac:dyDescent="0.3">
      <c r="A2256" s="20">
        <v>44429</v>
      </c>
      <c r="B2256" s="7" t="s">
        <v>425</v>
      </c>
      <c r="C2256" s="7" t="s">
        <v>222</v>
      </c>
      <c r="D2256" s="7" t="s">
        <v>247</v>
      </c>
      <c r="E2256" s="4">
        <v>1554</v>
      </c>
      <c r="F2256" s="4">
        <v>0</v>
      </c>
      <c r="G2256" s="4">
        <v>2510</v>
      </c>
      <c r="H2256" s="4">
        <v>0</v>
      </c>
      <c r="I2256" s="4">
        <v>0</v>
      </c>
      <c r="J2256" s="4">
        <v>40</v>
      </c>
      <c r="K2256" s="4">
        <v>1061</v>
      </c>
      <c r="L2256" s="4">
        <v>4064</v>
      </c>
      <c r="M2256" s="4">
        <v>0</v>
      </c>
      <c r="N2256" s="4">
        <v>2510</v>
      </c>
      <c r="O2256" s="4">
        <v>1554</v>
      </c>
      <c r="P2256" s="4">
        <v>4064</v>
      </c>
    </row>
    <row r="2257" spans="1:16" x14ac:dyDescent="0.3">
      <c r="A2257" s="20">
        <v>44429</v>
      </c>
      <c r="B2257" s="7" t="s">
        <v>444</v>
      </c>
      <c r="C2257" s="7" t="s">
        <v>222</v>
      </c>
      <c r="D2257" s="7" t="s">
        <v>247</v>
      </c>
      <c r="E2257" s="4">
        <v>2318</v>
      </c>
      <c r="F2257" s="4">
        <v>0</v>
      </c>
      <c r="G2257" s="4">
        <v>17614</v>
      </c>
      <c r="H2257" s="4">
        <v>0</v>
      </c>
      <c r="I2257" s="4">
        <v>0</v>
      </c>
      <c r="J2257" s="4">
        <v>0</v>
      </c>
      <c r="K2257" s="4">
        <v>6295</v>
      </c>
      <c r="L2257" s="4">
        <v>19932</v>
      </c>
      <c r="M2257" s="4">
        <v>0</v>
      </c>
      <c r="N2257" s="4">
        <v>17614</v>
      </c>
      <c r="O2257" s="4">
        <v>2318</v>
      </c>
      <c r="P2257" s="4">
        <v>19932</v>
      </c>
    </row>
    <row r="2258" spans="1:16" x14ac:dyDescent="0.3">
      <c r="A2258" s="20">
        <v>44429</v>
      </c>
      <c r="B2258" s="7" t="s">
        <v>541</v>
      </c>
      <c r="C2258" s="7" t="s">
        <v>222</v>
      </c>
      <c r="D2258" s="7" t="s">
        <v>247</v>
      </c>
      <c r="E2258" s="4">
        <v>3938</v>
      </c>
      <c r="F2258" s="4">
        <v>0</v>
      </c>
      <c r="G2258" s="4">
        <v>31646</v>
      </c>
      <c r="H2258" s="4">
        <v>0</v>
      </c>
      <c r="I2258" s="4">
        <v>0</v>
      </c>
      <c r="J2258" s="4">
        <v>82</v>
      </c>
      <c r="K2258" s="4">
        <v>8936</v>
      </c>
      <c r="L2258" s="4">
        <v>35584</v>
      </c>
      <c r="M2258" s="4">
        <v>0</v>
      </c>
      <c r="N2258" s="4">
        <v>31646</v>
      </c>
      <c r="O2258" s="4">
        <v>3938</v>
      </c>
      <c r="P2258" s="4">
        <v>35584</v>
      </c>
    </row>
    <row r="2259" spans="1:16" x14ac:dyDescent="0.3">
      <c r="A2259" s="20">
        <v>44398</v>
      </c>
      <c r="B2259" s="7" t="s">
        <v>227</v>
      </c>
      <c r="C2259" s="7" t="s">
        <v>222</v>
      </c>
      <c r="D2259" s="7" t="s">
        <v>247</v>
      </c>
      <c r="E2259" s="4">
        <v>11103</v>
      </c>
      <c r="F2259" s="4">
        <v>0</v>
      </c>
      <c r="G2259" s="4">
        <v>6436</v>
      </c>
      <c r="H2259" s="4">
        <v>0</v>
      </c>
      <c r="I2259" s="4">
        <v>2</v>
      </c>
      <c r="J2259" s="4">
        <v>23</v>
      </c>
      <c r="K2259" s="4">
        <v>7395</v>
      </c>
      <c r="L2259" s="4">
        <v>17541</v>
      </c>
      <c r="M2259" s="4">
        <v>0</v>
      </c>
      <c r="N2259" s="4">
        <v>6436</v>
      </c>
      <c r="O2259" s="4">
        <v>11103</v>
      </c>
      <c r="P2259" s="4">
        <v>17541</v>
      </c>
    </row>
    <row r="2260" spans="1:16" x14ac:dyDescent="0.3">
      <c r="A2260" s="20">
        <v>44398</v>
      </c>
      <c r="B2260" s="7" t="s">
        <v>227</v>
      </c>
      <c r="C2260" s="7" t="s">
        <v>222</v>
      </c>
      <c r="D2260" s="7" t="s">
        <v>247</v>
      </c>
      <c r="E2260" s="4">
        <v>3084</v>
      </c>
      <c r="F2260" s="4">
        <v>0</v>
      </c>
      <c r="G2260" s="4">
        <v>217</v>
      </c>
      <c r="H2260" s="4">
        <v>0</v>
      </c>
      <c r="I2260" s="4">
        <v>11</v>
      </c>
      <c r="J2260" s="4">
        <v>293</v>
      </c>
      <c r="K2260" s="4">
        <v>40</v>
      </c>
      <c r="L2260" s="4">
        <v>3312</v>
      </c>
      <c r="M2260" s="4">
        <v>0</v>
      </c>
      <c r="N2260" s="4">
        <v>217</v>
      </c>
      <c r="O2260" s="4">
        <v>3084</v>
      </c>
      <c r="P2260" s="4">
        <v>3312</v>
      </c>
    </row>
    <row r="2261" spans="1:16" x14ac:dyDescent="0.3">
      <c r="A2261" s="20">
        <v>44398</v>
      </c>
      <c r="B2261" s="7" t="s">
        <v>268</v>
      </c>
      <c r="C2261" s="7" t="s">
        <v>222</v>
      </c>
      <c r="D2261" s="7" t="s">
        <v>247</v>
      </c>
      <c r="E2261" s="4">
        <v>1501</v>
      </c>
      <c r="F2261" s="4">
        <v>0</v>
      </c>
      <c r="G2261" s="4">
        <v>1004</v>
      </c>
      <c r="H2261" s="4">
        <v>0</v>
      </c>
      <c r="I2261" s="4">
        <v>0</v>
      </c>
      <c r="J2261" s="4">
        <v>1</v>
      </c>
      <c r="K2261" s="4">
        <v>239</v>
      </c>
      <c r="L2261" s="4">
        <v>2505</v>
      </c>
      <c r="M2261" s="4">
        <v>0</v>
      </c>
      <c r="N2261" s="4">
        <v>1004</v>
      </c>
      <c r="O2261" s="4">
        <v>1501</v>
      </c>
      <c r="P2261" s="4">
        <v>2505</v>
      </c>
    </row>
    <row r="2262" spans="1:16" x14ac:dyDescent="0.3">
      <c r="A2262" s="20">
        <v>44398</v>
      </c>
      <c r="B2262" s="7" t="s">
        <v>279</v>
      </c>
      <c r="C2262" s="7" t="s">
        <v>222</v>
      </c>
      <c r="D2262" s="7" t="s">
        <v>247</v>
      </c>
      <c r="E2262" s="4">
        <v>1566</v>
      </c>
      <c r="F2262" s="4">
        <v>0</v>
      </c>
      <c r="G2262" s="4">
        <v>5043</v>
      </c>
      <c r="H2262" s="4">
        <v>0</v>
      </c>
      <c r="I2262" s="4">
        <v>0</v>
      </c>
      <c r="J2262" s="4">
        <v>0</v>
      </c>
      <c r="K2262" s="4">
        <v>1217</v>
      </c>
      <c r="L2262" s="4">
        <v>6609</v>
      </c>
      <c r="M2262" s="4">
        <v>0</v>
      </c>
      <c r="N2262" s="4">
        <v>5043</v>
      </c>
      <c r="O2262" s="4">
        <v>1566</v>
      </c>
      <c r="P2262" s="4">
        <v>6609</v>
      </c>
    </row>
    <row r="2263" spans="1:16" x14ac:dyDescent="0.3">
      <c r="A2263" s="20">
        <v>44398</v>
      </c>
      <c r="B2263" s="7" t="s">
        <v>283</v>
      </c>
      <c r="C2263" s="7" t="s">
        <v>222</v>
      </c>
      <c r="D2263" s="7" t="s">
        <v>247</v>
      </c>
      <c r="E2263" s="4">
        <v>2546</v>
      </c>
      <c r="F2263" s="4">
        <v>0</v>
      </c>
      <c r="G2263" s="4">
        <v>8565</v>
      </c>
      <c r="H2263" s="4">
        <v>0</v>
      </c>
      <c r="I2263" s="4">
        <v>0</v>
      </c>
      <c r="J2263" s="4">
        <v>8</v>
      </c>
      <c r="K2263" s="4">
        <v>1908</v>
      </c>
      <c r="L2263" s="4">
        <v>11111</v>
      </c>
      <c r="M2263" s="4">
        <v>0</v>
      </c>
      <c r="N2263" s="4">
        <v>8565</v>
      </c>
      <c r="O2263" s="4">
        <v>2546</v>
      </c>
      <c r="P2263" s="4">
        <v>11111</v>
      </c>
    </row>
    <row r="2264" spans="1:16" x14ac:dyDescent="0.3">
      <c r="A2264" s="20">
        <v>44398</v>
      </c>
      <c r="B2264" s="7" t="s">
        <v>294</v>
      </c>
      <c r="C2264" s="7" t="s">
        <v>222</v>
      </c>
      <c r="D2264" s="7" t="s">
        <v>247</v>
      </c>
      <c r="E2264" s="4">
        <v>815</v>
      </c>
      <c r="F2264" s="4">
        <v>0</v>
      </c>
      <c r="G2264" s="4">
        <v>6274</v>
      </c>
      <c r="H2264" s="4">
        <v>0</v>
      </c>
      <c r="I2264" s="4">
        <v>0</v>
      </c>
      <c r="J2264" s="4">
        <v>5</v>
      </c>
      <c r="K2264" s="4">
        <v>2552</v>
      </c>
      <c r="L2264" s="4">
        <v>7089</v>
      </c>
      <c r="M2264" s="4">
        <v>0</v>
      </c>
      <c r="N2264" s="4">
        <v>6274</v>
      </c>
      <c r="O2264" s="4">
        <v>815</v>
      </c>
      <c r="P2264" s="4">
        <v>7089</v>
      </c>
    </row>
    <row r="2265" spans="1:16" x14ac:dyDescent="0.3">
      <c r="A2265" s="20">
        <v>44398</v>
      </c>
      <c r="B2265" s="7" t="s">
        <v>301</v>
      </c>
      <c r="C2265" s="7" t="s">
        <v>222</v>
      </c>
      <c r="D2265" s="7" t="s">
        <v>247</v>
      </c>
      <c r="E2265" s="4">
        <v>4754</v>
      </c>
      <c r="F2265" s="4">
        <v>0</v>
      </c>
      <c r="G2265" s="4">
        <v>2506</v>
      </c>
      <c r="H2265" s="4">
        <v>0</v>
      </c>
      <c r="I2265" s="4">
        <v>0</v>
      </c>
      <c r="J2265" s="4">
        <v>21</v>
      </c>
      <c r="K2265" s="4">
        <v>1195</v>
      </c>
      <c r="L2265" s="4">
        <v>7260</v>
      </c>
      <c r="M2265" s="4">
        <v>0</v>
      </c>
      <c r="N2265" s="4">
        <v>2506</v>
      </c>
      <c r="O2265" s="4">
        <v>4754</v>
      </c>
      <c r="P2265" s="4">
        <v>7260</v>
      </c>
    </row>
    <row r="2266" spans="1:16" x14ac:dyDescent="0.3">
      <c r="A2266" s="20">
        <v>44398</v>
      </c>
      <c r="B2266" s="7" t="s">
        <v>332</v>
      </c>
      <c r="C2266" s="7" t="s">
        <v>222</v>
      </c>
      <c r="D2266" s="7" t="s">
        <v>247</v>
      </c>
      <c r="E2266" s="4">
        <v>6703</v>
      </c>
      <c r="F2266" s="4">
        <v>0</v>
      </c>
      <c r="G2266" s="4">
        <v>3901</v>
      </c>
      <c r="H2266" s="4">
        <v>0</v>
      </c>
      <c r="I2266" s="4">
        <v>0</v>
      </c>
      <c r="J2266" s="4">
        <v>209</v>
      </c>
      <c r="K2266" s="4">
        <v>1711</v>
      </c>
      <c r="L2266" s="4">
        <v>10604</v>
      </c>
      <c r="M2266" s="4">
        <v>0</v>
      </c>
      <c r="N2266" s="4">
        <v>3901</v>
      </c>
      <c r="O2266" s="4">
        <v>6703</v>
      </c>
      <c r="P2266" s="4">
        <v>10604</v>
      </c>
    </row>
    <row r="2267" spans="1:16" x14ac:dyDescent="0.3">
      <c r="A2267" s="20">
        <v>44398</v>
      </c>
      <c r="B2267" s="7" t="s">
        <v>335</v>
      </c>
      <c r="C2267" s="7" t="s">
        <v>222</v>
      </c>
      <c r="D2267" s="7" t="s">
        <v>247</v>
      </c>
      <c r="E2267" s="4">
        <v>12</v>
      </c>
      <c r="F2267" s="4">
        <v>0</v>
      </c>
      <c r="G2267" s="4">
        <v>797</v>
      </c>
      <c r="H2267" s="4">
        <v>0</v>
      </c>
      <c r="I2267" s="4">
        <v>0</v>
      </c>
      <c r="J2267" s="4">
        <v>980</v>
      </c>
      <c r="K2267" s="4">
        <v>28</v>
      </c>
      <c r="L2267" s="4">
        <v>809</v>
      </c>
      <c r="M2267" s="4">
        <v>0</v>
      </c>
      <c r="N2267" s="4">
        <v>797</v>
      </c>
      <c r="O2267" s="4">
        <v>12</v>
      </c>
      <c r="P2267" s="4">
        <v>809</v>
      </c>
    </row>
    <row r="2268" spans="1:16" x14ac:dyDescent="0.3">
      <c r="A2268" s="20">
        <v>44398</v>
      </c>
      <c r="B2268" s="7" t="s">
        <v>345</v>
      </c>
      <c r="C2268" s="7" t="s">
        <v>222</v>
      </c>
      <c r="D2268" s="7" t="s">
        <v>247</v>
      </c>
      <c r="E2268" s="4">
        <v>1413</v>
      </c>
      <c r="F2268" s="4">
        <v>0</v>
      </c>
      <c r="G2268" s="4">
        <v>2093</v>
      </c>
      <c r="H2268" s="4">
        <v>0</v>
      </c>
      <c r="I2268" s="4">
        <v>11</v>
      </c>
      <c r="J2268" s="4">
        <v>1</v>
      </c>
      <c r="K2268" s="4">
        <v>819</v>
      </c>
      <c r="L2268" s="4">
        <v>3517</v>
      </c>
      <c r="M2268" s="4">
        <v>0</v>
      </c>
      <c r="N2268" s="4">
        <v>2093</v>
      </c>
      <c r="O2268" s="4">
        <v>1413</v>
      </c>
      <c r="P2268" s="4">
        <v>3517</v>
      </c>
    </row>
    <row r="2269" spans="1:16" x14ac:dyDescent="0.3">
      <c r="A2269" s="20">
        <v>44398</v>
      </c>
      <c r="B2269" s="7" t="s">
        <v>378</v>
      </c>
      <c r="C2269" s="7" t="s">
        <v>222</v>
      </c>
      <c r="D2269" s="7" t="s">
        <v>247</v>
      </c>
      <c r="E2269" s="4">
        <v>1619</v>
      </c>
      <c r="F2269" s="4">
        <v>0</v>
      </c>
      <c r="G2269" s="4">
        <v>1285</v>
      </c>
      <c r="H2269" s="4">
        <v>0</v>
      </c>
      <c r="I2269" s="4">
        <v>7</v>
      </c>
      <c r="J2269" s="4">
        <v>107</v>
      </c>
      <c r="K2269" s="4">
        <v>232</v>
      </c>
      <c r="L2269" s="4">
        <v>2911</v>
      </c>
      <c r="M2269" s="4">
        <v>0</v>
      </c>
      <c r="N2269" s="4">
        <v>1285</v>
      </c>
      <c r="O2269" s="4">
        <v>1619</v>
      </c>
      <c r="P2269" s="4">
        <v>2911</v>
      </c>
    </row>
    <row r="2270" spans="1:16" x14ac:dyDescent="0.3">
      <c r="A2270" s="20">
        <v>44398</v>
      </c>
      <c r="B2270" s="7" t="s">
        <v>384</v>
      </c>
      <c r="C2270" s="7" t="s">
        <v>222</v>
      </c>
      <c r="D2270" s="7" t="s">
        <v>247</v>
      </c>
      <c r="E2270" s="4">
        <v>3131</v>
      </c>
      <c r="F2270" s="4">
        <v>0</v>
      </c>
      <c r="G2270" s="4">
        <v>13293</v>
      </c>
      <c r="H2270" s="4">
        <v>0</v>
      </c>
      <c r="I2270" s="4">
        <v>0</v>
      </c>
      <c r="J2270" s="4">
        <v>62</v>
      </c>
      <c r="K2270" s="4">
        <v>3616</v>
      </c>
      <c r="L2270" s="4">
        <v>16424</v>
      </c>
      <c r="M2270" s="4">
        <v>0</v>
      </c>
      <c r="N2270" s="4">
        <v>13293</v>
      </c>
      <c r="O2270" s="4">
        <v>3131</v>
      </c>
      <c r="P2270" s="4">
        <v>16424</v>
      </c>
    </row>
    <row r="2271" spans="1:16" x14ac:dyDescent="0.3">
      <c r="A2271" s="20">
        <v>44398</v>
      </c>
      <c r="B2271" s="7" t="s">
        <v>425</v>
      </c>
      <c r="C2271" s="7" t="s">
        <v>222</v>
      </c>
      <c r="D2271" s="7" t="s">
        <v>247</v>
      </c>
      <c r="E2271" s="4">
        <v>1434</v>
      </c>
      <c r="F2271" s="4">
        <v>0</v>
      </c>
      <c r="G2271" s="4">
        <v>140</v>
      </c>
      <c r="H2271" s="4">
        <v>0</v>
      </c>
      <c r="I2271" s="4">
        <v>0</v>
      </c>
      <c r="J2271" s="4">
        <v>1</v>
      </c>
      <c r="K2271" s="4">
        <v>362</v>
      </c>
      <c r="L2271" s="4">
        <v>1574</v>
      </c>
      <c r="M2271" s="4">
        <v>0</v>
      </c>
      <c r="N2271" s="4">
        <v>140</v>
      </c>
      <c r="O2271" s="4">
        <v>1434</v>
      </c>
      <c r="P2271" s="4">
        <v>1574</v>
      </c>
    </row>
    <row r="2272" spans="1:16" x14ac:dyDescent="0.3">
      <c r="A2272" s="20">
        <v>44398</v>
      </c>
      <c r="B2272" s="7" t="s">
        <v>444</v>
      </c>
      <c r="C2272" s="7" t="s">
        <v>222</v>
      </c>
      <c r="D2272" s="7" t="s">
        <v>247</v>
      </c>
      <c r="E2272" s="4">
        <v>260</v>
      </c>
      <c r="F2272" s="4">
        <v>0</v>
      </c>
      <c r="G2272" s="4">
        <v>2022</v>
      </c>
      <c r="H2272" s="4">
        <v>0</v>
      </c>
      <c r="I2272" s="4">
        <v>0</v>
      </c>
      <c r="J2272" s="4">
        <v>0</v>
      </c>
      <c r="K2272" s="4">
        <v>344</v>
      </c>
      <c r="L2272" s="4">
        <v>2282</v>
      </c>
      <c r="M2272" s="4">
        <v>0</v>
      </c>
      <c r="N2272" s="4">
        <v>2022</v>
      </c>
      <c r="O2272" s="4">
        <v>260</v>
      </c>
      <c r="P2272" s="4">
        <v>2282</v>
      </c>
    </row>
    <row r="2273" spans="1:16" x14ac:dyDescent="0.3">
      <c r="A2273" s="20">
        <v>44398</v>
      </c>
      <c r="B2273" s="7" t="s">
        <v>541</v>
      </c>
      <c r="C2273" s="7" t="s">
        <v>222</v>
      </c>
      <c r="D2273" s="7" t="s">
        <v>247</v>
      </c>
      <c r="E2273" s="4">
        <v>542</v>
      </c>
      <c r="F2273" s="4">
        <v>0</v>
      </c>
      <c r="G2273" s="4">
        <v>3547</v>
      </c>
      <c r="H2273" s="4">
        <v>0</v>
      </c>
      <c r="I2273" s="4">
        <v>0</v>
      </c>
      <c r="J2273" s="4">
        <v>0</v>
      </c>
      <c r="K2273" s="4">
        <v>1134</v>
      </c>
      <c r="L2273" s="4">
        <v>4089</v>
      </c>
      <c r="M2273" s="4">
        <v>0</v>
      </c>
      <c r="N2273" s="4">
        <v>3547</v>
      </c>
      <c r="O2273" s="4">
        <v>542</v>
      </c>
      <c r="P2273" s="4">
        <v>4089</v>
      </c>
    </row>
    <row r="2274" spans="1:16" x14ac:dyDescent="0.3">
      <c r="A2274" s="20">
        <v>44368</v>
      </c>
      <c r="B2274" s="7" t="s">
        <v>227</v>
      </c>
      <c r="C2274" s="7" t="s">
        <v>222</v>
      </c>
      <c r="D2274" s="7" t="s">
        <v>247</v>
      </c>
      <c r="E2274" s="4">
        <v>349</v>
      </c>
      <c r="F2274" s="4">
        <v>0</v>
      </c>
      <c r="G2274" s="4">
        <v>6921</v>
      </c>
      <c r="H2274" s="4">
        <v>0</v>
      </c>
      <c r="I2274" s="4">
        <v>0</v>
      </c>
      <c r="J2274" s="4">
        <v>8</v>
      </c>
      <c r="K2274" s="4">
        <v>1495</v>
      </c>
      <c r="L2274" s="4">
        <v>7270</v>
      </c>
      <c r="M2274" s="4">
        <v>0</v>
      </c>
      <c r="N2274" s="4">
        <v>6921</v>
      </c>
      <c r="O2274" s="4">
        <v>349</v>
      </c>
      <c r="P2274" s="4">
        <v>7270</v>
      </c>
    </row>
    <row r="2275" spans="1:16" x14ac:dyDescent="0.3">
      <c r="A2275" s="20">
        <v>44368</v>
      </c>
      <c r="B2275" s="7" t="s">
        <v>227</v>
      </c>
      <c r="C2275" s="7" t="s">
        <v>222</v>
      </c>
      <c r="D2275" s="7" t="s">
        <v>247</v>
      </c>
      <c r="E2275" s="4">
        <v>2559</v>
      </c>
      <c r="F2275" s="4">
        <v>0</v>
      </c>
      <c r="G2275" s="4">
        <v>321</v>
      </c>
      <c r="H2275" s="4">
        <v>0</v>
      </c>
      <c r="I2275" s="4">
        <v>6</v>
      </c>
      <c r="J2275" s="4">
        <v>2385</v>
      </c>
      <c r="K2275" s="4">
        <v>59</v>
      </c>
      <c r="L2275" s="4">
        <v>2886</v>
      </c>
      <c r="M2275" s="4">
        <v>0</v>
      </c>
      <c r="N2275" s="4">
        <v>321</v>
      </c>
      <c r="O2275" s="4">
        <v>2559</v>
      </c>
      <c r="P2275" s="4">
        <v>2886</v>
      </c>
    </row>
    <row r="2276" spans="1:16" x14ac:dyDescent="0.3">
      <c r="A2276" s="20">
        <v>44368</v>
      </c>
      <c r="B2276" s="7" t="s">
        <v>268</v>
      </c>
      <c r="C2276" s="7" t="s">
        <v>222</v>
      </c>
      <c r="D2276" s="7" t="s">
        <v>247</v>
      </c>
      <c r="E2276" s="4">
        <v>1122</v>
      </c>
      <c r="F2276" s="4">
        <v>0</v>
      </c>
      <c r="G2276" s="4">
        <v>5166</v>
      </c>
      <c r="H2276" s="4">
        <v>0</v>
      </c>
      <c r="I2276" s="4">
        <v>0</v>
      </c>
      <c r="J2276" s="4">
        <v>0</v>
      </c>
      <c r="K2276" s="4">
        <v>2222</v>
      </c>
      <c r="L2276" s="4">
        <v>6288</v>
      </c>
      <c r="M2276" s="4">
        <v>0</v>
      </c>
      <c r="N2276" s="4">
        <v>5166</v>
      </c>
      <c r="O2276" s="4">
        <v>1122</v>
      </c>
      <c r="P2276" s="4">
        <v>6288</v>
      </c>
    </row>
    <row r="2277" spans="1:16" x14ac:dyDescent="0.3">
      <c r="A2277" s="20">
        <v>44368</v>
      </c>
      <c r="B2277" s="7" t="s">
        <v>279</v>
      </c>
      <c r="C2277" s="7" t="s">
        <v>222</v>
      </c>
      <c r="D2277" s="7" t="s">
        <v>247</v>
      </c>
      <c r="E2277" s="4">
        <v>1975</v>
      </c>
      <c r="F2277" s="4">
        <v>0</v>
      </c>
      <c r="G2277" s="4">
        <v>6122</v>
      </c>
      <c r="H2277" s="4">
        <v>0</v>
      </c>
      <c r="I2277" s="4">
        <v>0</v>
      </c>
      <c r="J2277" s="4">
        <v>0</v>
      </c>
      <c r="K2277" s="4">
        <v>2386</v>
      </c>
      <c r="L2277" s="4">
        <v>8097</v>
      </c>
      <c r="M2277" s="4">
        <v>0</v>
      </c>
      <c r="N2277" s="4">
        <v>6122</v>
      </c>
      <c r="O2277" s="4">
        <v>1975</v>
      </c>
      <c r="P2277" s="4">
        <v>8097</v>
      </c>
    </row>
    <row r="2278" spans="1:16" x14ac:dyDescent="0.3">
      <c r="A2278" s="20">
        <v>44368</v>
      </c>
      <c r="B2278" s="7" t="s">
        <v>283</v>
      </c>
      <c r="C2278" s="7" t="s">
        <v>222</v>
      </c>
      <c r="D2278" s="7" t="s">
        <v>247</v>
      </c>
      <c r="E2278" s="4">
        <v>2428</v>
      </c>
      <c r="F2278" s="4">
        <v>0</v>
      </c>
      <c r="G2278" s="4">
        <v>4503</v>
      </c>
      <c r="H2278" s="4">
        <v>0</v>
      </c>
      <c r="I2278" s="4">
        <v>0</v>
      </c>
      <c r="J2278" s="4">
        <v>30</v>
      </c>
      <c r="K2278" s="4">
        <v>2397</v>
      </c>
      <c r="L2278" s="4">
        <v>6931</v>
      </c>
      <c r="M2278" s="4">
        <v>0</v>
      </c>
      <c r="N2278" s="4">
        <v>4503</v>
      </c>
      <c r="O2278" s="4">
        <v>2428</v>
      </c>
      <c r="P2278" s="4">
        <v>6931</v>
      </c>
    </row>
    <row r="2279" spans="1:16" x14ac:dyDescent="0.3">
      <c r="A2279" s="20">
        <v>44368</v>
      </c>
      <c r="B2279" s="7" t="s">
        <v>294</v>
      </c>
      <c r="C2279" s="7" t="s">
        <v>222</v>
      </c>
      <c r="D2279" s="7" t="s">
        <v>247</v>
      </c>
      <c r="E2279" s="4">
        <v>2136</v>
      </c>
      <c r="F2279" s="4">
        <v>0</v>
      </c>
      <c r="G2279" s="4">
        <v>4127</v>
      </c>
      <c r="H2279" s="4">
        <v>0</v>
      </c>
      <c r="I2279" s="4">
        <v>0</v>
      </c>
      <c r="J2279" s="4">
        <v>361</v>
      </c>
      <c r="K2279" s="4">
        <v>1462</v>
      </c>
      <c r="L2279" s="4">
        <v>6263</v>
      </c>
      <c r="M2279" s="4">
        <v>0</v>
      </c>
      <c r="N2279" s="4">
        <v>4127</v>
      </c>
      <c r="O2279" s="4">
        <v>2136</v>
      </c>
      <c r="P2279" s="4">
        <v>6263</v>
      </c>
    </row>
    <row r="2280" spans="1:16" x14ac:dyDescent="0.3">
      <c r="A2280" s="20">
        <v>44368</v>
      </c>
      <c r="B2280" s="7" t="s">
        <v>301</v>
      </c>
      <c r="C2280" s="7" t="s">
        <v>222</v>
      </c>
      <c r="D2280" s="7" t="s">
        <v>247</v>
      </c>
      <c r="E2280" s="4">
        <v>3303</v>
      </c>
      <c r="F2280" s="4">
        <v>0</v>
      </c>
      <c r="G2280" s="4">
        <v>2239</v>
      </c>
      <c r="H2280" s="4">
        <v>0</v>
      </c>
      <c r="I2280" s="4">
        <v>0</v>
      </c>
      <c r="J2280" s="4">
        <v>348</v>
      </c>
      <c r="K2280" s="4">
        <v>1066</v>
      </c>
      <c r="L2280" s="4">
        <v>5542</v>
      </c>
      <c r="M2280" s="4">
        <v>0</v>
      </c>
      <c r="N2280" s="4">
        <v>2239</v>
      </c>
      <c r="O2280" s="4">
        <v>3303</v>
      </c>
      <c r="P2280" s="4">
        <v>5542</v>
      </c>
    </row>
    <row r="2281" spans="1:16" x14ac:dyDescent="0.3">
      <c r="A2281" s="20">
        <v>44368</v>
      </c>
      <c r="B2281" s="7" t="s">
        <v>332</v>
      </c>
      <c r="C2281" s="7" t="s">
        <v>222</v>
      </c>
      <c r="D2281" s="7" t="s">
        <v>247</v>
      </c>
      <c r="E2281" s="4">
        <v>1912</v>
      </c>
      <c r="F2281" s="4">
        <v>0</v>
      </c>
      <c r="G2281" s="4">
        <v>1170</v>
      </c>
      <c r="H2281" s="4">
        <v>0</v>
      </c>
      <c r="I2281" s="4">
        <v>0</v>
      </c>
      <c r="J2281" s="4">
        <v>716</v>
      </c>
      <c r="K2281" s="4">
        <v>523</v>
      </c>
      <c r="L2281" s="4">
        <v>3082</v>
      </c>
      <c r="M2281" s="4">
        <v>0</v>
      </c>
      <c r="N2281" s="4">
        <v>1170</v>
      </c>
      <c r="O2281" s="4">
        <v>1912</v>
      </c>
      <c r="P2281" s="4">
        <v>3082</v>
      </c>
    </row>
    <row r="2282" spans="1:16" x14ac:dyDescent="0.3">
      <c r="A2282" s="20">
        <v>44368</v>
      </c>
      <c r="B2282" s="7" t="s">
        <v>335</v>
      </c>
      <c r="C2282" s="7" t="s">
        <v>222</v>
      </c>
      <c r="D2282" s="7" t="s">
        <v>247</v>
      </c>
      <c r="E2282" s="4">
        <v>0</v>
      </c>
      <c r="F2282" s="4">
        <v>0</v>
      </c>
      <c r="G2282" s="4">
        <v>409</v>
      </c>
      <c r="H2282" s="4">
        <v>0</v>
      </c>
      <c r="I2282" s="4">
        <v>0</v>
      </c>
      <c r="J2282" s="4">
        <v>769</v>
      </c>
      <c r="K2282" s="4">
        <v>25</v>
      </c>
      <c r="L2282" s="4">
        <v>409</v>
      </c>
      <c r="M2282" s="4">
        <v>0</v>
      </c>
      <c r="N2282" s="4">
        <v>409</v>
      </c>
      <c r="O2282" s="4">
        <v>0</v>
      </c>
      <c r="P2282" s="4">
        <v>409</v>
      </c>
    </row>
    <row r="2283" spans="1:16" x14ac:dyDescent="0.3">
      <c r="A2283" s="20">
        <v>44368</v>
      </c>
      <c r="B2283" s="7" t="s">
        <v>345</v>
      </c>
      <c r="C2283" s="7" t="s">
        <v>222</v>
      </c>
      <c r="D2283" s="7" t="s">
        <v>247</v>
      </c>
      <c r="E2283" s="4">
        <v>1827</v>
      </c>
      <c r="F2283" s="4">
        <v>0</v>
      </c>
      <c r="G2283" s="4">
        <v>2899</v>
      </c>
      <c r="H2283" s="4">
        <v>0</v>
      </c>
      <c r="I2283" s="4">
        <v>23</v>
      </c>
      <c r="J2283" s="4">
        <v>1154</v>
      </c>
      <c r="K2283" s="4">
        <v>1378</v>
      </c>
      <c r="L2283" s="4">
        <v>4749</v>
      </c>
      <c r="M2283" s="4">
        <v>0</v>
      </c>
      <c r="N2283" s="4">
        <v>2899</v>
      </c>
      <c r="O2283" s="4">
        <v>1827</v>
      </c>
      <c r="P2283" s="4">
        <v>4749</v>
      </c>
    </row>
    <row r="2284" spans="1:16" x14ac:dyDescent="0.3">
      <c r="A2284" s="20">
        <v>44368</v>
      </c>
      <c r="B2284" s="7" t="s">
        <v>378</v>
      </c>
      <c r="C2284" s="7" t="s">
        <v>222</v>
      </c>
      <c r="D2284" s="7" t="s">
        <v>247</v>
      </c>
      <c r="E2284" s="4">
        <v>3147</v>
      </c>
      <c r="F2284" s="4">
        <v>0</v>
      </c>
      <c r="G2284" s="4">
        <v>776</v>
      </c>
      <c r="H2284" s="4">
        <v>0</v>
      </c>
      <c r="I2284" s="4">
        <v>32</v>
      </c>
      <c r="J2284" s="4">
        <v>544</v>
      </c>
      <c r="K2284" s="4">
        <v>634</v>
      </c>
      <c r="L2284" s="4">
        <v>3955</v>
      </c>
      <c r="M2284" s="4">
        <v>0</v>
      </c>
      <c r="N2284" s="4">
        <v>776</v>
      </c>
      <c r="O2284" s="4">
        <v>3147</v>
      </c>
      <c r="P2284" s="4">
        <v>3955</v>
      </c>
    </row>
    <row r="2285" spans="1:16" x14ac:dyDescent="0.3">
      <c r="A2285" s="20">
        <v>44368</v>
      </c>
      <c r="B2285" s="7" t="s">
        <v>384</v>
      </c>
      <c r="C2285" s="7" t="s">
        <v>222</v>
      </c>
      <c r="D2285" s="7" t="s">
        <v>247</v>
      </c>
      <c r="E2285" s="4">
        <v>2153</v>
      </c>
      <c r="F2285" s="4">
        <v>0</v>
      </c>
      <c r="G2285" s="4">
        <v>4936</v>
      </c>
      <c r="H2285" s="4">
        <v>0</v>
      </c>
      <c r="I2285" s="4">
        <v>0</v>
      </c>
      <c r="J2285" s="4">
        <v>277</v>
      </c>
      <c r="K2285" s="4">
        <v>1916</v>
      </c>
      <c r="L2285" s="4">
        <v>7089</v>
      </c>
      <c r="M2285" s="4">
        <v>0</v>
      </c>
      <c r="N2285" s="4">
        <v>4936</v>
      </c>
      <c r="O2285" s="4">
        <v>2153</v>
      </c>
      <c r="P2285" s="4">
        <v>7089</v>
      </c>
    </row>
    <row r="2286" spans="1:16" x14ac:dyDescent="0.3">
      <c r="A2286" s="20">
        <v>44368</v>
      </c>
      <c r="B2286" s="7" t="s">
        <v>425</v>
      </c>
      <c r="C2286" s="7" t="s">
        <v>222</v>
      </c>
      <c r="D2286" s="7" t="s">
        <v>247</v>
      </c>
      <c r="E2286" s="4">
        <v>1716</v>
      </c>
      <c r="F2286" s="4">
        <v>0</v>
      </c>
      <c r="G2286" s="4">
        <v>921</v>
      </c>
      <c r="H2286" s="4">
        <v>0</v>
      </c>
      <c r="I2286" s="4">
        <v>0</v>
      </c>
      <c r="J2286" s="4">
        <v>60</v>
      </c>
      <c r="K2286" s="4">
        <v>712</v>
      </c>
      <c r="L2286" s="4">
        <v>2637</v>
      </c>
      <c r="M2286" s="4">
        <v>0</v>
      </c>
      <c r="N2286" s="4">
        <v>921</v>
      </c>
      <c r="O2286" s="4">
        <v>1716</v>
      </c>
      <c r="P2286" s="4">
        <v>2637</v>
      </c>
    </row>
    <row r="2287" spans="1:16" x14ac:dyDescent="0.3">
      <c r="A2287" s="20">
        <v>44368</v>
      </c>
      <c r="B2287" s="7" t="s">
        <v>444</v>
      </c>
      <c r="C2287" s="7" t="s">
        <v>222</v>
      </c>
      <c r="D2287" s="7" t="s">
        <v>247</v>
      </c>
      <c r="E2287" s="4">
        <v>136</v>
      </c>
      <c r="F2287" s="4">
        <v>0</v>
      </c>
      <c r="G2287" s="4">
        <v>1070</v>
      </c>
      <c r="H2287" s="4">
        <v>0</v>
      </c>
      <c r="I2287" s="4">
        <v>0</v>
      </c>
      <c r="J2287" s="4">
        <v>0</v>
      </c>
      <c r="K2287" s="4">
        <v>309</v>
      </c>
      <c r="L2287" s="4">
        <v>1206</v>
      </c>
      <c r="M2287" s="4">
        <v>0</v>
      </c>
      <c r="N2287" s="4">
        <v>1070</v>
      </c>
      <c r="O2287" s="4">
        <v>136</v>
      </c>
      <c r="P2287" s="4">
        <v>1206</v>
      </c>
    </row>
    <row r="2288" spans="1:16" x14ac:dyDescent="0.3">
      <c r="A2288" s="20">
        <v>44368</v>
      </c>
      <c r="B2288" s="7" t="s">
        <v>541</v>
      </c>
      <c r="C2288" s="7" t="s">
        <v>222</v>
      </c>
      <c r="D2288" s="7" t="s">
        <v>247</v>
      </c>
      <c r="E2288" s="4">
        <v>1471</v>
      </c>
      <c r="F2288" s="4">
        <v>0</v>
      </c>
      <c r="G2288" s="4">
        <v>7192</v>
      </c>
      <c r="H2288" s="4">
        <v>0</v>
      </c>
      <c r="I2288" s="4">
        <v>0</v>
      </c>
      <c r="J2288" s="4">
        <v>118</v>
      </c>
      <c r="K2288" s="4">
        <v>2301</v>
      </c>
      <c r="L2288" s="4">
        <v>8663</v>
      </c>
      <c r="M2288" s="4">
        <v>0</v>
      </c>
      <c r="N2288" s="4">
        <v>7192</v>
      </c>
      <c r="O2288" s="4">
        <v>1471</v>
      </c>
      <c r="P2288" s="4">
        <v>8663</v>
      </c>
    </row>
    <row r="2289" spans="1:16" x14ac:dyDescent="0.3">
      <c r="A2289" s="20">
        <v>44337</v>
      </c>
      <c r="B2289" s="7" t="s">
        <v>227</v>
      </c>
      <c r="C2289" s="7" t="s">
        <v>222</v>
      </c>
      <c r="D2289" s="7" t="s">
        <v>247</v>
      </c>
      <c r="E2289" s="4">
        <v>466</v>
      </c>
      <c r="F2289" s="4">
        <v>0</v>
      </c>
      <c r="G2289" s="4">
        <v>184</v>
      </c>
      <c r="H2289" s="4">
        <v>0</v>
      </c>
      <c r="I2289" s="4">
        <v>6</v>
      </c>
      <c r="J2289" s="4">
        <v>55</v>
      </c>
      <c r="K2289" s="4">
        <v>115</v>
      </c>
      <c r="L2289" s="4">
        <v>656</v>
      </c>
      <c r="M2289" s="4">
        <v>0</v>
      </c>
      <c r="N2289" s="4">
        <v>184</v>
      </c>
      <c r="O2289" s="4">
        <v>466</v>
      </c>
      <c r="P2289" s="4">
        <v>656</v>
      </c>
    </row>
    <row r="2290" spans="1:16" x14ac:dyDescent="0.3">
      <c r="A2290" s="20">
        <v>44337</v>
      </c>
      <c r="B2290" s="7" t="s">
        <v>227</v>
      </c>
      <c r="C2290" s="7" t="s">
        <v>222</v>
      </c>
      <c r="D2290" s="7" t="s">
        <v>247</v>
      </c>
      <c r="E2290" s="4">
        <v>2516</v>
      </c>
      <c r="F2290" s="4">
        <v>0</v>
      </c>
      <c r="G2290" s="4">
        <v>313</v>
      </c>
      <c r="H2290" s="4">
        <v>0</v>
      </c>
      <c r="I2290" s="4">
        <v>5</v>
      </c>
      <c r="J2290" s="4">
        <v>844</v>
      </c>
      <c r="K2290" s="4">
        <v>245</v>
      </c>
      <c r="L2290" s="4">
        <v>2834</v>
      </c>
      <c r="M2290" s="4">
        <v>0</v>
      </c>
      <c r="N2290" s="4">
        <v>313</v>
      </c>
      <c r="O2290" s="4">
        <v>2516</v>
      </c>
      <c r="P2290" s="4">
        <v>2834</v>
      </c>
    </row>
    <row r="2291" spans="1:16" x14ac:dyDescent="0.3">
      <c r="A2291" s="20">
        <v>44337</v>
      </c>
      <c r="B2291" s="7" t="s">
        <v>268</v>
      </c>
      <c r="C2291" s="7" t="s">
        <v>222</v>
      </c>
      <c r="D2291" s="7" t="s">
        <v>247</v>
      </c>
      <c r="E2291" s="4">
        <v>1991</v>
      </c>
      <c r="F2291" s="4">
        <v>0</v>
      </c>
      <c r="G2291" s="4">
        <v>1451</v>
      </c>
      <c r="H2291" s="4">
        <v>0</v>
      </c>
      <c r="I2291" s="4">
        <v>0</v>
      </c>
      <c r="J2291" s="4">
        <v>0</v>
      </c>
      <c r="K2291" s="4">
        <v>542</v>
      </c>
      <c r="L2291" s="4">
        <v>3442</v>
      </c>
      <c r="M2291" s="4">
        <v>0</v>
      </c>
      <c r="N2291" s="4">
        <v>1451</v>
      </c>
      <c r="O2291" s="4">
        <v>1991</v>
      </c>
      <c r="P2291" s="4">
        <v>3442</v>
      </c>
    </row>
    <row r="2292" spans="1:16" x14ac:dyDescent="0.3">
      <c r="A2292" s="20">
        <v>44337</v>
      </c>
      <c r="B2292" s="7" t="s">
        <v>279</v>
      </c>
      <c r="C2292" s="7" t="s">
        <v>222</v>
      </c>
      <c r="D2292" s="7" t="s">
        <v>247</v>
      </c>
      <c r="E2292" s="4">
        <v>6037</v>
      </c>
      <c r="F2292" s="4">
        <v>0</v>
      </c>
      <c r="G2292" s="4">
        <v>14334</v>
      </c>
      <c r="H2292" s="4">
        <v>0</v>
      </c>
      <c r="I2292" s="4">
        <v>0</v>
      </c>
      <c r="J2292" s="4">
        <v>0</v>
      </c>
      <c r="K2292" s="4">
        <v>4698</v>
      </c>
      <c r="L2292" s="4">
        <v>20371</v>
      </c>
      <c r="M2292" s="4">
        <v>0</v>
      </c>
      <c r="N2292" s="4">
        <v>14334</v>
      </c>
      <c r="O2292" s="4">
        <v>6037</v>
      </c>
      <c r="P2292" s="4">
        <v>20371</v>
      </c>
    </row>
    <row r="2293" spans="1:16" x14ac:dyDescent="0.3">
      <c r="A2293" s="20">
        <v>44337</v>
      </c>
      <c r="B2293" s="7" t="s">
        <v>283</v>
      </c>
      <c r="C2293" s="7" t="s">
        <v>222</v>
      </c>
      <c r="D2293" s="7" t="s">
        <v>247</v>
      </c>
      <c r="E2293" s="4">
        <v>2621</v>
      </c>
      <c r="F2293" s="4">
        <v>0</v>
      </c>
      <c r="G2293" s="4">
        <v>5442</v>
      </c>
      <c r="H2293" s="4">
        <v>0</v>
      </c>
      <c r="I2293" s="4">
        <v>0</v>
      </c>
      <c r="J2293" s="4">
        <v>83</v>
      </c>
      <c r="K2293" s="4">
        <v>1502</v>
      </c>
      <c r="L2293" s="4">
        <v>8063</v>
      </c>
      <c r="M2293" s="4">
        <v>0</v>
      </c>
      <c r="N2293" s="4">
        <v>5442</v>
      </c>
      <c r="O2293" s="4">
        <v>2621</v>
      </c>
      <c r="P2293" s="4">
        <v>8063</v>
      </c>
    </row>
    <row r="2294" spans="1:16" x14ac:dyDescent="0.3">
      <c r="A2294" s="20">
        <v>44337</v>
      </c>
      <c r="B2294" s="7" t="s">
        <v>294</v>
      </c>
      <c r="C2294" s="7" t="s">
        <v>222</v>
      </c>
      <c r="D2294" s="7" t="s">
        <v>247</v>
      </c>
      <c r="E2294" s="4">
        <v>2680</v>
      </c>
      <c r="F2294" s="4">
        <v>0</v>
      </c>
      <c r="G2294" s="4">
        <v>6858</v>
      </c>
      <c r="H2294" s="4">
        <v>0</v>
      </c>
      <c r="I2294" s="4">
        <v>0</v>
      </c>
      <c r="J2294" s="4">
        <v>316</v>
      </c>
      <c r="K2294" s="4">
        <v>2535</v>
      </c>
      <c r="L2294" s="4">
        <v>9538</v>
      </c>
      <c r="M2294" s="4">
        <v>0</v>
      </c>
      <c r="N2294" s="4">
        <v>6858</v>
      </c>
      <c r="O2294" s="4">
        <v>2680</v>
      </c>
      <c r="P2294" s="4">
        <v>9538</v>
      </c>
    </row>
    <row r="2295" spans="1:16" x14ac:dyDescent="0.3">
      <c r="A2295" s="20">
        <v>44337</v>
      </c>
      <c r="B2295" s="7" t="s">
        <v>301</v>
      </c>
      <c r="C2295" s="7" t="s">
        <v>222</v>
      </c>
      <c r="D2295" s="7" t="s">
        <v>247</v>
      </c>
      <c r="E2295" s="4">
        <v>10544</v>
      </c>
      <c r="F2295" s="4">
        <v>0</v>
      </c>
      <c r="G2295" s="4">
        <v>11807</v>
      </c>
      <c r="H2295" s="4">
        <v>0</v>
      </c>
      <c r="I2295" s="4">
        <v>0</v>
      </c>
      <c r="J2295" s="4">
        <v>17</v>
      </c>
      <c r="K2295" s="4">
        <v>6125</v>
      </c>
      <c r="L2295" s="4">
        <v>22351</v>
      </c>
      <c r="M2295" s="4">
        <v>0</v>
      </c>
      <c r="N2295" s="4">
        <v>11807</v>
      </c>
      <c r="O2295" s="4">
        <v>10544</v>
      </c>
      <c r="P2295" s="4">
        <v>22351</v>
      </c>
    </row>
    <row r="2296" spans="1:16" x14ac:dyDescent="0.3">
      <c r="A2296" s="20">
        <v>44337</v>
      </c>
      <c r="B2296" s="7" t="s">
        <v>332</v>
      </c>
      <c r="C2296" s="7" t="s">
        <v>222</v>
      </c>
      <c r="D2296" s="7" t="s">
        <v>247</v>
      </c>
      <c r="E2296" s="4">
        <v>2726</v>
      </c>
      <c r="F2296" s="4">
        <v>0</v>
      </c>
      <c r="G2296" s="4">
        <v>4990</v>
      </c>
      <c r="H2296" s="4">
        <v>0</v>
      </c>
      <c r="I2296" s="4">
        <v>0</v>
      </c>
      <c r="J2296" s="4">
        <v>573</v>
      </c>
      <c r="K2296" s="4">
        <v>957</v>
      </c>
      <c r="L2296" s="4">
        <v>7716</v>
      </c>
      <c r="M2296" s="4">
        <v>0</v>
      </c>
      <c r="N2296" s="4">
        <v>4990</v>
      </c>
      <c r="O2296" s="4">
        <v>2726</v>
      </c>
      <c r="P2296" s="4">
        <v>7716</v>
      </c>
    </row>
    <row r="2297" spans="1:16" x14ac:dyDescent="0.3">
      <c r="A2297" s="20">
        <v>44337</v>
      </c>
      <c r="B2297" s="7" t="s">
        <v>335</v>
      </c>
      <c r="C2297" s="7" t="s">
        <v>222</v>
      </c>
      <c r="D2297" s="7" t="s">
        <v>247</v>
      </c>
      <c r="E2297" s="4">
        <v>97</v>
      </c>
      <c r="F2297" s="4">
        <v>0</v>
      </c>
      <c r="G2297" s="4">
        <v>349</v>
      </c>
      <c r="H2297" s="4">
        <v>0</v>
      </c>
      <c r="I2297" s="4">
        <v>0</v>
      </c>
      <c r="J2297" s="4">
        <v>714</v>
      </c>
      <c r="K2297" s="4">
        <v>34</v>
      </c>
      <c r="L2297" s="4">
        <v>446</v>
      </c>
      <c r="M2297" s="4">
        <v>0</v>
      </c>
      <c r="N2297" s="4">
        <v>349</v>
      </c>
      <c r="O2297" s="4">
        <v>97</v>
      </c>
      <c r="P2297" s="4">
        <v>446</v>
      </c>
    </row>
    <row r="2298" spans="1:16" x14ac:dyDescent="0.3">
      <c r="A2298" s="20">
        <v>44337</v>
      </c>
      <c r="B2298" s="7" t="s">
        <v>345</v>
      </c>
      <c r="C2298" s="7" t="s">
        <v>222</v>
      </c>
      <c r="D2298" s="7" t="s">
        <v>247</v>
      </c>
      <c r="E2298" s="4">
        <v>1106</v>
      </c>
      <c r="F2298" s="4">
        <v>0</v>
      </c>
      <c r="G2298" s="4">
        <v>4865</v>
      </c>
      <c r="H2298" s="4">
        <v>0</v>
      </c>
      <c r="I2298" s="4">
        <v>37</v>
      </c>
      <c r="J2298" s="4">
        <v>124</v>
      </c>
      <c r="K2298" s="4">
        <v>1233</v>
      </c>
      <c r="L2298" s="4">
        <v>6008</v>
      </c>
      <c r="M2298" s="4">
        <v>0</v>
      </c>
      <c r="N2298" s="4">
        <v>4865</v>
      </c>
      <c r="O2298" s="4">
        <v>1106</v>
      </c>
      <c r="P2298" s="4">
        <v>6008</v>
      </c>
    </row>
    <row r="2299" spans="1:16" x14ac:dyDescent="0.3">
      <c r="A2299" s="20">
        <v>44337</v>
      </c>
      <c r="B2299" s="7" t="s">
        <v>378</v>
      </c>
      <c r="C2299" s="7" t="s">
        <v>222</v>
      </c>
      <c r="D2299" s="7" t="s">
        <v>247</v>
      </c>
      <c r="E2299" s="4">
        <v>2329</v>
      </c>
      <c r="F2299" s="4">
        <v>0</v>
      </c>
      <c r="G2299" s="4">
        <v>7023</v>
      </c>
      <c r="H2299" s="4">
        <v>0</v>
      </c>
      <c r="I2299" s="4">
        <v>31</v>
      </c>
      <c r="J2299" s="4">
        <v>557</v>
      </c>
      <c r="K2299" s="4">
        <v>2500</v>
      </c>
      <c r="L2299" s="4">
        <v>9383</v>
      </c>
      <c r="M2299" s="4">
        <v>0</v>
      </c>
      <c r="N2299" s="4">
        <v>7023</v>
      </c>
      <c r="O2299" s="4">
        <v>2329</v>
      </c>
      <c r="P2299" s="4">
        <v>9383</v>
      </c>
    </row>
    <row r="2300" spans="1:16" x14ac:dyDescent="0.3">
      <c r="A2300" s="20">
        <v>44337</v>
      </c>
      <c r="B2300" s="7" t="s">
        <v>384</v>
      </c>
      <c r="C2300" s="7" t="s">
        <v>222</v>
      </c>
      <c r="D2300" s="7" t="s">
        <v>247</v>
      </c>
      <c r="E2300" s="4">
        <v>2416</v>
      </c>
      <c r="F2300" s="4">
        <v>0</v>
      </c>
      <c r="G2300" s="4">
        <v>4350</v>
      </c>
      <c r="H2300" s="4">
        <v>0</v>
      </c>
      <c r="I2300" s="4">
        <v>0</v>
      </c>
      <c r="J2300" s="4">
        <v>11</v>
      </c>
      <c r="K2300" s="4">
        <v>2060</v>
      </c>
      <c r="L2300" s="4">
        <v>6766</v>
      </c>
      <c r="M2300" s="4">
        <v>0</v>
      </c>
      <c r="N2300" s="4">
        <v>4350</v>
      </c>
      <c r="O2300" s="4">
        <v>2416</v>
      </c>
      <c r="P2300" s="4">
        <v>6766</v>
      </c>
    </row>
    <row r="2301" spans="1:16" x14ac:dyDescent="0.3">
      <c r="A2301" s="20">
        <v>44337</v>
      </c>
      <c r="B2301" s="7" t="s">
        <v>425</v>
      </c>
      <c r="C2301" s="7" t="s">
        <v>222</v>
      </c>
      <c r="D2301" s="7" t="s">
        <v>247</v>
      </c>
      <c r="E2301" s="4">
        <v>2537</v>
      </c>
      <c r="F2301" s="4">
        <v>0</v>
      </c>
      <c r="G2301" s="4">
        <v>4430</v>
      </c>
      <c r="H2301" s="4">
        <v>0</v>
      </c>
      <c r="I2301" s="4">
        <v>0</v>
      </c>
      <c r="J2301" s="4">
        <v>61</v>
      </c>
      <c r="K2301" s="4">
        <v>2151</v>
      </c>
      <c r="L2301" s="4">
        <v>6967</v>
      </c>
      <c r="M2301" s="4">
        <v>0</v>
      </c>
      <c r="N2301" s="4">
        <v>4430</v>
      </c>
      <c r="O2301" s="4">
        <v>2537</v>
      </c>
      <c r="P2301" s="4">
        <v>6967</v>
      </c>
    </row>
    <row r="2302" spans="1:16" x14ac:dyDescent="0.3">
      <c r="A2302" s="20">
        <v>44337</v>
      </c>
      <c r="B2302" s="7" t="s">
        <v>444</v>
      </c>
      <c r="C2302" s="7" t="s">
        <v>222</v>
      </c>
      <c r="D2302" s="7" t="s">
        <v>247</v>
      </c>
      <c r="E2302" s="4">
        <v>298</v>
      </c>
      <c r="F2302" s="4">
        <v>0</v>
      </c>
      <c r="G2302" s="4">
        <v>193</v>
      </c>
      <c r="H2302" s="4">
        <v>0</v>
      </c>
      <c r="I2302" s="4">
        <v>0</v>
      </c>
      <c r="J2302" s="4">
        <v>0</v>
      </c>
      <c r="K2302" s="4">
        <v>94</v>
      </c>
      <c r="L2302" s="4">
        <v>491</v>
      </c>
      <c r="M2302" s="4">
        <v>0</v>
      </c>
      <c r="N2302" s="4">
        <v>193</v>
      </c>
      <c r="O2302" s="4">
        <v>298</v>
      </c>
      <c r="P2302" s="4">
        <v>491</v>
      </c>
    </row>
    <row r="2303" spans="1:16" x14ac:dyDescent="0.3">
      <c r="A2303" s="20">
        <v>44337</v>
      </c>
      <c r="B2303" s="7" t="s">
        <v>541</v>
      </c>
      <c r="C2303" s="7" t="s">
        <v>222</v>
      </c>
      <c r="D2303" s="7" t="s">
        <v>247</v>
      </c>
      <c r="E2303" s="4">
        <v>1871</v>
      </c>
      <c r="F2303" s="4">
        <v>0</v>
      </c>
      <c r="G2303" s="4">
        <v>5643</v>
      </c>
      <c r="H2303" s="4">
        <v>0</v>
      </c>
      <c r="I2303" s="4">
        <v>0</v>
      </c>
      <c r="J2303" s="4">
        <v>1464</v>
      </c>
      <c r="K2303" s="4">
        <v>1908</v>
      </c>
      <c r="L2303" s="4">
        <v>7514</v>
      </c>
      <c r="M2303" s="4">
        <v>0</v>
      </c>
      <c r="N2303" s="4">
        <v>5643</v>
      </c>
      <c r="O2303" s="4">
        <v>1871</v>
      </c>
      <c r="P2303" s="4">
        <v>7514</v>
      </c>
    </row>
    <row r="2304" spans="1:16" x14ac:dyDescent="0.3">
      <c r="A2304" s="20">
        <v>44307</v>
      </c>
      <c r="B2304" s="7" t="s">
        <v>227</v>
      </c>
      <c r="C2304" s="7" t="s">
        <v>222</v>
      </c>
      <c r="D2304" s="7" t="s">
        <v>247</v>
      </c>
      <c r="E2304" s="4">
        <v>1527</v>
      </c>
      <c r="F2304" s="4">
        <v>0</v>
      </c>
      <c r="G2304" s="4">
        <v>42</v>
      </c>
      <c r="H2304" s="4">
        <v>0</v>
      </c>
      <c r="I2304" s="4">
        <v>3</v>
      </c>
      <c r="J2304" s="4">
        <v>139</v>
      </c>
      <c r="K2304" s="4">
        <v>544</v>
      </c>
      <c r="L2304" s="4">
        <v>1572</v>
      </c>
      <c r="M2304" s="4">
        <v>0</v>
      </c>
      <c r="N2304" s="4">
        <v>42</v>
      </c>
      <c r="O2304" s="4">
        <v>1527</v>
      </c>
      <c r="P2304" s="4">
        <v>1572</v>
      </c>
    </row>
    <row r="2305" spans="1:16" x14ac:dyDescent="0.3">
      <c r="A2305" s="20">
        <v>44307</v>
      </c>
      <c r="B2305" s="7" t="s">
        <v>227</v>
      </c>
      <c r="C2305" s="7" t="s">
        <v>222</v>
      </c>
      <c r="D2305" s="7" t="s">
        <v>247</v>
      </c>
      <c r="E2305" s="4">
        <v>2627</v>
      </c>
      <c r="F2305" s="4">
        <v>0</v>
      </c>
      <c r="G2305" s="4">
        <v>134</v>
      </c>
      <c r="H2305" s="4">
        <v>0</v>
      </c>
      <c r="I2305" s="4">
        <v>15</v>
      </c>
      <c r="J2305" s="4">
        <v>1942</v>
      </c>
      <c r="K2305" s="4">
        <v>50</v>
      </c>
      <c r="L2305" s="4">
        <v>2776</v>
      </c>
      <c r="M2305" s="4">
        <v>0</v>
      </c>
      <c r="N2305" s="4">
        <v>134</v>
      </c>
      <c r="O2305" s="4">
        <v>2627</v>
      </c>
      <c r="P2305" s="4">
        <v>2776</v>
      </c>
    </row>
    <row r="2306" spans="1:16" x14ac:dyDescent="0.3">
      <c r="A2306" s="20">
        <v>44307</v>
      </c>
      <c r="B2306" s="7" t="s">
        <v>268</v>
      </c>
      <c r="C2306" s="7" t="s">
        <v>222</v>
      </c>
      <c r="D2306" s="7" t="s">
        <v>247</v>
      </c>
      <c r="E2306" s="4">
        <v>2164</v>
      </c>
      <c r="F2306" s="4">
        <v>0</v>
      </c>
      <c r="G2306" s="4">
        <v>1832</v>
      </c>
      <c r="H2306" s="4">
        <v>0</v>
      </c>
      <c r="I2306" s="4">
        <v>0</v>
      </c>
      <c r="J2306" s="4">
        <v>16</v>
      </c>
      <c r="K2306" s="4">
        <v>664</v>
      </c>
      <c r="L2306" s="4">
        <v>3996</v>
      </c>
      <c r="M2306" s="4">
        <v>0</v>
      </c>
      <c r="N2306" s="4">
        <v>1832</v>
      </c>
      <c r="O2306" s="4">
        <v>2164</v>
      </c>
      <c r="P2306" s="4">
        <v>3996</v>
      </c>
    </row>
    <row r="2307" spans="1:16" x14ac:dyDescent="0.3">
      <c r="A2307" s="20">
        <v>44307</v>
      </c>
      <c r="B2307" s="7" t="s">
        <v>279</v>
      </c>
      <c r="C2307" s="7" t="s">
        <v>222</v>
      </c>
      <c r="D2307" s="7" t="s">
        <v>247</v>
      </c>
      <c r="E2307" s="4">
        <v>6800</v>
      </c>
      <c r="F2307" s="4">
        <v>0</v>
      </c>
      <c r="G2307" s="4">
        <v>28565</v>
      </c>
      <c r="H2307" s="4">
        <v>0</v>
      </c>
      <c r="I2307" s="4">
        <v>0</v>
      </c>
      <c r="J2307" s="4">
        <v>0</v>
      </c>
      <c r="K2307" s="4">
        <v>11326</v>
      </c>
      <c r="L2307" s="4">
        <v>35365</v>
      </c>
      <c r="M2307" s="4">
        <v>0</v>
      </c>
      <c r="N2307" s="4">
        <v>28565</v>
      </c>
      <c r="O2307" s="4">
        <v>6800</v>
      </c>
      <c r="P2307" s="4">
        <v>35365</v>
      </c>
    </row>
    <row r="2308" spans="1:16" x14ac:dyDescent="0.3">
      <c r="A2308" s="20">
        <v>44307</v>
      </c>
      <c r="B2308" s="7" t="s">
        <v>283</v>
      </c>
      <c r="C2308" s="7" t="s">
        <v>222</v>
      </c>
      <c r="D2308" s="7" t="s">
        <v>247</v>
      </c>
      <c r="E2308" s="4">
        <v>3969</v>
      </c>
      <c r="F2308" s="4">
        <v>0</v>
      </c>
      <c r="G2308" s="4">
        <v>5116</v>
      </c>
      <c r="H2308" s="4">
        <v>0</v>
      </c>
      <c r="I2308" s="4">
        <v>0</v>
      </c>
      <c r="J2308" s="4">
        <v>68</v>
      </c>
      <c r="K2308" s="4">
        <v>1508</v>
      </c>
      <c r="L2308" s="4">
        <v>9085</v>
      </c>
      <c r="M2308" s="4">
        <v>0</v>
      </c>
      <c r="N2308" s="4">
        <v>5116</v>
      </c>
      <c r="O2308" s="4">
        <v>3969</v>
      </c>
      <c r="P2308" s="4">
        <v>9085</v>
      </c>
    </row>
    <row r="2309" spans="1:16" x14ac:dyDescent="0.3">
      <c r="A2309" s="20">
        <v>44307</v>
      </c>
      <c r="B2309" s="7" t="s">
        <v>294</v>
      </c>
      <c r="C2309" s="7" t="s">
        <v>222</v>
      </c>
      <c r="D2309" s="7" t="s">
        <v>247</v>
      </c>
      <c r="E2309" s="4">
        <v>3754</v>
      </c>
      <c r="F2309" s="4">
        <v>0</v>
      </c>
      <c r="G2309" s="4">
        <v>18084</v>
      </c>
      <c r="H2309" s="4">
        <v>0</v>
      </c>
      <c r="I2309" s="4">
        <v>0</v>
      </c>
      <c r="J2309" s="4">
        <v>1029</v>
      </c>
      <c r="K2309" s="4">
        <v>7189</v>
      </c>
      <c r="L2309" s="4">
        <v>21838</v>
      </c>
      <c r="M2309" s="4">
        <v>0</v>
      </c>
      <c r="N2309" s="4">
        <v>18084</v>
      </c>
      <c r="O2309" s="4">
        <v>3754</v>
      </c>
      <c r="P2309" s="4">
        <v>21838</v>
      </c>
    </row>
    <row r="2310" spans="1:16" x14ac:dyDescent="0.3">
      <c r="A2310" s="20">
        <v>44307</v>
      </c>
      <c r="B2310" s="7" t="s">
        <v>301</v>
      </c>
      <c r="C2310" s="7" t="s">
        <v>222</v>
      </c>
      <c r="D2310" s="7" t="s">
        <v>247</v>
      </c>
      <c r="E2310" s="4">
        <v>8984</v>
      </c>
      <c r="F2310" s="4">
        <v>0</v>
      </c>
      <c r="G2310" s="4">
        <v>12131</v>
      </c>
      <c r="H2310" s="4">
        <v>0</v>
      </c>
      <c r="I2310" s="4">
        <v>0</v>
      </c>
      <c r="J2310" s="4">
        <v>267</v>
      </c>
      <c r="K2310" s="4">
        <v>3112</v>
      </c>
      <c r="L2310" s="4">
        <v>21115</v>
      </c>
      <c r="M2310" s="4">
        <v>0</v>
      </c>
      <c r="N2310" s="4">
        <v>12131</v>
      </c>
      <c r="O2310" s="4">
        <v>8984</v>
      </c>
      <c r="P2310" s="4">
        <v>21115</v>
      </c>
    </row>
    <row r="2311" spans="1:16" x14ac:dyDescent="0.3">
      <c r="A2311" s="20">
        <v>44307</v>
      </c>
      <c r="B2311" s="7" t="s">
        <v>332</v>
      </c>
      <c r="C2311" s="7" t="s">
        <v>222</v>
      </c>
      <c r="D2311" s="7" t="s">
        <v>247</v>
      </c>
      <c r="E2311" s="4">
        <v>4773</v>
      </c>
      <c r="F2311" s="4">
        <v>0</v>
      </c>
      <c r="G2311" s="4">
        <v>2015</v>
      </c>
      <c r="H2311" s="4">
        <v>0</v>
      </c>
      <c r="I2311" s="4">
        <v>0</v>
      </c>
      <c r="J2311" s="4">
        <v>737</v>
      </c>
      <c r="K2311" s="4">
        <v>1188</v>
      </c>
      <c r="L2311" s="4">
        <v>6788</v>
      </c>
      <c r="M2311" s="4">
        <v>0</v>
      </c>
      <c r="N2311" s="4">
        <v>2015</v>
      </c>
      <c r="O2311" s="4">
        <v>4773</v>
      </c>
      <c r="P2311" s="4">
        <v>6788</v>
      </c>
    </row>
    <row r="2312" spans="1:16" x14ac:dyDescent="0.3">
      <c r="A2312" s="20">
        <v>44307</v>
      </c>
      <c r="B2312" s="7" t="s">
        <v>335</v>
      </c>
      <c r="C2312" s="7" t="s">
        <v>222</v>
      </c>
      <c r="D2312" s="7" t="s">
        <v>247</v>
      </c>
      <c r="E2312" s="4">
        <v>60</v>
      </c>
      <c r="F2312" s="4">
        <v>0</v>
      </c>
      <c r="G2312" s="4">
        <v>901</v>
      </c>
      <c r="H2312" s="4">
        <v>0</v>
      </c>
      <c r="I2312" s="4">
        <v>0</v>
      </c>
      <c r="J2312" s="4">
        <v>919</v>
      </c>
      <c r="K2312" s="4">
        <v>24</v>
      </c>
      <c r="L2312" s="4">
        <v>961</v>
      </c>
      <c r="M2312" s="4">
        <v>0</v>
      </c>
      <c r="N2312" s="4">
        <v>901</v>
      </c>
      <c r="O2312" s="4">
        <v>60</v>
      </c>
      <c r="P2312" s="4">
        <v>961</v>
      </c>
    </row>
    <row r="2313" spans="1:16" x14ac:dyDescent="0.3">
      <c r="A2313" s="20">
        <v>44307</v>
      </c>
      <c r="B2313" s="7" t="s">
        <v>345</v>
      </c>
      <c r="C2313" s="7" t="s">
        <v>222</v>
      </c>
      <c r="D2313" s="7" t="s">
        <v>247</v>
      </c>
      <c r="E2313" s="4">
        <v>1140</v>
      </c>
      <c r="F2313" s="4">
        <v>0</v>
      </c>
      <c r="G2313" s="4">
        <v>5214</v>
      </c>
      <c r="H2313" s="4">
        <v>0</v>
      </c>
      <c r="I2313" s="4">
        <v>85</v>
      </c>
      <c r="J2313" s="4">
        <v>625</v>
      </c>
      <c r="K2313" s="4">
        <v>1892</v>
      </c>
      <c r="L2313" s="4">
        <v>6439</v>
      </c>
      <c r="M2313" s="4">
        <v>0</v>
      </c>
      <c r="N2313" s="4">
        <v>5214</v>
      </c>
      <c r="O2313" s="4">
        <v>1140</v>
      </c>
      <c r="P2313" s="4">
        <v>6439</v>
      </c>
    </row>
    <row r="2314" spans="1:16" x14ac:dyDescent="0.3">
      <c r="A2314" s="20">
        <v>44307</v>
      </c>
      <c r="B2314" s="7" t="s">
        <v>378</v>
      </c>
      <c r="C2314" s="7" t="s">
        <v>222</v>
      </c>
      <c r="D2314" s="7" t="s">
        <v>247</v>
      </c>
      <c r="E2314" s="4">
        <v>3003</v>
      </c>
      <c r="F2314" s="4">
        <v>0</v>
      </c>
      <c r="G2314" s="4">
        <v>5540</v>
      </c>
      <c r="H2314" s="4">
        <v>0</v>
      </c>
      <c r="I2314" s="4">
        <v>45</v>
      </c>
      <c r="J2314" s="4">
        <v>382</v>
      </c>
      <c r="K2314" s="4">
        <v>2018</v>
      </c>
      <c r="L2314" s="4">
        <v>8588</v>
      </c>
      <c r="M2314" s="4">
        <v>0</v>
      </c>
      <c r="N2314" s="4">
        <v>5540</v>
      </c>
      <c r="O2314" s="4">
        <v>3003</v>
      </c>
      <c r="P2314" s="4">
        <v>8588</v>
      </c>
    </row>
    <row r="2315" spans="1:16" x14ac:dyDescent="0.3">
      <c r="A2315" s="20">
        <v>44307</v>
      </c>
      <c r="B2315" s="7" t="s">
        <v>384</v>
      </c>
      <c r="C2315" s="7" t="s">
        <v>222</v>
      </c>
      <c r="D2315" s="7" t="s">
        <v>247</v>
      </c>
      <c r="E2315" s="4">
        <v>3328</v>
      </c>
      <c r="F2315" s="4">
        <v>0</v>
      </c>
      <c r="G2315" s="4">
        <v>11518</v>
      </c>
      <c r="H2315" s="4">
        <v>0</v>
      </c>
      <c r="I2315" s="4">
        <v>0</v>
      </c>
      <c r="J2315" s="4">
        <v>43</v>
      </c>
      <c r="K2315" s="4">
        <v>3642</v>
      </c>
      <c r="L2315" s="4">
        <v>14846</v>
      </c>
      <c r="M2315" s="4">
        <v>0</v>
      </c>
      <c r="N2315" s="4">
        <v>11518</v>
      </c>
      <c r="O2315" s="4">
        <v>3328</v>
      </c>
      <c r="P2315" s="4">
        <v>14846</v>
      </c>
    </row>
    <row r="2316" spans="1:16" x14ac:dyDescent="0.3">
      <c r="A2316" s="20">
        <v>44307</v>
      </c>
      <c r="B2316" s="7" t="s">
        <v>425</v>
      </c>
      <c r="C2316" s="7" t="s">
        <v>222</v>
      </c>
      <c r="D2316" s="7" t="s">
        <v>247</v>
      </c>
      <c r="E2316" s="4">
        <v>2198</v>
      </c>
      <c r="F2316" s="4">
        <v>0</v>
      </c>
      <c r="G2316" s="4">
        <v>3151</v>
      </c>
      <c r="H2316" s="4">
        <v>0</v>
      </c>
      <c r="I2316" s="4">
        <v>0</v>
      </c>
      <c r="J2316" s="4">
        <v>27</v>
      </c>
      <c r="K2316" s="4">
        <v>1369</v>
      </c>
      <c r="L2316" s="4">
        <v>5349</v>
      </c>
      <c r="M2316" s="4">
        <v>0</v>
      </c>
      <c r="N2316" s="4">
        <v>3151</v>
      </c>
      <c r="O2316" s="4">
        <v>2198</v>
      </c>
      <c r="P2316" s="4">
        <v>5349</v>
      </c>
    </row>
    <row r="2317" spans="1:16" x14ac:dyDescent="0.3">
      <c r="A2317" s="20">
        <v>44307</v>
      </c>
      <c r="B2317" s="7" t="s">
        <v>444</v>
      </c>
      <c r="C2317" s="7" t="s">
        <v>222</v>
      </c>
      <c r="D2317" s="7" t="s">
        <v>247</v>
      </c>
      <c r="E2317" s="4">
        <v>202</v>
      </c>
      <c r="F2317" s="4">
        <v>0</v>
      </c>
      <c r="G2317" s="4">
        <v>265</v>
      </c>
      <c r="H2317" s="4">
        <v>0</v>
      </c>
      <c r="I2317" s="4">
        <v>0</v>
      </c>
      <c r="J2317" s="4">
        <v>0</v>
      </c>
      <c r="K2317" s="4">
        <v>6</v>
      </c>
      <c r="L2317" s="4">
        <v>467</v>
      </c>
      <c r="M2317" s="4">
        <v>0</v>
      </c>
      <c r="N2317" s="4">
        <v>265</v>
      </c>
      <c r="O2317" s="4">
        <v>202</v>
      </c>
      <c r="P2317" s="4">
        <v>467</v>
      </c>
    </row>
    <row r="2318" spans="1:16" x14ac:dyDescent="0.3">
      <c r="A2318" s="20">
        <v>44307</v>
      </c>
      <c r="B2318" s="7" t="s">
        <v>541</v>
      </c>
      <c r="C2318" s="7" t="s">
        <v>222</v>
      </c>
      <c r="D2318" s="7" t="s">
        <v>247</v>
      </c>
      <c r="E2318" s="4">
        <v>1222</v>
      </c>
      <c r="F2318" s="4">
        <v>0</v>
      </c>
      <c r="G2318" s="4">
        <v>6130</v>
      </c>
      <c r="H2318" s="4">
        <v>0</v>
      </c>
      <c r="I2318" s="4">
        <v>0</v>
      </c>
      <c r="J2318" s="4">
        <v>93</v>
      </c>
      <c r="K2318" s="4">
        <v>1458</v>
      </c>
      <c r="L2318" s="4">
        <v>7352</v>
      </c>
      <c r="M2318" s="4">
        <v>0</v>
      </c>
      <c r="N2318" s="4">
        <v>6130</v>
      </c>
      <c r="O2318" s="4">
        <v>1222</v>
      </c>
      <c r="P2318" s="4">
        <v>7352</v>
      </c>
    </row>
    <row r="2319" spans="1:16" x14ac:dyDescent="0.3">
      <c r="A2319" s="20">
        <v>44276</v>
      </c>
      <c r="B2319" s="7" t="s">
        <v>227</v>
      </c>
      <c r="C2319" s="7" t="s">
        <v>222</v>
      </c>
      <c r="D2319" s="7" t="s">
        <v>247</v>
      </c>
      <c r="E2319" s="4">
        <v>3092</v>
      </c>
      <c r="F2319" s="4">
        <v>0</v>
      </c>
      <c r="G2319" s="4">
        <v>111</v>
      </c>
      <c r="H2319" s="4">
        <v>0</v>
      </c>
      <c r="I2319" s="4">
        <v>3</v>
      </c>
      <c r="J2319" s="4">
        <v>27</v>
      </c>
      <c r="K2319" s="4">
        <v>1255</v>
      </c>
      <c r="L2319" s="4">
        <v>3206</v>
      </c>
      <c r="M2319" s="4">
        <v>0</v>
      </c>
      <c r="N2319" s="4">
        <v>111</v>
      </c>
      <c r="O2319" s="4">
        <v>3092</v>
      </c>
      <c r="P2319" s="4">
        <v>3206</v>
      </c>
    </row>
    <row r="2320" spans="1:16" x14ac:dyDescent="0.3">
      <c r="A2320" s="20">
        <v>44276</v>
      </c>
      <c r="B2320" s="7" t="s">
        <v>227</v>
      </c>
      <c r="C2320" s="7" t="s">
        <v>222</v>
      </c>
      <c r="D2320" s="7" t="s">
        <v>247</v>
      </c>
      <c r="E2320" s="4">
        <v>4118</v>
      </c>
      <c r="F2320" s="4">
        <v>0</v>
      </c>
      <c r="G2320" s="4">
        <v>200</v>
      </c>
      <c r="H2320" s="4">
        <v>0</v>
      </c>
      <c r="I2320" s="4">
        <v>4</v>
      </c>
      <c r="J2320" s="4">
        <v>2912</v>
      </c>
      <c r="K2320" s="4">
        <v>176</v>
      </c>
      <c r="L2320" s="4">
        <v>4322</v>
      </c>
      <c r="M2320" s="4">
        <v>0</v>
      </c>
      <c r="N2320" s="4">
        <v>200</v>
      </c>
      <c r="O2320" s="4">
        <v>4118</v>
      </c>
      <c r="P2320" s="4">
        <v>4322</v>
      </c>
    </row>
    <row r="2321" spans="1:16" x14ac:dyDescent="0.3">
      <c r="A2321" s="20">
        <v>44276</v>
      </c>
      <c r="B2321" s="7" t="s">
        <v>268</v>
      </c>
      <c r="C2321" s="7" t="s">
        <v>222</v>
      </c>
      <c r="D2321" s="7" t="s">
        <v>247</v>
      </c>
      <c r="E2321" s="4">
        <v>951</v>
      </c>
      <c r="F2321" s="4">
        <v>0</v>
      </c>
      <c r="G2321" s="4">
        <v>1336</v>
      </c>
      <c r="H2321" s="4">
        <v>0</v>
      </c>
      <c r="I2321" s="4">
        <v>0</v>
      </c>
      <c r="J2321" s="4">
        <v>11</v>
      </c>
      <c r="K2321" s="4">
        <v>257</v>
      </c>
      <c r="L2321" s="4">
        <v>2287</v>
      </c>
      <c r="M2321" s="4">
        <v>0</v>
      </c>
      <c r="N2321" s="4">
        <v>1336</v>
      </c>
      <c r="O2321" s="4">
        <v>951</v>
      </c>
      <c r="P2321" s="4">
        <v>2287</v>
      </c>
    </row>
    <row r="2322" spans="1:16" x14ac:dyDescent="0.3">
      <c r="A2322" s="20">
        <v>44276</v>
      </c>
      <c r="B2322" s="7" t="s">
        <v>279</v>
      </c>
      <c r="C2322" s="7" t="s">
        <v>222</v>
      </c>
      <c r="D2322" s="7" t="s">
        <v>247</v>
      </c>
      <c r="E2322" s="4">
        <v>4210</v>
      </c>
      <c r="F2322" s="4">
        <v>0</v>
      </c>
      <c r="G2322" s="4">
        <v>16387</v>
      </c>
      <c r="H2322" s="4">
        <v>0</v>
      </c>
      <c r="I2322" s="4">
        <v>0</v>
      </c>
      <c r="J2322" s="4">
        <v>0</v>
      </c>
      <c r="K2322" s="4">
        <v>4735</v>
      </c>
      <c r="L2322" s="4">
        <v>20597</v>
      </c>
      <c r="M2322" s="4">
        <v>0</v>
      </c>
      <c r="N2322" s="4">
        <v>16387</v>
      </c>
      <c r="O2322" s="4">
        <v>4210</v>
      </c>
      <c r="P2322" s="4">
        <v>20597</v>
      </c>
    </row>
    <row r="2323" spans="1:16" x14ac:dyDescent="0.3">
      <c r="A2323" s="20">
        <v>44276</v>
      </c>
      <c r="B2323" s="7" t="s">
        <v>283</v>
      </c>
      <c r="C2323" s="7" t="s">
        <v>222</v>
      </c>
      <c r="D2323" s="7" t="s">
        <v>247</v>
      </c>
      <c r="E2323" s="4">
        <v>3242</v>
      </c>
      <c r="F2323" s="4">
        <v>0</v>
      </c>
      <c r="G2323" s="4">
        <v>4560</v>
      </c>
      <c r="H2323" s="4">
        <v>0</v>
      </c>
      <c r="I2323" s="4">
        <v>0</v>
      </c>
      <c r="J2323" s="4">
        <v>74</v>
      </c>
      <c r="K2323" s="4">
        <v>1621</v>
      </c>
      <c r="L2323" s="4">
        <v>7802</v>
      </c>
      <c r="M2323" s="4">
        <v>0</v>
      </c>
      <c r="N2323" s="4">
        <v>4560</v>
      </c>
      <c r="O2323" s="4">
        <v>3242</v>
      </c>
      <c r="P2323" s="4">
        <v>7802</v>
      </c>
    </row>
    <row r="2324" spans="1:16" x14ac:dyDescent="0.3">
      <c r="A2324" s="20">
        <v>44276</v>
      </c>
      <c r="B2324" s="7" t="s">
        <v>294</v>
      </c>
      <c r="C2324" s="7" t="s">
        <v>222</v>
      </c>
      <c r="D2324" s="7" t="s">
        <v>247</v>
      </c>
      <c r="E2324" s="4">
        <v>3211</v>
      </c>
      <c r="F2324" s="4">
        <v>0</v>
      </c>
      <c r="G2324" s="4">
        <v>7221</v>
      </c>
      <c r="H2324" s="4">
        <v>0</v>
      </c>
      <c r="I2324" s="4">
        <v>0</v>
      </c>
      <c r="J2324" s="4">
        <v>48</v>
      </c>
      <c r="K2324" s="4">
        <v>2477</v>
      </c>
      <c r="L2324" s="4">
        <v>10432</v>
      </c>
      <c r="M2324" s="4">
        <v>0</v>
      </c>
      <c r="N2324" s="4">
        <v>7221</v>
      </c>
      <c r="O2324" s="4">
        <v>3211</v>
      </c>
      <c r="P2324" s="4">
        <v>10432</v>
      </c>
    </row>
    <row r="2325" spans="1:16" x14ac:dyDescent="0.3">
      <c r="A2325" s="20">
        <v>44276</v>
      </c>
      <c r="B2325" s="7" t="s">
        <v>301</v>
      </c>
      <c r="C2325" s="7" t="s">
        <v>222</v>
      </c>
      <c r="D2325" s="7" t="s">
        <v>247</v>
      </c>
      <c r="E2325" s="4">
        <v>6848</v>
      </c>
      <c r="F2325" s="4">
        <v>0</v>
      </c>
      <c r="G2325" s="4">
        <v>8087</v>
      </c>
      <c r="H2325" s="4">
        <v>0</v>
      </c>
      <c r="I2325" s="4">
        <v>0</v>
      </c>
      <c r="J2325" s="4">
        <v>261</v>
      </c>
      <c r="K2325" s="4">
        <v>3033</v>
      </c>
      <c r="L2325" s="4">
        <v>14935</v>
      </c>
      <c r="M2325" s="4">
        <v>0</v>
      </c>
      <c r="N2325" s="4">
        <v>8087</v>
      </c>
      <c r="O2325" s="4">
        <v>6848</v>
      </c>
      <c r="P2325" s="4">
        <v>14935</v>
      </c>
    </row>
    <row r="2326" spans="1:16" x14ac:dyDescent="0.3">
      <c r="A2326" s="20">
        <v>44276</v>
      </c>
      <c r="B2326" s="7" t="s">
        <v>332</v>
      </c>
      <c r="C2326" s="7" t="s">
        <v>222</v>
      </c>
      <c r="D2326" s="7" t="s">
        <v>247</v>
      </c>
      <c r="E2326" s="4">
        <v>2001</v>
      </c>
      <c r="F2326" s="4">
        <v>0</v>
      </c>
      <c r="G2326" s="4">
        <v>2043</v>
      </c>
      <c r="H2326" s="4">
        <v>0</v>
      </c>
      <c r="I2326" s="4">
        <v>0</v>
      </c>
      <c r="J2326" s="4">
        <v>416</v>
      </c>
      <c r="K2326" s="4">
        <v>831</v>
      </c>
      <c r="L2326" s="4">
        <v>4044</v>
      </c>
      <c r="M2326" s="4">
        <v>0</v>
      </c>
      <c r="N2326" s="4">
        <v>2043</v>
      </c>
      <c r="O2326" s="4">
        <v>2001</v>
      </c>
      <c r="P2326" s="4">
        <v>4044</v>
      </c>
    </row>
    <row r="2327" spans="1:16" x14ac:dyDescent="0.3">
      <c r="A2327" s="20">
        <v>44276</v>
      </c>
      <c r="B2327" s="7" t="s">
        <v>335</v>
      </c>
      <c r="C2327" s="7" t="s">
        <v>222</v>
      </c>
      <c r="D2327" s="7" t="s">
        <v>247</v>
      </c>
      <c r="E2327" s="4">
        <v>25</v>
      </c>
      <c r="F2327" s="4">
        <v>0</v>
      </c>
      <c r="G2327" s="4">
        <v>408</v>
      </c>
      <c r="H2327" s="4">
        <v>0</v>
      </c>
      <c r="I2327" s="4">
        <v>0</v>
      </c>
      <c r="J2327" s="4">
        <v>1223</v>
      </c>
      <c r="K2327" s="4">
        <v>16</v>
      </c>
      <c r="L2327" s="4">
        <v>433</v>
      </c>
      <c r="M2327" s="4">
        <v>0</v>
      </c>
      <c r="N2327" s="4">
        <v>408</v>
      </c>
      <c r="O2327" s="4">
        <v>25</v>
      </c>
      <c r="P2327" s="4">
        <v>433</v>
      </c>
    </row>
    <row r="2328" spans="1:16" x14ac:dyDescent="0.3">
      <c r="A2328" s="20">
        <v>44276</v>
      </c>
      <c r="B2328" s="7" t="s">
        <v>345</v>
      </c>
      <c r="C2328" s="7" t="s">
        <v>222</v>
      </c>
      <c r="D2328" s="7" t="s">
        <v>247</v>
      </c>
      <c r="E2328" s="4">
        <v>1097</v>
      </c>
      <c r="F2328" s="4">
        <v>0</v>
      </c>
      <c r="G2328" s="4">
        <v>3075</v>
      </c>
      <c r="H2328" s="4">
        <v>0</v>
      </c>
      <c r="I2328" s="4">
        <v>15</v>
      </c>
      <c r="J2328" s="4">
        <v>162</v>
      </c>
      <c r="K2328" s="4">
        <v>1051</v>
      </c>
      <c r="L2328" s="4">
        <v>4187</v>
      </c>
      <c r="M2328" s="4">
        <v>0</v>
      </c>
      <c r="N2328" s="4">
        <v>3075</v>
      </c>
      <c r="O2328" s="4">
        <v>1097</v>
      </c>
      <c r="P2328" s="4">
        <v>4187</v>
      </c>
    </row>
    <row r="2329" spans="1:16" x14ac:dyDescent="0.3">
      <c r="A2329" s="20">
        <v>44276</v>
      </c>
      <c r="B2329" s="7" t="s">
        <v>378</v>
      </c>
      <c r="C2329" s="7" t="s">
        <v>222</v>
      </c>
      <c r="D2329" s="7" t="s">
        <v>247</v>
      </c>
      <c r="E2329" s="4">
        <v>3752</v>
      </c>
      <c r="F2329" s="4">
        <v>0</v>
      </c>
      <c r="G2329" s="4">
        <v>3954</v>
      </c>
      <c r="H2329" s="4">
        <v>0</v>
      </c>
      <c r="I2329" s="4">
        <v>28</v>
      </c>
      <c r="J2329" s="4">
        <v>369</v>
      </c>
      <c r="K2329" s="4">
        <v>1603</v>
      </c>
      <c r="L2329" s="4">
        <v>7734</v>
      </c>
      <c r="M2329" s="4">
        <v>0</v>
      </c>
      <c r="N2329" s="4">
        <v>3954</v>
      </c>
      <c r="O2329" s="4">
        <v>3752</v>
      </c>
      <c r="P2329" s="4">
        <v>7734</v>
      </c>
    </row>
    <row r="2330" spans="1:16" x14ac:dyDescent="0.3">
      <c r="A2330" s="20">
        <v>44276</v>
      </c>
      <c r="B2330" s="7" t="s">
        <v>384</v>
      </c>
      <c r="C2330" s="7" t="s">
        <v>222</v>
      </c>
      <c r="D2330" s="7" t="s">
        <v>247</v>
      </c>
      <c r="E2330" s="4">
        <v>2852</v>
      </c>
      <c r="F2330" s="4">
        <v>0</v>
      </c>
      <c r="G2330" s="4">
        <v>7006</v>
      </c>
      <c r="H2330" s="4">
        <v>0</v>
      </c>
      <c r="I2330" s="4">
        <v>0</v>
      </c>
      <c r="J2330" s="4">
        <v>118</v>
      </c>
      <c r="K2330" s="4">
        <v>2692</v>
      </c>
      <c r="L2330" s="4">
        <v>9858</v>
      </c>
      <c r="M2330" s="4">
        <v>0</v>
      </c>
      <c r="N2330" s="4">
        <v>7006</v>
      </c>
      <c r="O2330" s="4">
        <v>2852</v>
      </c>
      <c r="P2330" s="4">
        <v>9858</v>
      </c>
    </row>
    <row r="2331" spans="1:16" x14ac:dyDescent="0.3">
      <c r="A2331" s="20">
        <v>44276</v>
      </c>
      <c r="B2331" s="7" t="s">
        <v>425</v>
      </c>
      <c r="C2331" s="7" t="s">
        <v>222</v>
      </c>
      <c r="D2331" s="7" t="s">
        <v>247</v>
      </c>
      <c r="E2331" s="4">
        <v>1969</v>
      </c>
      <c r="F2331" s="4">
        <v>0</v>
      </c>
      <c r="G2331" s="4">
        <v>3214</v>
      </c>
      <c r="H2331" s="4">
        <v>0</v>
      </c>
      <c r="I2331" s="4">
        <v>0</v>
      </c>
      <c r="J2331" s="4">
        <v>117</v>
      </c>
      <c r="K2331" s="4">
        <v>1833</v>
      </c>
      <c r="L2331" s="4">
        <v>5183</v>
      </c>
      <c r="M2331" s="4">
        <v>0</v>
      </c>
      <c r="N2331" s="4">
        <v>3214</v>
      </c>
      <c r="O2331" s="4">
        <v>1969</v>
      </c>
      <c r="P2331" s="4">
        <v>5183</v>
      </c>
    </row>
    <row r="2332" spans="1:16" x14ac:dyDescent="0.3">
      <c r="A2332" s="20">
        <v>44276</v>
      </c>
      <c r="B2332" s="7" t="s">
        <v>444</v>
      </c>
      <c r="C2332" s="7" t="s">
        <v>222</v>
      </c>
      <c r="D2332" s="7" t="s">
        <v>247</v>
      </c>
      <c r="E2332" s="4">
        <v>245</v>
      </c>
      <c r="F2332" s="4">
        <v>0</v>
      </c>
      <c r="G2332" s="4">
        <v>241</v>
      </c>
      <c r="H2332" s="4">
        <v>0</v>
      </c>
      <c r="I2332" s="4">
        <v>0</v>
      </c>
      <c r="J2332" s="4">
        <v>0</v>
      </c>
      <c r="K2332" s="4">
        <v>97</v>
      </c>
      <c r="L2332" s="4">
        <v>486</v>
      </c>
      <c r="M2332" s="4">
        <v>0</v>
      </c>
      <c r="N2332" s="4">
        <v>241</v>
      </c>
      <c r="O2332" s="4">
        <v>245</v>
      </c>
      <c r="P2332" s="4">
        <v>486</v>
      </c>
    </row>
    <row r="2333" spans="1:16" x14ac:dyDescent="0.3">
      <c r="A2333" s="20">
        <v>44276</v>
      </c>
      <c r="B2333" s="7" t="s">
        <v>541</v>
      </c>
      <c r="C2333" s="7" t="s">
        <v>222</v>
      </c>
      <c r="D2333" s="7" t="s">
        <v>247</v>
      </c>
      <c r="E2333" s="4">
        <v>3084</v>
      </c>
      <c r="F2333" s="4">
        <v>0</v>
      </c>
      <c r="G2333" s="4">
        <v>2311</v>
      </c>
      <c r="H2333" s="4">
        <v>0</v>
      </c>
      <c r="I2333" s="4">
        <v>0</v>
      </c>
      <c r="J2333" s="4">
        <v>200</v>
      </c>
      <c r="K2333" s="4">
        <v>1346</v>
      </c>
      <c r="L2333" s="4">
        <v>5395</v>
      </c>
      <c r="M2333" s="4">
        <v>0</v>
      </c>
      <c r="N2333" s="4">
        <v>2311</v>
      </c>
      <c r="O2333" s="4">
        <v>3084</v>
      </c>
      <c r="P2333" s="4">
        <v>5395</v>
      </c>
    </row>
    <row r="2334" spans="1:16" x14ac:dyDescent="0.3">
      <c r="A2334" s="20">
        <v>44248</v>
      </c>
      <c r="B2334" s="7" t="s">
        <v>227</v>
      </c>
      <c r="C2334" s="7" t="s">
        <v>222</v>
      </c>
      <c r="D2334" s="7" t="s">
        <v>247</v>
      </c>
      <c r="E2334" s="4">
        <v>70</v>
      </c>
      <c r="F2334" s="4">
        <v>0</v>
      </c>
      <c r="G2334" s="4">
        <v>8</v>
      </c>
      <c r="H2334" s="4">
        <v>0</v>
      </c>
      <c r="I2334" s="4">
        <v>2</v>
      </c>
      <c r="J2334" s="4">
        <v>5</v>
      </c>
      <c r="K2334" s="4">
        <v>4</v>
      </c>
      <c r="L2334" s="4">
        <v>80</v>
      </c>
      <c r="M2334" s="4">
        <v>0</v>
      </c>
      <c r="N2334" s="4">
        <v>8</v>
      </c>
      <c r="O2334" s="4">
        <v>70</v>
      </c>
      <c r="P2334" s="4">
        <v>80</v>
      </c>
    </row>
    <row r="2335" spans="1:16" x14ac:dyDescent="0.3">
      <c r="A2335" s="20">
        <v>44248</v>
      </c>
      <c r="B2335" s="7" t="s">
        <v>227</v>
      </c>
      <c r="C2335" s="7" t="s">
        <v>222</v>
      </c>
      <c r="D2335" s="7" t="s">
        <v>247</v>
      </c>
      <c r="E2335" s="4">
        <v>1215</v>
      </c>
      <c r="F2335" s="4">
        <v>0</v>
      </c>
      <c r="G2335" s="4">
        <v>1</v>
      </c>
      <c r="H2335" s="4">
        <v>0</v>
      </c>
      <c r="I2335" s="4">
        <v>4</v>
      </c>
      <c r="J2335" s="4">
        <v>207</v>
      </c>
      <c r="K2335" s="4">
        <v>0</v>
      </c>
      <c r="L2335" s="4">
        <v>1220</v>
      </c>
      <c r="M2335" s="4">
        <v>0</v>
      </c>
      <c r="N2335" s="4">
        <v>1</v>
      </c>
      <c r="O2335" s="4">
        <v>1215</v>
      </c>
      <c r="P2335" s="4">
        <v>1220</v>
      </c>
    </row>
    <row r="2336" spans="1:16" x14ac:dyDescent="0.3">
      <c r="A2336" s="20">
        <v>44248</v>
      </c>
      <c r="B2336" s="7" t="s">
        <v>268</v>
      </c>
      <c r="C2336" s="7" t="s">
        <v>222</v>
      </c>
      <c r="D2336" s="7" t="s">
        <v>247</v>
      </c>
      <c r="E2336" s="4">
        <v>1373</v>
      </c>
      <c r="F2336" s="4">
        <v>0</v>
      </c>
      <c r="G2336" s="4">
        <v>597</v>
      </c>
      <c r="H2336" s="4">
        <v>0</v>
      </c>
      <c r="I2336" s="4">
        <v>0</v>
      </c>
      <c r="J2336" s="4">
        <v>67</v>
      </c>
      <c r="K2336" s="4">
        <v>518</v>
      </c>
      <c r="L2336" s="4">
        <v>1970</v>
      </c>
      <c r="M2336" s="4">
        <v>0</v>
      </c>
      <c r="N2336" s="4">
        <v>597</v>
      </c>
      <c r="O2336" s="4">
        <v>1373</v>
      </c>
      <c r="P2336" s="4">
        <v>1970</v>
      </c>
    </row>
    <row r="2337" spans="1:16" x14ac:dyDescent="0.3">
      <c r="A2337" s="20">
        <v>44248</v>
      </c>
      <c r="B2337" s="7" t="s">
        <v>279</v>
      </c>
      <c r="C2337" s="7" t="s">
        <v>222</v>
      </c>
      <c r="D2337" s="7" t="s">
        <v>247</v>
      </c>
      <c r="E2337" s="4">
        <v>1637</v>
      </c>
      <c r="F2337" s="4">
        <v>0</v>
      </c>
      <c r="G2337" s="4">
        <v>2654</v>
      </c>
      <c r="H2337" s="4">
        <v>0</v>
      </c>
      <c r="I2337" s="4">
        <v>0</v>
      </c>
      <c r="J2337" s="4">
        <v>0</v>
      </c>
      <c r="K2337" s="4">
        <v>723</v>
      </c>
      <c r="L2337" s="4">
        <v>4291</v>
      </c>
      <c r="M2337" s="4">
        <v>0</v>
      </c>
      <c r="N2337" s="4">
        <v>2654</v>
      </c>
      <c r="O2337" s="4">
        <v>1637</v>
      </c>
      <c r="P2337" s="4">
        <v>4291</v>
      </c>
    </row>
    <row r="2338" spans="1:16" x14ac:dyDescent="0.3">
      <c r="A2338" s="20">
        <v>44248</v>
      </c>
      <c r="B2338" s="7" t="s">
        <v>283</v>
      </c>
      <c r="C2338" s="7" t="s">
        <v>222</v>
      </c>
      <c r="D2338" s="7" t="s">
        <v>247</v>
      </c>
      <c r="E2338" s="4">
        <v>2066</v>
      </c>
      <c r="F2338" s="4">
        <v>0</v>
      </c>
      <c r="G2338" s="4">
        <v>1655</v>
      </c>
      <c r="H2338" s="4">
        <v>0</v>
      </c>
      <c r="I2338" s="4">
        <v>0</v>
      </c>
      <c r="J2338" s="4">
        <v>6</v>
      </c>
      <c r="K2338" s="4">
        <v>981</v>
      </c>
      <c r="L2338" s="4">
        <v>3721</v>
      </c>
      <c r="M2338" s="4">
        <v>0</v>
      </c>
      <c r="N2338" s="4">
        <v>1655</v>
      </c>
      <c r="O2338" s="4">
        <v>2066</v>
      </c>
      <c r="P2338" s="4">
        <v>3721</v>
      </c>
    </row>
    <row r="2339" spans="1:16" x14ac:dyDescent="0.3">
      <c r="A2339" s="20">
        <v>44248</v>
      </c>
      <c r="B2339" s="7" t="s">
        <v>294</v>
      </c>
      <c r="C2339" s="7" t="s">
        <v>222</v>
      </c>
      <c r="D2339" s="7" t="s">
        <v>247</v>
      </c>
      <c r="E2339" s="4">
        <v>1257</v>
      </c>
      <c r="F2339" s="4">
        <v>0</v>
      </c>
      <c r="G2339" s="4">
        <v>1226</v>
      </c>
      <c r="H2339" s="4">
        <v>0</v>
      </c>
      <c r="I2339" s="4">
        <v>0</v>
      </c>
      <c r="J2339" s="4">
        <v>3</v>
      </c>
      <c r="K2339" s="4">
        <v>387</v>
      </c>
      <c r="L2339" s="4">
        <v>2483</v>
      </c>
      <c r="M2339" s="4">
        <v>0</v>
      </c>
      <c r="N2339" s="4">
        <v>1226</v>
      </c>
      <c r="O2339" s="4">
        <v>1257</v>
      </c>
      <c r="P2339" s="4">
        <v>2483</v>
      </c>
    </row>
    <row r="2340" spans="1:16" x14ac:dyDescent="0.3">
      <c r="A2340" s="20">
        <v>44248</v>
      </c>
      <c r="B2340" s="7" t="s">
        <v>301</v>
      </c>
      <c r="C2340" s="7" t="s">
        <v>222</v>
      </c>
      <c r="D2340" s="7" t="s">
        <v>247</v>
      </c>
      <c r="E2340" s="4">
        <v>2806</v>
      </c>
      <c r="F2340" s="4">
        <v>0</v>
      </c>
      <c r="G2340" s="4">
        <v>3290</v>
      </c>
      <c r="H2340" s="4">
        <v>0</v>
      </c>
      <c r="I2340" s="4">
        <v>0</v>
      </c>
      <c r="J2340" s="4">
        <v>4</v>
      </c>
      <c r="K2340" s="4">
        <v>942</v>
      </c>
      <c r="L2340" s="4">
        <v>6096</v>
      </c>
      <c r="M2340" s="4">
        <v>0</v>
      </c>
      <c r="N2340" s="4">
        <v>3290</v>
      </c>
      <c r="O2340" s="4">
        <v>2806</v>
      </c>
      <c r="P2340" s="4">
        <v>6096</v>
      </c>
    </row>
    <row r="2341" spans="1:16" x14ac:dyDescent="0.3">
      <c r="A2341" s="20">
        <v>44248</v>
      </c>
      <c r="B2341" s="7" t="s">
        <v>332</v>
      </c>
      <c r="C2341" s="7" t="s">
        <v>222</v>
      </c>
      <c r="D2341" s="7" t="s">
        <v>247</v>
      </c>
      <c r="E2341" s="4">
        <v>1112</v>
      </c>
      <c r="F2341" s="4">
        <v>0</v>
      </c>
      <c r="G2341" s="4">
        <v>428</v>
      </c>
      <c r="H2341" s="4">
        <v>0</v>
      </c>
      <c r="I2341" s="4">
        <v>0</v>
      </c>
      <c r="J2341" s="4">
        <v>283</v>
      </c>
      <c r="K2341" s="4">
        <v>250</v>
      </c>
      <c r="L2341" s="4">
        <v>1540</v>
      </c>
      <c r="M2341" s="4">
        <v>0</v>
      </c>
      <c r="N2341" s="4">
        <v>428</v>
      </c>
      <c r="O2341" s="4">
        <v>1112</v>
      </c>
      <c r="P2341" s="4">
        <v>1540</v>
      </c>
    </row>
    <row r="2342" spans="1:16" x14ac:dyDescent="0.3">
      <c r="A2342" s="20">
        <v>44248</v>
      </c>
      <c r="B2342" s="7" t="s">
        <v>335</v>
      </c>
      <c r="C2342" s="7" t="s">
        <v>222</v>
      </c>
      <c r="D2342" s="7" t="s">
        <v>247</v>
      </c>
      <c r="E2342" s="4">
        <v>0</v>
      </c>
      <c r="F2342" s="4">
        <v>0</v>
      </c>
      <c r="G2342" s="4">
        <v>71</v>
      </c>
      <c r="H2342" s="4">
        <v>0</v>
      </c>
      <c r="I2342" s="4">
        <v>0</v>
      </c>
      <c r="J2342" s="4">
        <v>235</v>
      </c>
      <c r="K2342" s="4">
        <v>0</v>
      </c>
      <c r="L2342" s="4">
        <v>71</v>
      </c>
      <c r="M2342" s="4">
        <v>0</v>
      </c>
      <c r="N2342" s="4">
        <v>71</v>
      </c>
      <c r="O2342" s="4">
        <v>0</v>
      </c>
      <c r="P2342" s="4">
        <v>71</v>
      </c>
    </row>
    <row r="2343" spans="1:16" x14ac:dyDescent="0.3">
      <c r="A2343" s="20">
        <v>44248</v>
      </c>
      <c r="B2343" s="7" t="s">
        <v>345</v>
      </c>
      <c r="C2343" s="7" t="s">
        <v>222</v>
      </c>
      <c r="D2343" s="7" t="s">
        <v>247</v>
      </c>
      <c r="E2343" s="4">
        <v>444</v>
      </c>
      <c r="F2343" s="4">
        <v>0</v>
      </c>
      <c r="G2343" s="4">
        <v>848</v>
      </c>
      <c r="H2343" s="4">
        <v>0</v>
      </c>
      <c r="I2343" s="4">
        <v>17</v>
      </c>
      <c r="J2343" s="4">
        <v>54</v>
      </c>
      <c r="K2343" s="4">
        <v>235</v>
      </c>
      <c r="L2343" s="4">
        <v>1309</v>
      </c>
      <c r="M2343" s="4">
        <v>0</v>
      </c>
      <c r="N2343" s="4">
        <v>848</v>
      </c>
      <c r="O2343" s="4">
        <v>444</v>
      </c>
      <c r="P2343" s="4">
        <v>1309</v>
      </c>
    </row>
    <row r="2344" spans="1:16" x14ac:dyDescent="0.3">
      <c r="A2344" s="20">
        <v>44248</v>
      </c>
      <c r="B2344" s="7" t="s">
        <v>378</v>
      </c>
      <c r="C2344" s="7" t="s">
        <v>222</v>
      </c>
      <c r="D2344" s="7" t="s">
        <v>247</v>
      </c>
      <c r="E2344" s="4">
        <v>1294</v>
      </c>
      <c r="F2344" s="4">
        <v>0</v>
      </c>
      <c r="G2344" s="4">
        <v>1546</v>
      </c>
      <c r="H2344" s="4">
        <v>0</v>
      </c>
      <c r="I2344" s="4">
        <v>6</v>
      </c>
      <c r="J2344" s="4">
        <v>20</v>
      </c>
      <c r="K2344" s="4">
        <v>228</v>
      </c>
      <c r="L2344" s="4">
        <v>2846</v>
      </c>
      <c r="M2344" s="4">
        <v>0</v>
      </c>
      <c r="N2344" s="4">
        <v>1546</v>
      </c>
      <c r="O2344" s="4">
        <v>1294</v>
      </c>
      <c r="P2344" s="4">
        <v>2846</v>
      </c>
    </row>
    <row r="2345" spans="1:16" x14ac:dyDescent="0.3">
      <c r="A2345" s="20">
        <v>44248</v>
      </c>
      <c r="B2345" s="7" t="s">
        <v>384</v>
      </c>
      <c r="C2345" s="7" t="s">
        <v>222</v>
      </c>
      <c r="D2345" s="7" t="s">
        <v>247</v>
      </c>
      <c r="E2345" s="4">
        <v>1393</v>
      </c>
      <c r="F2345" s="4">
        <v>0</v>
      </c>
      <c r="G2345" s="4">
        <v>1459</v>
      </c>
      <c r="H2345" s="4">
        <v>0</v>
      </c>
      <c r="I2345" s="4">
        <v>0</v>
      </c>
      <c r="J2345" s="4">
        <v>5</v>
      </c>
      <c r="K2345" s="4">
        <v>451</v>
      </c>
      <c r="L2345" s="4">
        <v>2852</v>
      </c>
      <c r="M2345" s="4">
        <v>0</v>
      </c>
      <c r="N2345" s="4">
        <v>1459</v>
      </c>
      <c r="O2345" s="4">
        <v>1393</v>
      </c>
      <c r="P2345" s="4">
        <v>2852</v>
      </c>
    </row>
    <row r="2346" spans="1:16" x14ac:dyDescent="0.3">
      <c r="A2346" s="20">
        <v>44248</v>
      </c>
      <c r="B2346" s="7" t="s">
        <v>425</v>
      </c>
      <c r="C2346" s="7" t="s">
        <v>222</v>
      </c>
      <c r="D2346" s="7" t="s">
        <v>247</v>
      </c>
      <c r="E2346" s="4">
        <v>650</v>
      </c>
      <c r="F2346" s="4">
        <v>0</v>
      </c>
      <c r="G2346" s="4">
        <v>732</v>
      </c>
      <c r="H2346" s="4">
        <v>0</v>
      </c>
      <c r="I2346" s="4">
        <v>0</v>
      </c>
      <c r="J2346" s="4">
        <v>15</v>
      </c>
      <c r="K2346" s="4">
        <v>370</v>
      </c>
      <c r="L2346" s="4">
        <v>1382</v>
      </c>
      <c r="M2346" s="4">
        <v>0</v>
      </c>
      <c r="N2346" s="4">
        <v>732</v>
      </c>
      <c r="O2346" s="4">
        <v>650</v>
      </c>
      <c r="P2346" s="4">
        <v>1382</v>
      </c>
    </row>
    <row r="2347" spans="1:16" x14ac:dyDescent="0.3">
      <c r="A2347" s="20">
        <v>44248</v>
      </c>
      <c r="B2347" s="7" t="s">
        <v>444</v>
      </c>
      <c r="C2347" s="7" t="s">
        <v>222</v>
      </c>
      <c r="D2347" s="7" t="s">
        <v>247</v>
      </c>
      <c r="E2347" s="4">
        <v>266</v>
      </c>
      <c r="F2347" s="4">
        <v>0</v>
      </c>
      <c r="G2347" s="4">
        <v>21</v>
      </c>
      <c r="H2347" s="4">
        <v>0</v>
      </c>
      <c r="I2347" s="4">
        <v>0</v>
      </c>
      <c r="J2347" s="4">
        <v>0</v>
      </c>
      <c r="K2347" s="4">
        <v>17</v>
      </c>
      <c r="L2347" s="4">
        <v>287</v>
      </c>
      <c r="M2347" s="4">
        <v>0</v>
      </c>
      <c r="N2347" s="4">
        <v>21</v>
      </c>
      <c r="O2347" s="4">
        <v>266</v>
      </c>
      <c r="P2347" s="4">
        <v>287</v>
      </c>
    </row>
    <row r="2348" spans="1:16" x14ac:dyDescent="0.3">
      <c r="A2348" s="20">
        <v>44248</v>
      </c>
      <c r="B2348" s="7" t="s">
        <v>541</v>
      </c>
      <c r="C2348" s="7" t="s">
        <v>222</v>
      </c>
      <c r="D2348" s="7" t="s">
        <v>247</v>
      </c>
      <c r="E2348" s="4">
        <v>571</v>
      </c>
      <c r="F2348" s="4">
        <v>0</v>
      </c>
      <c r="G2348" s="4">
        <v>329</v>
      </c>
      <c r="H2348" s="4">
        <v>0</v>
      </c>
      <c r="I2348" s="4">
        <v>0</v>
      </c>
      <c r="J2348" s="4">
        <v>0</v>
      </c>
      <c r="K2348" s="4">
        <v>112</v>
      </c>
      <c r="L2348" s="4">
        <v>900</v>
      </c>
      <c r="M2348" s="4">
        <v>0</v>
      </c>
      <c r="N2348" s="4">
        <v>329</v>
      </c>
      <c r="O2348" s="4">
        <v>571</v>
      </c>
      <c r="P2348" s="4">
        <v>900</v>
      </c>
    </row>
    <row r="2349" spans="1:16" x14ac:dyDescent="0.3">
      <c r="A2349" s="20">
        <v>44217</v>
      </c>
      <c r="B2349" s="7" t="s">
        <v>227</v>
      </c>
      <c r="C2349" s="7" t="s">
        <v>222</v>
      </c>
      <c r="D2349" s="7" t="s">
        <v>247</v>
      </c>
      <c r="E2349" s="4">
        <v>735</v>
      </c>
      <c r="F2349" s="4">
        <v>0</v>
      </c>
      <c r="G2349" s="4">
        <v>13</v>
      </c>
      <c r="H2349" s="4">
        <v>0</v>
      </c>
      <c r="I2349" s="4">
        <v>1</v>
      </c>
      <c r="J2349" s="4">
        <v>4</v>
      </c>
      <c r="K2349" s="4">
        <v>312</v>
      </c>
      <c r="L2349" s="4">
        <v>749</v>
      </c>
      <c r="M2349" s="4">
        <v>0</v>
      </c>
      <c r="N2349" s="4">
        <v>13</v>
      </c>
      <c r="O2349" s="4">
        <v>735</v>
      </c>
      <c r="P2349" s="4">
        <v>749</v>
      </c>
    </row>
    <row r="2350" spans="1:16" x14ac:dyDescent="0.3">
      <c r="A2350" s="20">
        <v>44217</v>
      </c>
      <c r="B2350" s="7" t="s">
        <v>227</v>
      </c>
      <c r="C2350" s="7" t="s">
        <v>222</v>
      </c>
      <c r="D2350" s="7" t="s">
        <v>247</v>
      </c>
      <c r="E2350" s="4">
        <v>758</v>
      </c>
      <c r="F2350" s="4">
        <v>0</v>
      </c>
      <c r="G2350" s="4">
        <v>5</v>
      </c>
      <c r="H2350" s="4">
        <v>0</v>
      </c>
      <c r="I2350" s="4">
        <v>5</v>
      </c>
      <c r="J2350" s="4">
        <v>131</v>
      </c>
      <c r="K2350" s="4">
        <v>41</v>
      </c>
      <c r="L2350" s="4">
        <v>768</v>
      </c>
      <c r="M2350" s="4">
        <v>0</v>
      </c>
      <c r="N2350" s="4">
        <v>5</v>
      </c>
      <c r="O2350" s="4">
        <v>758</v>
      </c>
      <c r="P2350" s="4">
        <v>768</v>
      </c>
    </row>
    <row r="2351" spans="1:16" x14ac:dyDescent="0.3">
      <c r="A2351" s="20">
        <v>44217</v>
      </c>
      <c r="B2351" s="7" t="s">
        <v>268</v>
      </c>
      <c r="C2351" s="7" t="s">
        <v>222</v>
      </c>
      <c r="D2351" s="7" t="s">
        <v>247</v>
      </c>
      <c r="E2351" s="4">
        <v>419</v>
      </c>
      <c r="F2351" s="4">
        <v>0</v>
      </c>
      <c r="G2351" s="4">
        <v>464</v>
      </c>
      <c r="H2351" s="4">
        <v>0</v>
      </c>
      <c r="I2351" s="4">
        <v>0</v>
      </c>
      <c r="J2351" s="4">
        <v>0</v>
      </c>
      <c r="K2351" s="4">
        <v>97</v>
      </c>
      <c r="L2351" s="4">
        <v>883</v>
      </c>
      <c r="M2351" s="4">
        <v>0</v>
      </c>
      <c r="N2351" s="4">
        <v>464</v>
      </c>
      <c r="O2351" s="4">
        <v>419</v>
      </c>
      <c r="P2351" s="4">
        <v>883</v>
      </c>
    </row>
    <row r="2352" spans="1:16" x14ac:dyDescent="0.3">
      <c r="A2352" s="20">
        <v>44217</v>
      </c>
      <c r="B2352" s="7" t="s">
        <v>279</v>
      </c>
      <c r="C2352" s="7" t="s">
        <v>222</v>
      </c>
      <c r="D2352" s="7" t="s">
        <v>247</v>
      </c>
      <c r="E2352" s="4">
        <v>1595</v>
      </c>
      <c r="F2352" s="4">
        <v>0</v>
      </c>
      <c r="G2352" s="4">
        <v>4880</v>
      </c>
      <c r="H2352" s="4">
        <v>0</v>
      </c>
      <c r="I2352" s="4">
        <v>0</v>
      </c>
      <c r="J2352" s="4">
        <v>0</v>
      </c>
      <c r="K2352" s="4">
        <v>1682</v>
      </c>
      <c r="L2352" s="4">
        <v>6475</v>
      </c>
      <c r="M2352" s="4">
        <v>0</v>
      </c>
      <c r="N2352" s="4">
        <v>4880</v>
      </c>
      <c r="O2352" s="4">
        <v>1595</v>
      </c>
      <c r="P2352" s="4">
        <v>6475</v>
      </c>
    </row>
    <row r="2353" spans="1:16" x14ac:dyDescent="0.3">
      <c r="A2353" s="20">
        <v>44217</v>
      </c>
      <c r="B2353" s="7" t="s">
        <v>283</v>
      </c>
      <c r="C2353" s="7" t="s">
        <v>222</v>
      </c>
      <c r="D2353" s="7" t="s">
        <v>247</v>
      </c>
      <c r="E2353" s="4">
        <v>1796</v>
      </c>
      <c r="F2353" s="4">
        <v>0</v>
      </c>
      <c r="G2353" s="4">
        <v>2355</v>
      </c>
      <c r="H2353" s="4">
        <v>0</v>
      </c>
      <c r="I2353" s="4">
        <v>0</v>
      </c>
      <c r="J2353" s="4">
        <v>58</v>
      </c>
      <c r="K2353" s="4">
        <v>1026</v>
      </c>
      <c r="L2353" s="4">
        <v>4151</v>
      </c>
      <c r="M2353" s="4">
        <v>0</v>
      </c>
      <c r="N2353" s="4">
        <v>2355</v>
      </c>
      <c r="O2353" s="4">
        <v>1796</v>
      </c>
      <c r="P2353" s="4">
        <v>4151</v>
      </c>
    </row>
    <row r="2354" spans="1:16" x14ac:dyDescent="0.3">
      <c r="A2354" s="20">
        <v>44217</v>
      </c>
      <c r="B2354" s="7" t="s">
        <v>294</v>
      </c>
      <c r="C2354" s="7" t="s">
        <v>222</v>
      </c>
      <c r="D2354" s="7" t="s">
        <v>247</v>
      </c>
      <c r="E2354" s="4">
        <v>840</v>
      </c>
      <c r="F2354" s="4">
        <v>0</v>
      </c>
      <c r="G2354" s="4">
        <v>3297</v>
      </c>
      <c r="H2354" s="4">
        <v>0</v>
      </c>
      <c r="I2354" s="4">
        <v>0</v>
      </c>
      <c r="J2354" s="4">
        <v>13</v>
      </c>
      <c r="K2354" s="4">
        <v>974</v>
      </c>
      <c r="L2354" s="4">
        <v>4137</v>
      </c>
      <c r="M2354" s="4">
        <v>0</v>
      </c>
      <c r="N2354" s="4">
        <v>3297</v>
      </c>
      <c r="O2354" s="4">
        <v>840</v>
      </c>
      <c r="P2354" s="4">
        <v>4137</v>
      </c>
    </row>
    <row r="2355" spans="1:16" x14ac:dyDescent="0.3">
      <c r="A2355" s="20">
        <v>44217</v>
      </c>
      <c r="B2355" s="7" t="s">
        <v>301</v>
      </c>
      <c r="C2355" s="7" t="s">
        <v>222</v>
      </c>
      <c r="D2355" s="7" t="s">
        <v>247</v>
      </c>
      <c r="E2355" s="4">
        <v>1920</v>
      </c>
      <c r="F2355" s="4">
        <v>0</v>
      </c>
      <c r="G2355" s="4">
        <v>2466</v>
      </c>
      <c r="H2355" s="4">
        <v>0</v>
      </c>
      <c r="I2355" s="4">
        <v>0</v>
      </c>
      <c r="J2355" s="4">
        <v>7</v>
      </c>
      <c r="K2355" s="4">
        <v>522</v>
      </c>
      <c r="L2355" s="4">
        <v>4386</v>
      </c>
      <c r="M2355" s="4">
        <v>0</v>
      </c>
      <c r="N2355" s="4">
        <v>2466</v>
      </c>
      <c r="O2355" s="4">
        <v>1920</v>
      </c>
      <c r="P2355" s="4">
        <v>4386</v>
      </c>
    </row>
    <row r="2356" spans="1:16" x14ac:dyDescent="0.3">
      <c r="A2356" s="20">
        <v>44217</v>
      </c>
      <c r="B2356" s="7" t="s">
        <v>332</v>
      </c>
      <c r="C2356" s="7" t="s">
        <v>222</v>
      </c>
      <c r="D2356" s="7" t="s">
        <v>247</v>
      </c>
      <c r="E2356" s="4">
        <v>596</v>
      </c>
      <c r="F2356" s="4">
        <v>0</v>
      </c>
      <c r="G2356" s="4">
        <v>420</v>
      </c>
      <c r="H2356" s="4">
        <v>0</v>
      </c>
      <c r="I2356" s="4">
        <v>0</v>
      </c>
      <c r="J2356" s="4">
        <v>40</v>
      </c>
      <c r="K2356" s="4">
        <v>56</v>
      </c>
      <c r="L2356" s="4">
        <v>1016</v>
      </c>
      <c r="M2356" s="4">
        <v>0</v>
      </c>
      <c r="N2356" s="4">
        <v>420</v>
      </c>
      <c r="O2356" s="4">
        <v>596</v>
      </c>
      <c r="P2356" s="4">
        <v>1016</v>
      </c>
    </row>
    <row r="2357" spans="1:16" x14ac:dyDescent="0.3">
      <c r="A2357" s="20">
        <v>44217</v>
      </c>
      <c r="B2357" s="7" t="s">
        <v>335</v>
      </c>
      <c r="C2357" s="7" t="s">
        <v>222</v>
      </c>
      <c r="D2357" s="7" t="s">
        <v>247</v>
      </c>
      <c r="E2357" s="4">
        <v>0</v>
      </c>
      <c r="F2357" s="4">
        <v>0</v>
      </c>
      <c r="G2357" s="4">
        <v>177</v>
      </c>
      <c r="H2357" s="4">
        <v>0</v>
      </c>
      <c r="I2357" s="4">
        <v>0</v>
      </c>
      <c r="J2357" s="4">
        <v>293</v>
      </c>
      <c r="K2357" s="4">
        <v>22</v>
      </c>
      <c r="L2357" s="4">
        <v>177</v>
      </c>
      <c r="M2357" s="4">
        <v>0</v>
      </c>
      <c r="N2357" s="4">
        <v>177</v>
      </c>
      <c r="O2357" s="4">
        <v>0</v>
      </c>
      <c r="P2357" s="4">
        <v>177</v>
      </c>
    </row>
    <row r="2358" spans="1:16" x14ac:dyDescent="0.3">
      <c r="A2358" s="20">
        <v>44217</v>
      </c>
      <c r="B2358" s="7" t="s">
        <v>345</v>
      </c>
      <c r="C2358" s="7" t="s">
        <v>222</v>
      </c>
      <c r="D2358" s="7" t="s">
        <v>247</v>
      </c>
      <c r="E2358" s="4">
        <v>119</v>
      </c>
      <c r="F2358" s="4">
        <v>0</v>
      </c>
      <c r="G2358" s="4">
        <v>816</v>
      </c>
      <c r="H2358" s="4">
        <v>0</v>
      </c>
      <c r="I2358" s="4">
        <v>0</v>
      </c>
      <c r="J2358" s="4">
        <v>5</v>
      </c>
      <c r="K2358" s="4">
        <v>311</v>
      </c>
      <c r="L2358" s="4">
        <v>935</v>
      </c>
      <c r="M2358" s="4">
        <v>0</v>
      </c>
      <c r="N2358" s="4">
        <v>816</v>
      </c>
      <c r="O2358" s="4">
        <v>119</v>
      </c>
      <c r="P2358" s="4">
        <v>935</v>
      </c>
    </row>
    <row r="2359" spans="1:16" x14ac:dyDescent="0.3">
      <c r="A2359" s="20">
        <v>44217</v>
      </c>
      <c r="B2359" s="7" t="s">
        <v>378</v>
      </c>
      <c r="C2359" s="7" t="s">
        <v>222</v>
      </c>
      <c r="D2359" s="7" t="s">
        <v>247</v>
      </c>
      <c r="E2359" s="4">
        <v>641</v>
      </c>
      <c r="F2359" s="4">
        <v>0</v>
      </c>
      <c r="G2359" s="4">
        <v>494</v>
      </c>
      <c r="H2359" s="4">
        <v>0</v>
      </c>
      <c r="I2359" s="4">
        <v>9</v>
      </c>
      <c r="J2359" s="4">
        <v>89</v>
      </c>
      <c r="K2359" s="4">
        <v>152</v>
      </c>
      <c r="L2359" s="4">
        <v>1144</v>
      </c>
      <c r="M2359" s="4">
        <v>0</v>
      </c>
      <c r="N2359" s="4">
        <v>494</v>
      </c>
      <c r="O2359" s="4">
        <v>641</v>
      </c>
      <c r="P2359" s="4">
        <v>1144</v>
      </c>
    </row>
    <row r="2360" spans="1:16" x14ac:dyDescent="0.3">
      <c r="A2360" s="20">
        <v>44217</v>
      </c>
      <c r="B2360" s="7" t="s">
        <v>384</v>
      </c>
      <c r="C2360" s="7" t="s">
        <v>222</v>
      </c>
      <c r="D2360" s="7" t="s">
        <v>247</v>
      </c>
      <c r="E2360" s="4">
        <v>1402</v>
      </c>
      <c r="F2360" s="4">
        <v>0</v>
      </c>
      <c r="G2360" s="4">
        <v>4464</v>
      </c>
      <c r="H2360" s="4">
        <v>0</v>
      </c>
      <c r="I2360" s="4">
        <v>0</v>
      </c>
      <c r="J2360" s="4">
        <v>128</v>
      </c>
      <c r="K2360" s="4">
        <v>1618</v>
      </c>
      <c r="L2360" s="4">
        <v>5866</v>
      </c>
      <c r="M2360" s="4">
        <v>0</v>
      </c>
      <c r="N2360" s="4">
        <v>4464</v>
      </c>
      <c r="O2360" s="4">
        <v>1402</v>
      </c>
      <c r="P2360" s="4">
        <v>5866</v>
      </c>
    </row>
    <row r="2361" spans="1:16" x14ac:dyDescent="0.3">
      <c r="A2361" s="20">
        <v>44217</v>
      </c>
      <c r="B2361" s="7" t="s">
        <v>425</v>
      </c>
      <c r="C2361" s="7" t="s">
        <v>222</v>
      </c>
      <c r="D2361" s="7" t="s">
        <v>247</v>
      </c>
      <c r="E2361" s="4">
        <v>318</v>
      </c>
      <c r="F2361" s="4">
        <v>0</v>
      </c>
      <c r="G2361" s="4">
        <v>246</v>
      </c>
      <c r="H2361" s="4">
        <v>0</v>
      </c>
      <c r="I2361" s="4">
        <v>0</v>
      </c>
      <c r="J2361" s="4">
        <v>46</v>
      </c>
      <c r="K2361" s="4">
        <v>154</v>
      </c>
      <c r="L2361" s="4">
        <v>564</v>
      </c>
      <c r="M2361" s="4">
        <v>0</v>
      </c>
      <c r="N2361" s="4">
        <v>246</v>
      </c>
      <c r="O2361" s="4">
        <v>318</v>
      </c>
      <c r="P2361" s="4">
        <v>564</v>
      </c>
    </row>
    <row r="2362" spans="1:16" x14ac:dyDescent="0.3">
      <c r="A2362" s="20">
        <v>44217</v>
      </c>
      <c r="B2362" s="7" t="s">
        <v>444</v>
      </c>
      <c r="C2362" s="7" t="s">
        <v>222</v>
      </c>
      <c r="D2362" s="7" t="s">
        <v>247</v>
      </c>
      <c r="E2362" s="4">
        <v>69</v>
      </c>
      <c r="F2362" s="4">
        <v>0</v>
      </c>
      <c r="G2362" s="4">
        <v>24</v>
      </c>
      <c r="H2362" s="4">
        <v>0</v>
      </c>
      <c r="I2362" s="4">
        <v>0</v>
      </c>
      <c r="J2362" s="4">
        <v>0</v>
      </c>
      <c r="K2362" s="4">
        <v>0</v>
      </c>
      <c r="L2362" s="4">
        <v>93</v>
      </c>
      <c r="M2362" s="4">
        <v>0</v>
      </c>
      <c r="N2362" s="4">
        <v>24</v>
      </c>
      <c r="O2362" s="4">
        <v>69</v>
      </c>
      <c r="P2362" s="4">
        <v>93</v>
      </c>
    </row>
    <row r="2363" spans="1:16" x14ac:dyDescent="0.3">
      <c r="A2363" s="20">
        <v>44217</v>
      </c>
      <c r="B2363" s="7" t="s">
        <v>541</v>
      </c>
      <c r="C2363" s="7" t="s">
        <v>222</v>
      </c>
      <c r="D2363" s="7" t="s">
        <v>247</v>
      </c>
      <c r="E2363" s="4">
        <v>31</v>
      </c>
      <c r="F2363" s="4">
        <v>0</v>
      </c>
      <c r="G2363" s="4">
        <v>518</v>
      </c>
      <c r="H2363" s="4">
        <v>0</v>
      </c>
      <c r="I2363" s="4">
        <v>0</v>
      </c>
      <c r="J2363" s="4">
        <v>6</v>
      </c>
      <c r="K2363" s="4">
        <v>166</v>
      </c>
      <c r="L2363" s="4">
        <v>549</v>
      </c>
      <c r="M2363" s="4">
        <v>0</v>
      </c>
      <c r="N2363" s="4">
        <v>518</v>
      </c>
      <c r="O2363" s="4">
        <v>31</v>
      </c>
      <c r="P2363" s="4">
        <v>549</v>
      </c>
    </row>
    <row r="2364" spans="1:16" x14ac:dyDescent="0.3">
      <c r="A2364" s="20">
        <v>44551</v>
      </c>
      <c r="B2364" s="1" t="s">
        <v>258</v>
      </c>
      <c r="C2364" s="1" t="s">
        <v>222</v>
      </c>
      <c r="D2364" s="1" t="s">
        <v>260</v>
      </c>
      <c r="E2364" s="23">
        <v>9594</v>
      </c>
      <c r="F2364" s="23">
        <v>0</v>
      </c>
      <c r="G2364" s="23">
        <v>14228</v>
      </c>
      <c r="H2364" s="23">
        <v>0</v>
      </c>
      <c r="I2364" s="23">
        <v>0</v>
      </c>
      <c r="J2364" s="23">
        <v>0</v>
      </c>
      <c r="K2364" s="23">
        <v>7093</v>
      </c>
      <c r="L2364" s="23">
        <v>23822</v>
      </c>
      <c r="M2364" s="23">
        <v>0</v>
      </c>
      <c r="N2364" s="23">
        <v>14228</v>
      </c>
      <c r="O2364" s="23">
        <v>9594</v>
      </c>
      <c r="P2364" s="23">
        <v>23822</v>
      </c>
    </row>
    <row r="2365" spans="1:16" x14ac:dyDescent="0.3">
      <c r="A2365" s="20">
        <v>44551</v>
      </c>
      <c r="B2365" s="7" t="s">
        <v>294</v>
      </c>
      <c r="C2365" s="7" t="s">
        <v>222</v>
      </c>
      <c r="D2365" s="7" t="s">
        <v>260</v>
      </c>
      <c r="E2365" s="4">
        <v>11161</v>
      </c>
      <c r="F2365" s="4">
        <v>0</v>
      </c>
      <c r="G2365" s="4">
        <v>48183</v>
      </c>
      <c r="H2365" s="4">
        <v>0</v>
      </c>
      <c r="I2365" s="4">
        <v>32</v>
      </c>
      <c r="J2365" s="4">
        <v>18</v>
      </c>
      <c r="K2365" s="4">
        <v>14745</v>
      </c>
      <c r="L2365" s="4">
        <v>59376</v>
      </c>
      <c r="M2365" s="4">
        <v>0</v>
      </c>
      <c r="N2365" s="4">
        <v>48183</v>
      </c>
      <c r="O2365" s="4">
        <v>11161</v>
      </c>
      <c r="P2365" s="4">
        <v>59376</v>
      </c>
    </row>
    <row r="2366" spans="1:16" x14ac:dyDescent="0.3">
      <c r="A2366" s="20">
        <v>44551</v>
      </c>
      <c r="B2366" s="7" t="s">
        <v>313</v>
      </c>
      <c r="C2366" s="7" t="s">
        <v>222</v>
      </c>
      <c r="D2366" s="7" t="s">
        <v>260</v>
      </c>
      <c r="E2366" s="4">
        <v>10110</v>
      </c>
      <c r="F2366" s="4">
        <v>0</v>
      </c>
      <c r="G2366" s="4">
        <v>24943</v>
      </c>
      <c r="H2366" s="4">
        <v>0</v>
      </c>
      <c r="I2366" s="4">
        <v>0</v>
      </c>
      <c r="J2366" s="4">
        <v>75</v>
      </c>
      <c r="K2366" s="4">
        <v>8438</v>
      </c>
      <c r="L2366" s="4">
        <v>35053</v>
      </c>
      <c r="M2366" s="4">
        <v>0</v>
      </c>
      <c r="N2366" s="4">
        <v>24943</v>
      </c>
      <c r="O2366" s="4">
        <v>10110</v>
      </c>
      <c r="P2366" s="4">
        <v>35053</v>
      </c>
    </row>
    <row r="2367" spans="1:16" x14ac:dyDescent="0.3">
      <c r="A2367" s="20">
        <v>44551</v>
      </c>
      <c r="B2367" s="7" t="s">
        <v>329</v>
      </c>
      <c r="C2367" s="7" t="s">
        <v>222</v>
      </c>
      <c r="D2367" s="7" t="s">
        <v>260</v>
      </c>
      <c r="E2367" s="4">
        <v>5093</v>
      </c>
      <c r="F2367" s="4">
        <v>0</v>
      </c>
      <c r="G2367" s="4">
        <v>47619</v>
      </c>
      <c r="H2367" s="4">
        <v>0</v>
      </c>
      <c r="I2367" s="4">
        <v>0</v>
      </c>
      <c r="J2367" s="4">
        <v>68</v>
      </c>
      <c r="K2367" s="4">
        <v>9793</v>
      </c>
      <c r="L2367" s="4">
        <v>52712</v>
      </c>
      <c r="M2367" s="4">
        <v>0</v>
      </c>
      <c r="N2367" s="4">
        <v>47619</v>
      </c>
      <c r="O2367" s="4">
        <v>5093</v>
      </c>
      <c r="P2367" s="4">
        <v>52712</v>
      </c>
    </row>
    <row r="2368" spans="1:16" x14ac:dyDescent="0.3">
      <c r="A2368" s="20">
        <v>44551</v>
      </c>
      <c r="B2368" s="7" t="s">
        <v>349</v>
      </c>
      <c r="C2368" s="7" t="s">
        <v>222</v>
      </c>
      <c r="D2368" s="7" t="s">
        <v>260</v>
      </c>
      <c r="E2368" s="4">
        <v>1478</v>
      </c>
      <c r="F2368" s="4">
        <v>0</v>
      </c>
      <c r="G2368" s="4">
        <v>5664</v>
      </c>
      <c r="H2368" s="4">
        <v>0</v>
      </c>
      <c r="I2368" s="4">
        <v>0</v>
      </c>
      <c r="J2368" s="4">
        <v>3</v>
      </c>
      <c r="K2368" s="4">
        <v>3023</v>
      </c>
      <c r="L2368" s="4">
        <v>7142</v>
      </c>
      <c r="M2368" s="4">
        <v>0</v>
      </c>
      <c r="N2368" s="4">
        <v>5664</v>
      </c>
      <c r="O2368" s="4">
        <v>1478</v>
      </c>
      <c r="P2368" s="4">
        <v>7142</v>
      </c>
    </row>
    <row r="2369" spans="1:16" x14ac:dyDescent="0.3">
      <c r="A2369" s="20">
        <v>44551</v>
      </c>
      <c r="B2369" s="7" t="s">
        <v>368</v>
      </c>
      <c r="C2369" s="7" t="s">
        <v>222</v>
      </c>
      <c r="D2369" s="7" t="s">
        <v>260</v>
      </c>
      <c r="E2369" s="4">
        <v>3179</v>
      </c>
      <c r="F2369" s="4">
        <v>0</v>
      </c>
      <c r="G2369" s="4">
        <v>10528</v>
      </c>
      <c r="H2369" s="4">
        <v>0</v>
      </c>
      <c r="I2369" s="4">
        <v>0</v>
      </c>
      <c r="J2369" s="4">
        <v>2</v>
      </c>
      <c r="K2369" s="4">
        <v>4018</v>
      </c>
      <c r="L2369" s="4">
        <v>13707</v>
      </c>
      <c r="M2369" s="4">
        <v>0</v>
      </c>
      <c r="N2369" s="4">
        <v>10528</v>
      </c>
      <c r="O2369" s="4">
        <v>3179</v>
      </c>
      <c r="P2369" s="4">
        <v>13707</v>
      </c>
    </row>
    <row r="2370" spans="1:16" x14ac:dyDescent="0.3">
      <c r="A2370" s="20">
        <v>44551</v>
      </c>
      <c r="B2370" s="7" t="s">
        <v>368</v>
      </c>
      <c r="C2370" s="7" t="s">
        <v>222</v>
      </c>
      <c r="D2370" s="7" t="s">
        <v>260</v>
      </c>
      <c r="E2370" s="4">
        <v>6291</v>
      </c>
      <c r="F2370" s="4">
        <v>0</v>
      </c>
      <c r="G2370" s="4">
        <v>11037</v>
      </c>
      <c r="H2370" s="4">
        <v>0</v>
      </c>
      <c r="I2370" s="4">
        <v>184</v>
      </c>
      <c r="J2370" s="4">
        <v>9</v>
      </c>
      <c r="K2370" s="4">
        <v>3253</v>
      </c>
      <c r="L2370" s="4">
        <v>17512</v>
      </c>
      <c r="M2370" s="4">
        <v>0</v>
      </c>
      <c r="N2370" s="4">
        <v>11037</v>
      </c>
      <c r="O2370" s="4">
        <v>6291</v>
      </c>
      <c r="P2370" s="4">
        <v>17512</v>
      </c>
    </row>
    <row r="2371" spans="1:16" x14ac:dyDescent="0.3">
      <c r="A2371" s="20">
        <v>44551</v>
      </c>
      <c r="B2371" s="7" t="s">
        <v>368</v>
      </c>
      <c r="C2371" s="7" t="s">
        <v>222</v>
      </c>
      <c r="D2371" s="7" t="s">
        <v>260</v>
      </c>
      <c r="E2371" s="4">
        <v>6458</v>
      </c>
      <c r="F2371" s="4">
        <v>0</v>
      </c>
      <c r="G2371" s="4">
        <v>19158</v>
      </c>
      <c r="H2371" s="4">
        <v>0</v>
      </c>
      <c r="I2371" s="4">
        <v>0</v>
      </c>
      <c r="J2371" s="4">
        <v>41</v>
      </c>
      <c r="K2371" s="4">
        <v>5907</v>
      </c>
      <c r="L2371" s="4">
        <v>25616</v>
      </c>
      <c r="M2371" s="4">
        <v>0</v>
      </c>
      <c r="N2371" s="4">
        <v>19158</v>
      </c>
      <c r="O2371" s="4">
        <v>6458</v>
      </c>
      <c r="P2371" s="4">
        <v>25616</v>
      </c>
    </row>
    <row r="2372" spans="1:16" x14ac:dyDescent="0.3">
      <c r="A2372" s="20">
        <v>44551</v>
      </c>
      <c r="B2372" s="7" t="s">
        <v>381</v>
      </c>
      <c r="C2372" s="7" t="s">
        <v>222</v>
      </c>
      <c r="D2372" s="7" t="s">
        <v>260</v>
      </c>
      <c r="E2372" s="4">
        <v>9168</v>
      </c>
      <c r="F2372" s="4">
        <v>0</v>
      </c>
      <c r="G2372" s="4">
        <v>20011</v>
      </c>
      <c r="H2372" s="4">
        <v>0</v>
      </c>
      <c r="I2372" s="4">
        <v>0</v>
      </c>
      <c r="J2372" s="4">
        <v>89</v>
      </c>
      <c r="K2372" s="4">
        <v>6219</v>
      </c>
      <c r="L2372" s="4">
        <v>29179</v>
      </c>
      <c r="M2372" s="4">
        <v>0</v>
      </c>
      <c r="N2372" s="4">
        <v>20011</v>
      </c>
      <c r="O2372" s="4">
        <v>9168</v>
      </c>
      <c r="P2372" s="4">
        <v>29179</v>
      </c>
    </row>
    <row r="2373" spans="1:16" x14ac:dyDescent="0.3">
      <c r="A2373" s="20">
        <v>44551</v>
      </c>
      <c r="B2373" s="7" t="s">
        <v>416</v>
      </c>
      <c r="C2373" s="7" t="s">
        <v>222</v>
      </c>
      <c r="D2373" s="7" t="s">
        <v>260</v>
      </c>
      <c r="E2373" s="4">
        <v>15463</v>
      </c>
      <c r="F2373" s="4">
        <v>0</v>
      </c>
      <c r="G2373" s="4">
        <v>25461</v>
      </c>
      <c r="H2373" s="4">
        <v>0</v>
      </c>
      <c r="I2373" s="4">
        <v>0</v>
      </c>
      <c r="J2373" s="4">
        <v>615</v>
      </c>
      <c r="K2373" s="4">
        <v>8265</v>
      </c>
      <c r="L2373" s="4">
        <v>40924</v>
      </c>
      <c r="M2373" s="4">
        <v>0</v>
      </c>
      <c r="N2373" s="4">
        <v>25461</v>
      </c>
      <c r="O2373" s="4">
        <v>15463</v>
      </c>
      <c r="P2373" s="4">
        <v>40924</v>
      </c>
    </row>
    <row r="2374" spans="1:16" x14ac:dyDescent="0.3">
      <c r="A2374" s="20">
        <v>44551</v>
      </c>
      <c r="B2374" s="7" t="s">
        <v>416</v>
      </c>
      <c r="C2374" s="7" t="s">
        <v>222</v>
      </c>
      <c r="D2374" s="7" t="s">
        <v>260</v>
      </c>
      <c r="E2374" s="4">
        <v>8449</v>
      </c>
      <c r="F2374" s="4">
        <v>0</v>
      </c>
      <c r="G2374" s="4">
        <v>24670</v>
      </c>
      <c r="H2374" s="4">
        <v>0</v>
      </c>
      <c r="I2374" s="4">
        <v>0</v>
      </c>
      <c r="J2374" s="4">
        <v>1205</v>
      </c>
      <c r="K2374" s="4">
        <v>6378</v>
      </c>
      <c r="L2374" s="4">
        <v>33119</v>
      </c>
      <c r="M2374" s="4">
        <v>0</v>
      </c>
      <c r="N2374" s="4">
        <v>24670</v>
      </c>
      <c r="O2374" s="4">
        <v>8449</v>
      </c>
      <c r="P2374" s="4">
        <v>33119</v>
      </c>
    </row>
    <row r="2375" spans="1:16" x14ac:dyDescent="0.3">
      <c r="A2375" s="20">
        <v>44551</v>
      </c>
      <c r="B2375" s="7" t="s">
        <v>430</v>
      </c>
      <c r="C2375" s="7" t="s">
        <v>222</v>
      </c>
      <c r="D2375" s="7" t="s">
        <v>260</v>
      </c>
      <c r="E2375" s="4">
        <v>10970</v>
      </c>
      <c r="F2375" s="4">
        <v>0</v>
      </c>
      <c r="G2375" s="4">
        <v>34993</v>
      </c>
      <c r="H2375" s="4">
        <v>0</v>
      </c>
      <c r="I2375" s="4">
        <v>0</v>
      </c>
      <c r="J2375" s="4">
        <v>412</v>
      </c>
      <c r="K2375" s="4">
        <v>11322</v>
      </c>
      <c r="L2375" s="4">
        <v>45963</v>
      </c>
      <c r="M2375" s="4">
        <v>0</v>
      </c>
      <c r="N2375" s="4">
        <v>34993</v>
      </c>
      <c r="O2375" s="4">
        <v>10970</v>
      </c>
      <c r="P2375" s="4">
        <v>45963</v>
      </c>
    </row>
    <row r="2376" spans="1:16" x14ac:dyDescent="0.3">
      <c r="A2376" s="20">
        <v>44551</v>
      </c>
      <c r="B2376" s="7" t="s">
        <v>433</v>
      </c>
      <c r="C2376" s="7" t="s">
        <v>222</v>
      </c>
      <c r="D2376" s="7" t="s">
        <v>260</v>
      </c>
      <c r="E2376" s="4">
        <v>1695</v>
      </c>
      <c r="F2376" s="4">
        <v>0</v>
      </c>
      <c r="G2376" s="4">
        <v>13706</v>
      </c>
      <c r="H2376" s="4">
        <v>0</v>
      </c>
      <c r="I2376" s="4">
        <v>0</v>
      </c>
      <c r="J2376" s="4">
        <v>132</v>
      </c>
      <c r="K2376" s="4">
        <v>5510</v>
      </c>
      <c r="L2376" s="4">
        <v>15401</v>
      </c>
      <c r="M2376" s="4">
        <v>0</v>
      </c>
      <c r="N2376" s="4">
        <v>13706</v>
      </c>
      <c r="O2376" s="4">
        <v>1695</v>
      </c>
      <c r="P2376" s="4">
        <v>15401</v>
      </c>
    </row>
    <row r="2377" spans="1:16" x14ac:dyDescent="0.3">
      <c r="A2377" s="20">
        <v>44551</v>
      </c>
      <c r="B2377" s="7" t="s">
        <v>493</v>
      </c>
      <c r="C2377" s="7" t="s">
        <v>222</v>
      </c>
      <c r="D2377" s="7" t="s">
        <v>260</v>
      </c>
      <c r="E2377" s="4">
        <v>28987</v>
      </c>
      <c r="F2377" s="4">
        <v>0</v>
      </c>
      <c r="G2377" s="4">
        <v>57029</v>
      </c>
      <c r="H2377" s="4">
        <v>0</v>
      </c>
      <c r="I2377" s="4">
        <v>8</v>
      </c>
      <c r="J2377" s="4">
        <v>69</v>
      </c>
      <c r="K2377" s="4">
        <v>20929</v>
      </c>
      <c r="L2377" s="4">
        <v>86024</v>
      </c>
      <c r="M2377" s="4">
        <v>0</v>
      </c>
      <c r="N2377" s="4">
        <v>57029</v>
      </c>
      <c r="O2377" s="4">
        <v>28987</v>
      </c>
      <c r="P2377" s="4">
        <v>86024</v>
      </c>
    </row>
    <row r="2378" spans="1:16" x14ac:dyDescent="0.3">
      <c r="A2378" s="20">
        <v>44551</v>
      </c>
      <c r="B2378" s="7" t="s">
        <v>495</v>
      </c>
      <c r="C2378" s="7" t="s">
        <v>222</v>
      </c>
      <c r="D2378" s="7" t="s">
        <v>260</v>
      </c>
      <c r="E2378" s="4">
        <v>4816</v>
      </c>
      <c r="F2378" s="4">
        <v>0</v>
      </c>
      <c r="G2378" s="4">
        <v>5748</v>
      </c>
      <c r="H2378" s="4">
        <v>0</v>
      </c>
      <c r="I2378" s="4">
        <v>4</v>
      </c>
      <c r="J2378" s="4">
        <v>879</v>
      </c>
      <c r="K2378" s="4">
        <v>1903</v>
      </c>
      <c r="L2378" s="4">
        <v>10568</v>
      </c>
      <c r="M2378" s="4">
        <v>0</v>
      </c>
      <c r="N2378" s="4">
        <v>5748</v>
      </c>
      <c r="O2378" s="4">
        <v>4816</v>
      </c>
      <c r="P2378" s="4">
        <v>10568</v>
      </c>
    </row>
    <row r="2379" spans="1:16" x14ac:dyDescent="0.3">
      <c r="A2379" s="20">
        <v>44551</v>
      </c>
      <c r="B2379" s="7" t="s">
        <v>531</v>
      </c>
      <c r="C2379" s="7" t="s">
        <v>222</v>
      </c>
      <c r="D2379" s="7" t="s">
        <v>260</v>
      </c>
      <c r="E2379" s="4">
        <v>10105</v>
      </c>
      <c r="F2379" s="4">
        <v>0</v>
      </c>
      <c r="G2379" s="4">
        <v>80632</v>
      </c>
      <c r="H2379" s="4">
        <v>0</v>
      </c>
      <c r="I2379" s="4">
        <v>0</v>
      </c>
      <c r="J2379" s="4">
        <v>1057</v>
      </c>
      <c r="K2379" s="4">
        <v>23722</v>
      </c>
      <c r="L2379" s="4">
        <v>90737</v>
      </c>
      <c r="M2379" s="4">
        <v>0</v>
      </c>
      <c r="N2379" s="4">
        <v>80632</v>
      </c>
      <c r="O2379" s="4">
        <v>10105</v>
      </c>
      <c r="P2379" s="4">
        <v>90737</v>
      </c>
    </row>
    <row r="2380" spans="1:16" x14ac:dyDescent="0.3">
      <c r="A2380" s="20">
        <v>44551</v>
      </c>
      <c r="B2380" s="7" t="s">
        <v>563</v>
      </c>
      <c r="C2380" s="7" t="s">
        <v>222</v>
      </c>
      <c r="D2380" s="7" t="s">
        <v>260</v>
      </c>
      <c r="E2380" s="4">
        <v>15440</v>
      </c>
      <c r="F2380" s="4">
        <v>0</v>
      </c>
      <c r="G2380" s="4">
        <v>25352</v>
      </c>
      <c r="H2380" s="4">
        <v>0</v>
      </c>
      <c r="I2380" s="4">
        <v>2</v>
      </c>
      <c r="J2380" s="4">
        <v>91</v>
      </c>
      <c r="K2380" s="4">
        <v>10173</v>
      </c>
      <c r="L2380" s="4">
        <v>40794</v>
      </c>
      <c r="M2380" s="4">
        <v>0</v>
      </c>
      <c r="N2380" s="4">
        <v>25352</v>
      </c>
      <c r="O2380" s="4">
        <v>15440</v>
      </c>
      <c r="P2380" s="4">
        <v>40794</v>
      </c>
    </row>
    <row r="2381" spans="1:16" x14ac:dyDescent="0.3">
      <c r="A2381" s="20">
        <v>44551</v>
      </c>
      <c r="B2381" s="7" t="s">
        <v>566</v>
      </c>
      <c r="C2381" s="7" t="s">
        <v>222</v>
      </c>
      <c r="D2381" s="7" t="s">
        <v>260</v>
      </c>
      <c r="E2381" s="4">
        <v>17882</v>
      </c>
      <c r="F2381" s="4">
        <v>0</v>
      </c>
      <c r="G2381" s="4">
        <v>30515</v>
      </c>
      <c r="H2381" s="4">
        <v>0</v>
      </c>
      <c r="I2381" s="4">
        <v>0</v>
      </c>
      <c r="J2381" s="4">
        <v>543</v>
      </c>
      <c r="K2381" s="4">
        <v>11592</v>
      </c>
      <c r="L2381" s="4">
        <v>48397</v>
      </c>
      <c r="M2381" s="4">
        <v>0</v>
      </c>
      <c r="N2381" s="4">
        <v>30515</v>
      </c>
      <c r="O2381" s="4">
        <v>17882</v>
      </c>
      <c r="P2381" s="4">
        <v>48397</v>
      </c>
    </row>
    <row r="2382" spans="1:16" x14ac:dyDescent="0.3">
      <c r="A2382" s="20">
        <v>44551</v>
      </c>
      <c r="B2382" s="7" t="s">
        <v>566</v>
      </c>
      <c r="C2382" s="7" t="s">
        <v>222</v>
      </c>
      <c r="D2382" s="7" t="s">
        <v>260</v>
      </c>
      <c r="E2382" s="4">
        <v>9861</v>
      </c>
      <c r="F2382" s="4">
        <v>0</v>
      </c>
      <c r="G2382" s="4">
        <v>14492</v>
      </c>
      <c r="H2382" s="4">
        <v>0</v>
      </c>
      <c r="I2382" s="4">
        <v>0</v>
      </c>
      <c r="J2382" s="4">
        <v>282</v>
      </c>
      <c r="K2382" s="4">
        <v>6104</v>
      </c>
      <c r="L2382" s="4">
        <v>24353</v>
      </c>
      <c r="M2382" s="4">
        <v>0</v>
      </c>
      <c r="N2382" s="4">
        <v>14492</v>
      </c>
      <c r="O2382" s="4">
        <v>9861</v>
      </c>
      <c r="P2382" s="4">
        <v>24353</v>
      </c>
    </row>
    <row r="2383" spans="1:16" x14ac:dyDescent="0.3">
      <c r="A2383" s="20">
        <v>44551</v>
      </c>
      <c r="B2383" s="7" t="s">
        <v>569</v>
      </c>
      <c r="C2383" s="7" t="s">
        <v>222</v>
      </c>
      <c r="D2383" s="7" t="s">
        <v>260</v>
      </c>
      <c r="E2383" s="4">
        <v>1018</v>
      </c>
      <c r="F2383" s="4">
        <v>0</v>
      </c>
      <c r="G2383" s="4">
        <v>2229</v>
      </c>
      <c r="H2383" s="4">
        <v>0</v>
      </c>
      <c r="I2383" s="4">
        <v>0</v>
      </c>
      <c r="J2383" s="4">
        <v>27</v>
      </c>
      <c r="K2383" s="4">
        <v>1094</v>
      </c>
      <c r="L2383" s="4">
        <v>3247</v>
      </c>
      <c r="M2383" s="4">
        <v>0</v>
      </c>
      <c r="N2383" s="4">
        <v>2229</v>
      </c>
      <c r="O2383" s="4">
        <v>1018</v>
      </c>
      <c r="P2383" s="4">
        <v>3247</v>
      </c>
    </row>
    <row r="2384" spans="1:16" x14ac:dyDescent="0.3">
      <c r="A2384" s="20">
        <v>44551</v>
      </c>
      <c r="B2384" s="7" t="s">
        <v>569</v>
      </c>
      <c r="C2384" s="7" t="s">
        <v>222</v>
      </c>
      <c r="D2384" s="7" t="s">
        <v>260</v>
      </c>
      <c r="E2384" s="4">
        <v>85</v>
      </c>
      <c r="F2384" s="4">
        <v>0</v>
      </c>
      <c r="G2384" s="4">
        <v>723</v>
      </c>
      <c r="H2384" s="4">
        <v>0</v>
      </c>
      <c r="I2384" s="4">
        <v>0</v>
      </c>
      <c r="J2384" s="4">
        <v>2</v>
      </c>
      <c r="K2384" s="4">
        <v>118</v>
      </c>
      <c r="L2384" s="4">
        <v>808</v>
      </c>
      <c r="M2384" s="4">
        <v>0</v>
      </c>
      <c r="N2384" s="4">
        <v>723</v>
      </c>
      <c r="O2384" s="4">
        <v>85</v>
      </c>
      <c r="P2384" s="4">
        <v>808</v>
      </c>
    </row>
    <row r="2385" spans="1:16" x14ac:dyDescent="0.3">
      <c r="A2385" s="20">
        <v>44551</v>
      </c>
      <c r="B2385" s="7" t="s">
        <v>581</v>
      </c>
      <c r="C2385" s="7" t="s">
        <v>222</v>
      </c>
      <c r="D2385" s="7" t="s">
        <v>260</v>
      </c>
      <c r="E2385" s="4">
        <v>369</v>
      </c>
      <c r="F2385" s="4">
        <v>0</v>
      </c>
      <c r="G2385" s="4">
        <v>158</v>
      </c>
      <c r="H2385" s="4">
        <v>0</v>
      </c>
      <c r="I2385" s="4">
        <v>0</v>
      </c>
      <c r="J2385" s="4">
        <v>225</v>
      </c>
      <c r="K2385" s="4">
        <v>89</v>
      </c>
      <c r="L2385" s="4">
        <v>527</v>
      </c>
      <c r="M2385" s="4">
        <v>0</v>
      </c>
      <c r="N2385" s="4">
        <v>158</v>
      </c>
      <c r="O2385" s="4">
        <v>369</v>
      </c>
      <c r="P2385" s="4">
        <v>527</v>
      </c>
    </row>
    <row r="2386" spans="1:16" x14ac:dyDescent="0.3">
      <c r="A2386" s="20">
        <v>44551</v>
      </c>
      <c r="B2386" s="7" t="s">
        <v>585</v>
      </c>
      <c r="C2386" s="7" t="s">
        <v>222</v>
      </c>
      <c r="D2386" s="7" t="s">
        <v>260</v>
      </c>
      <c r="E2386" s="4">
        <v>3304</v>
      </c>
      <c r="F2386" s="4">
        <v>0</v>
      </c>
      <c r="G2386" s="4">
        <v>3987</v>
      </c>
      <c r="H2386" s="4">
        <v>0</v>
      </c>
      <c r="I2386" s="4">
        <v>39</v>
      </c>
      <c r="J2386" s="4">
        <v>91</v>
      </c>
      <c r="K2386" s="4">
        <v>1286</v>
      </c>
      <c r="L2386" s="4">
        <v>7330</v>
      </c>
      <c r="M2386" s="4">
        <v>0</v>
      </c>
      <c r="N2386" s="4">
        <v>3987</v>
      </c>
      <c r="O2386" s="4">
        <v>3304</v>
      </c>
      <c r="P2386" s="4">
        <v>7330</v>
      </c>
    </row>
    <row r="2387" spans="1:16" x14ac:dyDescent="0.3">
      <c r="A2387" s="20">
        <v>44551</v>
      </c>
      <c r="B2387" s="7" t="s">
        <v>592</v>
      </c>
      <c r="C2387" s="7" t="s">
        <v>222</v>
      </c>
      <c r="D2387" s="7" t="s">
        <v>260</v>
      </c>
      <c r="E2387" s="4">
        <v>6961</v>
      </c>
      <c r="F2387" s="4">
        <v>0</v>
      </c>
      <c r="G2387" s="4">
        <v>10805</v>
      </c>
      <c r="H2387" s="4">
        <v>0</v>
      </c>
      <c r="I2387" s="4">
        <v>0</v>
      </c>
      <c r="J2387" s="4">
        <v>0</v>
      </c>
      <c r="K2387" s="4">
        <v>2954</v>
      </c>
      <c r="L2387" s="4">
        <v>17766</v>
      </c>
      <c r="M2387" s="4">
        <v>0</v>
      </c>
      <c r="N2387" s="4">
        <v>10805</v>
      </c>
      <c r="O2387" s="4">
        <v>6961</v>
      </c>
      <c r="P2387" s="4">
        <v>17766</v>
      </c>
    </row>
    <row r="2388" spans="1:16" x14ac:dyDescent="0.3">
      <c r="A2388" s="20">
        <v>44551</v>
      </c>
      <c r="B2388" s="7" t="s">
        <v>592</v>
      </c>
      <c r="C2388" s="7" t="s">
        <v>222</v>
      </c>
      <c r="D2388" s="7" t="s">
        <v>260</v>
      </c>
      <c r="E2388" s="4">
        <v>6642</v>
      </c>
      <c r="F2388" s="4">
        <v>0</v>
      </c>
      <c r="G2388" s="4">
        <v>18804</v>
      </c>
      <c r="H2388" s="4">
        <v>0</v>
      </c>
      <c r="I2388" s="4">
        <v>9</v>
      </c>
      <c r="J2388" s="4">
        <v>0</v>
      </c>
      <c r="K2388" s="4">
        <v>5884</v>
      </c>
      <c r="L2388" s="4">
        <v>25455</v>
      </c>
      <c r="M2388" s="4">
        <v>0</v>
      </c>
      <c r="N2388" s="4">
        <v>18804</v>
      </c>
      <c r="O2388" s="4">
        <v>6642</v>
      </c>
      <c r="P2388" s="4">
        <v>25455</v>
      </c>
    </row>
    <row r="2389" spans="1:16" x14ac:dyDescent="0.3">
      <c r="A2389" s="20">
        <v>44521</v>
      </c>
      <c r="B2389" s="7" t="s">
        <v>258</v>
      </c>
      <c r="C2389" s="7" t="s">
        <v>222</v>
      </c>
      <c r="D2389" s="7" t="s">
        <v>260</v>
      </c>
      <c r="E2389" s="4">
        <v>10474</v>
      </c>
      <c r="F2389" s="4">
        <v>0</v>
      </c>
      <c r="G2389" s="4">
        <v>17289</v>
      </c>
      <c r="H2389" s="4">
        <v>0</v>
      </c>
      <c r="I2389" s="4">
        <v>0</v>
      </c>
      <c r="J2389" s="4">
        <v>0</v>
      </c>
      <c r="K2389" s="4">
        <v>8037</v>
      </c>
      <c r="L2389" s="4">
        <v>27763</v>
      </c>
      <c r="M2389" s="4">
        <v>0</v>
      </c>
      <c r="N2389" s="4">
        <v>17289</v>
      </c>
      <c r="O2389" s="4">
        <v>10474</v>
      </c>
      <c r="P2389" s="4">
        <v>27763</v>
      </c>
    </row>
    <row r="2390" spans="1:16" x14ac:dyDescent="0.3">
      <c r="A2390" s="20">
        <v>44521</v>
      </c>
      <c r="B2390" s="7" t="s">
        <v>294</v>
      </c>
      <c r="C2390" s="7" t="s">
        <v>222</v>
      </c>
      <c r="D2390" s="7" t="s">
        <v>260</v>
      </c>
      <c r="E2390" s="4">
        <v>14377</v>
      </c>
      <c r="F2390" s="4">
        <v>0</v>
      </c>
      <c r="G2390" s="4">
        <v>44296</v>
      </c>
      <c r="H2390" s="4">
        <v>0</v>
      </c>
      <c r="I2390" s="4">
        <v>23</v>
      </c>
      <c r="J2390" s="4">
        <v>236</v>
      </c>
      <c r="K2390" s="4">
        <v>15170</v>
      </c>
      <c r="L2390" s="4">
        <v>58696</v>
      </c>
      <c r="M2390" s="4">
        <v>0</v>
      </c>
      <c r="N2390" s="4">
        <v>44296</v>
      </c>
      <c r="O2390" s="4">
        <v>14377</v>
      </c>
      <c r="P2390" s="4">
        <v>58696</v>
      </c>
    </row>
    <row r="2391" spans="1:16" x14ac:dyDescent="0.3">
      <c r="A2391" s="20">
        <v>44521</v>
      </c>
      <c r="B2391" s="7" t="s">
        <v>313</v>
      </c>
      <c r="C2391" s="7" t="s">
        <v>222</v>
      </c>
      <c r="D2391" s="7" t="s">
        <v>260</v>
      </c>
      <c r="E2391" s="4">
        <v>17065</v>
      </c>
      <c r="F2391" s="4">
        <v>0</v>
      </c>
      <c r="G2391" s="4">
        <v>33045</v>
      </c>
      <c r="H2391" s="4">
        <v>0</v>
      </c>
      <c r="I2391" s="4">
        <v>0</v>
      </c>
      <c r="J2391" s="4">
        <v>124</v>
      </c>
      <c r="K2391" s="4">
        <v>13184</v>
      </c>
      <c r="L2391" s="4">
        <v>50110</v>
      </c>
      <c r="M2391" s="4">
        <v>0</v>
      </c>
      <c r="N2391" s="4">
        <v>33045</v>
      </c>
      <c r="O2391" s="4">
        <v>17065</v>
      </c>
      <c r="P2391" s="4">
        <v>50110</v>
      </c>
    </row>
    <row r="2392" spans="1:16" x14ac:dyDescent="0.3">
      <c r="A2392" s="20">
        <v>44521</v>
      </c>
      <c r="B2392" s="7" t="s">
        <v>329</v>
      </c>
      <c r="C2392" s="7" t="s">
        <v>222</v>
      </c>
      <c r="D2392" s="7" t="s">
        <v>260</v>
      </c>
      <c r="E2392" s="4">
        <v>5610</v>
      </c>
      <c r="F2392" s="4">
        <v>0</v>
      </c>
      <c r="G2392" s="4">
        <v>69655</v>
      </c>
      <c r="H2392" s="4">
        <v>0</v>
      </c>
      <c r="I2392" s="4">
        <v>0</v>
      </c>
      <c r="J2392" s="4">
        <v>3</v>
      </c>
      <c r="K2392" s="4">
        <v>13927</v>
      </c>
      <c r="L2392" s="4">
        <v>75265</v>
      </c>
      <c r="M2392" s="4">
        <v>0</v>
      </c>
      <c r="N2392" s="4">
        <v>69655</v>
      </c>
      <c r="O2392" s="4">
        <v>5610</v>
      </c>
      <c r="P2392" s="4">
        <v>75265</v>
      </c>
    </row>
    <row r="2393" spans="1:16" x14ac:dyDescent="0.3">
      <c r="A2393" s="20">
        <v>44521</v>
      </c>
      <c r="B2393" s="7" t="s">
        <v>349</v>
      </c>
      <c r="C2393" s="7" t="s">
        <v>222</v>
      </c>
      <c r="D2393" s="7" t="s">
        <v>260</v>
      </c>
      <c r="E2393" s="4">
        <v>1567</v>
      </c>
      <c r="F2393" s="4">
        <v>0</v>
      </c>
      <c r="G2393" s="4">
        <v>8393</v>
      </c>
      <c r="H2393" s="4">
        <v>0</v>
      </c>
      <c r="I2393" s="4">
        <v>0</v>
      </c>
      <c r="J2393" s="4">
        <v>1</v>
      </c>
      <c r="K2393" s="4">
        <v>4101</v>
      </c>
      <c r="L2393" s="4">
        <v>9960</v>
      </c>
      <c r="M2393" s="4">
        <v>0</v>
      </c>
      <c r="N2393" s="4">
        <v>8393</v>
      </c>
      <c r="O2393" s="4">
        <v>1567</v>
      </c>
      <c r="P2393" s="4">
        <v>9960</v>
      </c>
    </row>
    <row r="2394" spans="1:16" x14ac:dyDescent="0.3">
      <c r="A2394" s="20">
        <v>44521</v>
      </c>
      <c r="B2394" s="7" t="s">
        <v>368</v>
      </c>
      <c r="C2394" s="7" t="s">
        <v>222</v>
      </c>
      <c r="D2394" s="7" t="s">
        <v>260</v>
      </c>
      <c r="E2394" s="4">
        <v>4035</v>
      </c>
      <c r="F2394" s="4">
        <v>0</v>
      </c>
      <c r="G2394" s="4">
        <v>17169</v>
      </c>
      <c r="H2394" s="4">
        <v>0</v>
      </c>
      <c r="I2394" s="4">
        <v>0</v>
      </c>
      <c r="J2394" s="4">
        <v>12</v>
      </c>
      <c r="K2394" s="4">
        <v>6212</v>
      </c>
      <c r="L2394" s="4">
        <v>21204</v>
      </c>
      <c r="M2394" s="4">
        <v>0</v>
      </c>
      <c r="N2394" s="4">
        <v>17169</v>
      </c>
      <c r="O2394" s="4">
        <v>4035</v>
      </c>
      <c r="P2394" s="4">
        <v>21204</v>
      </c>
    </row>
    <row r="2395" spans="1:16" x14ac:dyDescent="0.3">
      <c r="A2395" s="20">
        <v>44521</v>
      </c>
      <c r="B2395" s="7" t="s">
        <v>368</v>
      </c>
      <c r="C2395" s="7" t="s">
        <v>222</v>
      </c>
      <c r="D2395" s="7" t="s">
        <v>260</v>
      </c>
      <c r="E2395" s="4">
        <v>4846</v>
      </c>
      <c r="F2395" s="4">
        <v>0</v>
      </c>
      <c r="G2395" s="4">
        <v>15723</v>
      </c>
      <c r="H2395" s="4">
        <v>0</v>
      </c>
      <c r="I2395" s="4">
        <v>72</v>
      </c>
      <c r="J2395" s="4">
        <v>6</v>
      </c>
      <c r="K2395" s="4">
        <v>4824</v>
      </c>
      <c r="L2395" s="4">
        <v>20641</v>
      </c>
      <c r="M2395" s="4">
        <v>0</v>
      </c>
      <c r="N2395" s="4">
        <v>15723</v>
      </c>
      <c r="O2395" s="4">
        <v>4846</v>
      </c>
      <c r="P2395" s="4">
        <v>20641</v>
      </c>
    </row>
    <row r="2396" spans="1:16" x14ac:dyDescent="0.3">
      <c r="A2396" s="20">
        <v>44521</v>
      </c>
      <c r="B2396" s="7" t="s">
        <v>368</v>
      </c>
      <c r="C2396" s="7" t="s">
        <v>222</v>
      </c>
      <c r="D2396" s="7" t="s">
        <v>260</v>
      </c>
      <c r="E2396" s="4">
        <v>9014</v>
      </c>
      <c r="F2396" s="4">
        <v>0</v>
      </c>
      <c r="G2396" s="4">
        <v>20373</v>
      </c>
      <c r="H2396" s="4">
        <v>0</v>
      </c>
      <c r="I2396" s="4">
        <v>0</v>
      </c>
      <c r="J2396" s="4">
        <v>6</v>
      </c>
      <c r="K2396" s="4">
        <v>6996</v>
      </c>
      <c r="L2396" s="4">
        <v>29387</v>
      </c>
      <c r="M2396" s="4">
        <v>0</v>
      </c>
      <c r="N2396" s="4">
        <v>20373</v>
      </c>
      <c r="O2396" s="4">
        <v>9014</v>
      </c>
      <c r="P2396" s="4">
        <v>29387</v>
      </c>
    </row>
    <row r="2397" spans="1:16" x14ac:dyDescent="0.3">
      <c r="A2397" s="20">
        <v>44521</v>
      </c>
      <c r="B2397" s="7" t="s">
        <v>381</v>
      </c>
      <c r="C2397" s="7" t="s">
        <v>222</v>
      </c>
      <c r="D2397" s="7" t="s">
        <v>260</v>
      </c>
      <c r="E2397" s="4">
        <v>12500</v>
      </c>
      <c r="F2397" s="4">
        <v>0</v>
      </c>
      <c r="G2397" s="4">
        <v>19973</v>
      </c>
      <c r="H2397" s="4">
        <v>0</v>
      </c>
      <c r="I2397" s="4">
        <v>0</v>
      </c>
      <c r="J2397" s="4">
        <v>44</v>
      </c>
      <c r="K2397" s="4">
        <v>6238</v>
      </c>
      <c r="L2397" s="4">
        <v>32473</v>
      </c>
      <c r="M2397" s="4">
        <v>0</v>
      </c>
      <c r="N2397" s="4">
        <v>19973</v>
      </c>
      <c r="O2397" s="4">
        <v>12500</v>
      </c>
      <c r="P2397" s="4">
        <v>32473</v>
      </c>
    </row>
    <row r="2398" spans="1:16" x14ac:dyDescent="0.3">
      <c r="A2398" s="20">
        <v>44521</v>
      </c>
      <c r="B2398" s="21" t="s">
        <v>416</v>
      </c>
      <c r="C2398" s="21" t="s">
        <v>222</v>
      </c>
      <c r="D2398" s="21" t="s">
        <v>260</v>
      </c>
      <c r="E2398" s="22">
        <v>15515</v>
      </c>
      <c r="F2398" s="22">
        <v>0</v>
      </c>
      <c r="G2398" s="22">
        <v>26949</v>
      </c>
      <c r="H2398" s="22">
        <v>0</v>
      </c>
      <c r="I2398" s="22">
        <v>0</v>
      </c>
      <c r="J2398" s="22">
        <v>261</v>
      </c>
      <c r="K2398" s="22">
        <v>8048</v>
      </c>
      <c r="L2398" s="22">
        <v>42464</v>
      </c>
      <c r="M2398" s="22">
        <v>0</v>
      </c>
      <c r="N2398" s="22">
        <v>26949</v>
      </c>
      <c r="O2398" s="22">
        <v>15515</v>
      </c>
      <c r="P2398" s="22">
        <v>42464</v>
      </c>
    </row>
    <row r="2399" spans="1:16" x14ac:dyDescent="0.3">
      <c r="A2399" s="20">
        <v>44521</v>
      </c>
      <c r="B2399" s="21" t="s">
        <v>416</v>
      </c>
      <c r="C2399" s="21" t="s">
        <v>222</v>
      </c>
      <c r="D2399" s="21" t="s">
        <v>260</v>
      </c>
      <c r="E2399" s="22">
        <v>15094</v>
      </c>
      <c r="F2399" s="22">
        <v>0</v>
      </c>
      <c r="G2399" s="22">
        <v>44911</v>
      </c>
      <c r="H2399" s="22">
        <v>0</v>
      </c>
      <c r="I2399" s="22">
        <v>0</v>
      </c>
      <c r="J2399" s="22">
        <v>1112</v>
      </c>
      <c r="K2399" s="22">
        <v>12577</v>
      </c>
      <c r="L2399" s="22">
        <v>60005</v>
      </c>
      <c r="M2399" s="22">
        <v>0</v>
      </c>
      <c r="N2399" s="22">
        <v>44911</v>
      </c>
      <c r="O2399" s="22">
        <v>15094</v>
      </c>
      <c r="P2399" s="22">
        <v>60005</v>
      </c>
    </row>
    <row r="2400" spans="1:16" x14ac:dyDescent="0.3">
      <c r="A2400" s="20">
        <v>44521</v>
      </c>
      <c r="B2400" s="21" t="s">
        <v>430</v>
      </c>
      <c r="C2400" s="21" t="s">
        <v>222</v>
      </c>
      <c r="D2400" s="21" t="s">
        <v>260</v>
      </c>
      <c r="E2400" s="22">
        <v>17215</v>
      </c>
      <c r="F2400" s="22">
        <v>0</v>
      </c>
      <c r="G2400" s="22">
        <v>40015</v>
      </c>
      <c r="H2400" s="22">
        <v>0</v>
      </c>
      <c r="I2400" s="22">
        <v>0</v>
      </c>
      <c r="J2400" s="22">
        <v>1144</v>
      </c>
      <c r="K2400" s="22">
        <v>12468</v>
      </c>
      <c r="L2400" s="22">
        <v>57230</v>
      </c>
      <c r="M2400" s="22">
        <v>0</v>
      </c>
      <c r="N2400" s="22">
        <v>40015</v>
      </c>
      <c r="O2400" s="22">
        <v>17215</v>
      </c>
      <c r="P2400" s="22">
        <v>57230</v>
      </c>
    </row>
    <row r="2401" spans="1:16" x14ac:dyDescent="0.3">
      <c r="A2401" s="20">
        <v>44521</v>
      </c>
      <c r="B2401" s="21" t="s">
        <v>433</v>
      </c>
      <c r="C2401" s="21" t="s">
        <v>222</v>
      </c>
      <c r="D2401" s="21" t="s">
        <v>260</v>
      </c>
      <c r="E2401" s="22">
        <v>648</v>
      </c>
      <c r="F2401" s="22">
        <v>0</v>
      </c>
      <c r="G2401" s="22">
        <v>15650</v>
      </c>
      <c r="H2401" s="22">
        <v>0</v>
      </c>
      <c r="I2401" s="22">
        <v>0</v>
      </c>
      <c r="J2401" s="22">
        <v>48</v>
      </c>
      <c r="K2401" s="22">
        <v>6239</v>
      </c>
      <c r="L2401" s="22">
        <v>16298</v>
      </c>
      <c r="M2401" s="22">
        <v>0</v>
      </c>
      <c r="N2401" s="22">
        <v>15650</v>
      </c>
      <c r="O2401" s="22">
        <v>648</v>
      </c>
      <c r="P2401" s="22">
        <v>16298</v>
      </c>
    </row>
    <row r="2402" spans="1:16" x14ac:dyDescent="0.3">
      <c r="A2402" s="20">
        <v>44521</v>
      </c>
      <c r="B2402" s="21" t="s">
        <v>493</v>
      </c>
      <c r="C2402" s="21" t="s">
        <v>222</v>
      </c>
      <c r="D2402" s="21" t="s">
        <v>260</v>
      </c>
      <c r="E2402" s="22">
        <v>32263</v>
      </c>
      <c r="F2402" s="22">
        <v>0</v>
      </c>
      <c r="G2402" s="22">
        <v>60045</v>
      </c>
      <c r="H2402" s="22">
        <v>0</v>
      </c>
      <c r="I2402" s="22">
        <v>27</v>
      </c>
      <c r="J2402" s="22">
        <v>133</v>
      </c>
      <c r="K2402" s="22">
        <v>22380</v>
      </c>
      <c r="L2402" s="22">
        <v>92335</v>
      </c>
      <c r="M2402" s="22">
        <v>0</v>
      </c>
      <c r="N2402" s="22">
        <v>60045</v>
      </c>
      <c r="O2402" s="22">
        <v>32263</v>
      </c>
      <c r="P2402" s="22">
        <v>92335</v>
      </c>
    </row>
    <row r="2403" spans="1:16" x14ac:dyDescent="0.3">
      <c r="A2403" s="20">
        <v>44521</v>
      </c>
      <c r="B2403" s="21" t="s">
        <v>495</v>
      </c>
      <c r="C2403" s="21" t="s">
        <v>222</v>
      </c>
      <c r="D2403" s="21" t="s">
        <v>260</v>
      </c>
      <c r="E2403" s="22">
        <v>3787</v>
      </c>
      <c r="F2403" s="22">
        <v>0</v>
      </c>
      <c r="G2403" s="22">
        <v>4335</v>
      </c>
      <c r="H2403" s="22">
        <v>0</v>
      </c>
      <c r="I2403" s="22">
        <v>62</v>
      </c>
      <c r="J2403" s="22">
        <v>647</v>
      </c>
      <c r="K2403" s="22">
        <v>1350</v>
      </c>
      <c r="L2403" s="22">
        <v>8184</v>
      </c>
      <c r="M2403" s="22">
        <v>0</v>
      </c>
      <c r="N2403" s="22">
        <v>4335</v>
      </c>
      <c r="O2403" s="22">
        <v>3787</v>
      </c>
      <c r="P2403" s="22">
        <v>8184</v>
      </c>
    </row>
    <row r="2404" spans="1:16" x14ac:dyDescent="0.3">
      <c r="A2404" s="20">
        <v>44521</v>
      </c>
      <c r="B2404" s="21" t="s">
        <v>531</v>
      </c>
      <c r="C2404" s="21" t="s">
        <v>222</v>
      </c>
      <c r="D2404" s="21" t="s">
        <v>260</v>
      </c>
      <c r="E2404" s="22">
        <v>20057</v>
      </c>
      <c r="F2404" s="22">
        <v>0</v>
      </c>
      <c r="G2404" s="22">
        <v>102573</v>
      </c>
      <c r="H2404" s="22">
        <v>0</v>
      </c>
      <c r="I2404" s="22">
        <v>0</v>
      </c>
      <c r="J2404" s="22">
        <v>943</v>
      </c>
      <c r="K2404" s="22">
        <v>30000</v>
      </c>
      <c r="L2404" s="22">
        <v>122630</v>
      </c>
      <c r="M2404" s="22">
        <v>0</v>
      </c>
      <c r="N2404" s="22">
        <v>102573</v>
      </c>
      <c r="O2404" s="22">
        <v>20057</v>
      </c>
      <c r="P2404" s="22">
        <v>122630</v>
      </c>
    </row>
    <row r="2405" spans="1:16" x14ac:dyDescent="0.3">
      <c r="A2405" s="20">
        <v>44521</v>
      </c>
      <c r="B2405" s="21" t="s">
        <v>534</v>
      </c>
      <c r="C2405" s="21" t="s">
        <v>222</v>
      </c>
      <c r="D2405" s="21" t="s">
        <v>260</v>
      </c>
      <c r="E2405" s="22">
        <v>9915</v>
      </c>
      <c r="F2405" s="22">
        <v>0</v>
      </c>
      <c r="G2405" s="22">
        <v>17095</v>
      </c>
      <c r="H2405" s="22">
        <v>0</v>
      </c>
      <c r="I2405" s="22">
        <v>0</v>
      </c>
      <c r="J2405" s="22">
        <v>0</v>
      </c>
      <c r="K2405" s="22">
        <v>6837</v>
      </c>
      <c r="L2405" s="22">
        <v>27010</v>
      </c>
      <c r="M2405" s="22">
        <v>0</v>
      </c>
      <c r="N2405" s="22">
        <v>17095</v>
      </c>
      <c r="O2405" s="22">
        <v>9915</v>
      </c>
      <c r="P2405" s="22">
        <v>27010</v>
      </c>
    </row>
    <row r="2406" spans="1:16" x14ac:dyDescent="0.3">
      <c r="A2406" s="20">
        <v>44521</v>
      </c>
      <c r="B2406" s="21" t="s">
        <v>563</v>
      </c>
      <c r="C2406" s="21" t="s">
        <v>222</v>
      </c>
      <c r="D2406" s="21" t="s">
        <v>260</v>
      </c>
      <c r="E2406" s="22">
        <v>18583</v>
      </c>
      <c r="F2406" s="22">
        <v>0</v>
      </c>
      <c r="G2406" s="22">
        <v>31585</v>
      </c>
      <c r="H2406" s="22">
        <v>0</v>
      </c>
      <c r="I2406" s="22">
        <v>13</v>
      </c>
      <c r="J2406" s="22">
        <v>15</v>
      </c>
      <c r="K2406" s="22">
        <v>12185</v>
      </c>
      <c r="L2406" s="22">
        <v>50181</v>
      </c>
      <c r="M2406" s="22">
        <v>0</v>
      </c>
      <c r="N2406" s="22">
        <v>31585</v>
      </c>
      <c r="O2406" s="22">
        <v>18583</v>
      </c>
      <c r="P2406" s="22">
        <v>50181</v>
      </c>
    </row>
    <row r="2407" spans="1:16" x14ac:dyDescent="0.3">
      <c r="A2407" s="20">
        <v>44521</v>
      </c>
      <c r="B2407" s="21" t="s">
        <v>566</v>
      </c>
      <c r="C2407" s="21" t="s">
        <v>222</v>
      </c>
      <c r="D2407" s="21" t="s">
        <v>260</v>
      </c>
      <c r="E2407" s="22">
        <v>21653</v>
      </c>
      <c r="F2407" s="22">
        <v>0</v>
      </c>
      <c r="G2407" s="22">
        <v>40584</v>
      </c>
      <c r="H2407" s="22">
        <v>0</v>
      </c>
      <c r="I2407" s="22">
        <v>0</v>
      </c>
      <c r="J2407" s="22">
        <v>509</v>
      </c>
      <c r="K2407" s="22">
        <v>13666</v>
      </c>
      <c r="L2407" s="22">
        <v>62237</v>
      </c>
      <c r="M2407" s="22">
        <v>0</v>
      </c>
      <c r="N2407" s="22">
        <v>40584</v>
      </c>
      <c r="O2407" s="22">
        <v>21653</v>
      </c>
      <c r="P2407" s="22">
        <v>62237</v>
      </c>
    </row>
    <row r="2408" spans="1:16" x14ac:dyDescent="0.3">
      <c r="A2408" s="20">
        <v>44521</v>
      </c>
      <c r="B2408" s="21" t="s">
        <v>566</v>
      </c>
      <c r="C2408" s="21" t="s">
        <v>222</v>
      </c>
      <c r="D2408" s="21" t="s">
        <v>260</v>
      </c>
      <c r="E2408" s="22">
        <v>9864</v>
      </c>
      <c r="F2408" s="22">
        <v>0</v>
      </c>
      <c r="G2408" s="22">
        <v>22494</v>
      </c>
      <c r="H2408" s="22">
        <v>0</v>
      </c>
      <c r="I2408" s="22">
        <v>0</v>
      </c>
      <c r="J2408" s="22">
        <v>852</v>
      </c>
      <c r="K2408" s="22">
        <v>8157</v>
      </c>
      <c r="L2408" s="22">
        <v>32358</v>
      </c>
      <c r="M2408" s="22">
        <v>0</v>
      </c>
      <c r="N2408" s="22">
        <v>22494</v>
      </c>
      <c r="O2408" s="22">
        <v>9864</v>
      </c>
      <c r="P2408" s="22">
        <v>32358</v>
      </c>
    </row>
    <row r="2409" spans="1:16" x14ac:dyDescent="0.3">
      <c r="A2409" s="20">
        <v>44521</v>
      </c>
      <c r="B2409" s="21" t="s">
        <v>569</v>
      </c>
      <c r="C2409" s="21" t="s">
        <v>222</v>
      </c>
      <c r="D2409" s="21" t="s">
        <v>260</v>
      </c>
      <c r="E2409" s="22">
        <v>1048</v>
      </c>
      <c r="F2409" s="22">
        <v>0</v>
      </c>
      <c r="G2409" s="22">
        <v>867</v>
      </c>
      <c r="H2409" s="22">
        <v>0</v>
      </c>
      <c r="I2409" s="22">
        <v>0</v>
      </c>
      <c r="J2409" s="22">
        <v>18</v>
      </c>
      <c r="K2409" s="22">
        <v>526</v>
      </c>
      <c r="L2409" s="22">
        <v>1915</v>
      </c>
      <c r="M2409" s="22">
        <v>0</v>
      </c>
      <c r="N2409" s="22">
        <v>867</v>
      </c>
      <c r="O2409" s="22">
        <v>1048</v>
      </c>
      <c r="P2409" s="22">
        <v>1915</v>
      </c>
    </row>
    <row r="2410" spans="1:16" x14ac:dyDescent="0.3">
      <c r="A2410" s="20">
        <v>44521</v>
      </c>
      <c r="B2410" s="21" t="s">
        <v>569</v>
      </c>
      <c r="C2410" s="21" t="s">
        <v>222</v>
      </c>
      <c r="D2410" s="21" t="s">
        <v>260</v>
      </c>
      <c r="E2410" s="22">
        <v>155</v>
      </c>
      <c r="F2410" s="22">
        <v>0</v>
      </c>
      <c r="G2410" s="22">
        <v>615</v>
      </c>
      <c r="H2410" s="22">
        <v>0</v>
      </c>
      <c r="I2410" s="22">
        <v>0</v>
      </c>
      <c r="J2410" s="22">
        <v>5</v>
      </c>
      <c r="K2410" s="22">
        <v>73</v>
      </c>
      <c r="L2410" s="22">
        <v>770</v>
      </c>
      <c r="M2410" s="22">
        <v>0</v>
      </c>
      <c r="N2410" s="22">
        <v>615</v>
      </c>
      <c r="O2410" s="22">
        <v>155</v>
      </c>
      <c r="P2410" s="22">
        <v>770</v>
      </c>
    </row>
    <row r="2411" spans="1:16" x14ac:dyDescent="0.3">
      <c r="A2411" s="20">
        <v>44521</v>
      </c>
      <c r="B2411" s="21" t="s">
        <v>581</v>
      </c>
      <c r="C2411" s="21" t="s">
        <v>222</v>
      </c>
      <c r="D2411" s="21" t="s">
        <v>260</v>
      </c>
      <c r="E2411" s="22">
        <v>77</v>
      </c>
      <c r="F2411" s="22">
        <v>0</v>
      </c>
      <c r="G2411" s="22">
        <v>60</v>
      </c>
      <c r="H2411" s="22">
        <v>0</v>
      </c>
      <c r="I2411" s="22">
        <v>0</v>
      </c>
      <c r="J2411" s="22">
        <v>195</v>
      </c>
      <c r="K2411" s="22">
        <v>38</v>
      </c>
      <c r="L2411" s="22">
        <v>137</v>
      </c>
      <c r="M2411" s="22">
        <v>0</v>
      </c>
      <c r="N2411" s="22">
        <v>60</v>
      </c>
      <c r="O2411" s="22">
        <v>77</v>
      </c>
      <c r="P2411" s="22">
        <v>137</v>
      </c>
    </row>
    <row r="2412" spans="1:16" x14ac:dyDescent="0.3">
      <c r="A2412" s="20">
        <v>44521</v>
      </c>
      <c r="B2412" s="21" t="s">
        <v>585</v>
      </c>
      <c r="C2412" s="21" t="s">
        <v>222</v>
      </c>
      <c r="D2412" s="21" t="s">
        <v>260</v>
      </c>
      <c r="E2412" s="22">
        <v>4484</v>
      </c>
      <c r="F2412" s="22">
        <v>0</v>
      </c>
      <c r="G2412" s="22">
        <v>5993</v>
      </c>
      <c r="H2412" s="22">
        <v>0</v>
      </c>
      <c r="I2412" s="22">
        <v>30</v>
      </c>
      <c r="J2412" s="22">
        <v>230</v>
      </c>
      <c r="K2412" s="22">
        <v>1891</v>
      </c>
      <c r="L2412" s="22">
        <v>10507</v>
      </c>
      <c r="M2412" s="22">
        <v>0</v>
      </c>
      <c r="N2412" s="22">
        <v>5993</v>
      </c>
      <c r="O2412" s="22">
        <v>4484</v>
      </c>
      <c r="P2412" s="22">
        <v>10507</v>
      </c>
    </row>
    <row r="2413" spans="1:16" x14ac:dyDescent="0.3">
      <c r="A2413" s="20">
        <v>44521</v>
      </c>
      <c r="B2413" s="21" t="s">
        <v>592</v>
      </c>
      <c r="C2413" s="21" t="s">
        <v>222</v>
      </c>
      <c r="D2413" s="21" t="s">
        <v>260</v>
      </c>
      <c r="E2413" s="22">
        <v>5861</v>
      </c>
      <c r="F2413" s="22">
        <v>0</v>
      </c>
      <c r="G2413" s="22">
        <v>12702</v>
      </c>
      <c r="H2413" s="22">
        <v>0</v>
      </c>
      <c r="I2413" s="22">
        <v>0</v>
      </c>
      <c r="J2413" s="22">
        <v>0</v>
      </c>
      <c r="K2413" s="22">
        <v>4071</v>
      </c>
      <c r="L2413" s="22">
        <v>18563</v>
      </c>
      <c r="M2413" s="22">
        <v>0</v>
      </c>
      <c r="N2413" s="22">
        <v>12702</v>
      </c>
      <c r="O2413" s="22">
        <v>5861</v>
      </c>
      <c r="P2413" s="22">
        <v>18563</v>
      </c>
    </row>
    <row r="2414" spans="1:16" x14ac:dyDescent="0.3">
      <c r="A2414" s="20">
        <v>44521</v>
      </c>
      <c r="B2414" s="21" t="s">
        <v>592</v>
      </c>
      <c r="C2414" s="21" t="s">
        <v>222</v>
      </c>
      <c r="D2414" s="21" t="s">
        <v>260</v>
      </c>
      <c r="E2414" s="22">
        <v>12805</v>
      </c>
      <c r="F2414" s="22">
        <v>0</v>
      </c>
      <c r="G2414" s="22">
        <v>23775</v>
      </c>
      <c r="H2414" s="22">
        <v>0</v>
      </c>
      <c r="I2414" s="22">
        <v>18</v>
      </c>
      <c r="J2414" s="22">
        <v>0</v>
      </c>
      <c r="K2414" s="22">
        <v>6647</v>
      </c>
      <c r="L2414" s="22">
        <v>36598</v>
      </c>
      <c r="M2414" s="22">
        <v>0</v>
      </c>
      <c r="N2414" s="22">
        <v>23775</v>
      </c>
      <c r="O2414" s="22">
        <v>12805</v>
      </c>
      <c r="P2414" s="22">
        <v>36598</v>
      </c>
    </row>
    <row r="2415" spans="1:16" x14ac:dyDescent="0.3">
      <c r="A2415" s="20">
        <v>44490</v>
      </c>
      <c r="B2415" s="7" t="s">
        <v>258</v>
      </c>
      <c r="C2415" s="7" t="s">
        <v>222</v>
      </c>
      <c r="D2415" s="7" t="s">
        <v>260</v>
      </c>
      <c r="E2415" s="4">
        <v>9503</v>
      </c>
      <c r="F2415" s="4">
        <v>0</v>
      </c>
      <c r="G2415" s="4">
        <v>20774</v>
      </c>
      <c r="H2415" s="4">
        <v>0</v>
      </c>
      <c r="I2415" s="4">
        <v>0</v>
      </c>
      <c r="J2415" s="4">
        <v>0</v>
      </c>
      <c r="K2415" s="4">
        <v>8989</v>
      </c>
      <c r="L2415" s="4">
        <v>30277</v>
      </c>
      <c r="M2415" s="4">
        <v>0</v>
      </c>
      <c r="N2415" s="4">
        <v>20774</v>
      </c>
      <c r="O2415" s="4">
        <v>9503</v>
      </c>
      <c r="P2415" s="4">
        <v>30277</v>
      </c>
    </row>
    <row r="2416" spans="1:16" x14ac:dyDescent="0.3">
      <c r="A2416" s="20">
        <v>44490</v>
      </c>
      <c r="B2416" s="2" t="s">
        <v>294</v>
      </c>
      <c r="C2416" s="2" t="s">
        <v>222</v>
      </c>
      <c r="D2416" s="2" t="s">
        <v>260</v>
      </c>
      <c r="E2416" s="3">
        <v>13811</v>
      </c>
      <c r="F2416" s="3">
        <v>0</v>
      </c>
      <c r="G2416" s="3">
        <v>46554</v>
      </c>
      <c r="H2416" s="3">
        <v>0</v>
      </c>
      <c r="I2416" s="3">
        <v>31</v>
      </c>
      <c r="J2416" s="3">
        <v>10</v>
      </c>
      <c r="K2416" s="3">
        <v>15271</v>
      </c>
      <c r="L2416" s="3">
        <v>60396</v>
      </c>
      <c r="M2416" s="3">
        <v>0</v>
      </c>
      <c r="N2416" s="3">
        <v>46554</v>
      </c>
      <c r="O2416" s="3">
        <v>13811</v>
      </c>
      <c r="P2416" s="3">
        <v>60396</v>
      </c>
    </row>
    <row r="2417" spans="1:16" x14ac:dyDescent="0.3">
      <c r="A2417" s="20">
        <v>44490</v>
      </c>
      <c r="B2417" s="2" t="s">
        <v>313</v>
      </c>
      <c r="C2417" s="2" t="s">
        <v>222</v>
      </c>
      <c r="D2417" s="2" t="s">
        <v>260</v>
      </c>
      <c r="E2417" s="3">
        <v>16496</v>
      </c>
      <c r="F2417" s="3">
        <v>0</v>
      </c>
      <c r="G2417" s="3">
        <v>30408</v>
      </c>
      <c r="H2417" s="3">
        <v>0</v>
      </c>
      <c r="I2417" s="3">
        <v>0</v>
      </c>
      <c r="J2417" s="3">
        <v>250</v>
      </c>
      <c r="K2417" s="3">
        <v>10876</v>
      </c>
      <c r="L2417" s="3">
        <v>46904</v>
      </c>
      <c r="M2417" s="3">
        <v>0</v>
      </c>
      <c r="N2417" s="3">
        <v>30408</v>
      </c>
      <c r="O2417" s="3">
        <v>16496</v>
      </c>
      <c r="P2417" s="3">
        <v>46904</v>
      </c>
    </row>
    <row r="2418" spans="1:16" x14ac:dyDescent="0.3">
      <c r="A2418" s="20">
        <v>44490</v>
      </c>
      <c r="B2418" s="1" t="s">
        <v>329</v>
      </c>
      <c r="C2418" s="1" t="s">
        <v>222</v>
      </c>
      <c r="D2418" s="1" t="s">
        <v>260</v>
      </c>
      <c r="E2418" s="23">
        <v>7670</v>
      </c>
      <c r="F2418" s="23">
        <v>0</v>
      </c>
      <c r="G2418" s="23">
        <v>63201</v>
      </c>
      <c r="H2418" s="23">
        <v>0</v>
      </c>
      <c r="I2418" s="23">
        <v>0</v>
      </c>
      <c r="J2418" s="23">
        <v>0</v>
      </c>
      <c r="K2418" s="23">
        <v>11514</v>
      </c>
      <c r="L2418" s="23">
        <v>70871</v>
      </c>
      <c r="M2418" s="23">
        <v>0</v>
      </c>
      <c r="N2418" s="23">
        <v>63201</v>
      </c>
      <c r="O2418" s="23">
        <v>7670</v>
      </c>
      <c r="P2418" s="23">
        <v>70871</v>
      </c>
    </row>
    <row r="2419" spans="1:16" x14ac:dyDescent="0.3">
      <c r="A2419" s="20">
        <v>44490</v>
      </c>
      <c r="B2419" s="2" t="s">
        <v>349</v>
      </c>
      <c r="C2419" s="2" t="s">
        <v>222</v>
      </c>
      <c r="D2419" s="2" t="s">
        <v>260</v>
      </c>
      <c r="E2419" s="3">
        <v>1841</v>
      </c>
      <c r="F2419" s="3">
        <v>0</v>
      </c>
      <c r="G2419" s="3">
        <v>8676</v>
      </c>
      <c r="H2419" s="3">
        <v>0</v>
      </c>
      <c r="I2419" s="3">
        <v>0</v>
      </c>
      <c r="J2419" s="3">
        <v>0</v>
      </c>
      <c r="K2419" s="3">
        <v>4004</v>
      </c>
      <c r="L2419" s="3">
        <v>10517</v>
      </c>
      <c r="M2419" s="3">
        <v>0</v>
      </c>
      <c r="N2419" s="3">
        <v>8676</v>
      </c>
      <c r="O2419" s="3">
        <v>1841</v>
      </c>
      <c r="P2419" s="3">
        <v>10517</v>
      </c>
    </row>
    <row r="2420" spans="1:16" x14ac:dyDescent="0.3">
      <c r="A2420" s="20">
        <v>44490</v>
      </c>
      <c r="B2420" s="2" t="s">
        <v>368</v>
      </c>
      <c r="C2420" s="2" t="s">
        <v>222</v>
      </c>
      <c r="D2420" s="2" t="s">
        <v>260</v>
      </c>
      <c r="E2420" s="3">
        <v>4730</v>
      </c>
      <c r="F2420" s="3">
        <v>0</v>
      </c>
      <c r="G2420" s="3">
        <v>15024</v>
      </c>
      <c r="H2420" s="3">
        <v>0</v>
      </c>
      <c r="I2420" s="3">
        <v>0</v>
      </c>
      <c r="J2420" s="3">
        <v>139</v>
      </c>
      <c r="K2420" s="3">
        <v>6400</v>
      </c>
      <c r="L2420" s="3">
        <v>19754</v>
      </c>
      <c r="M2420" s="3">
        <v>0</v>
      </c>
      <c r="N2420" s="3">
        <v>15024</v>
      </c>
      <c r="O2420" s="3">
        <v>4730</v>
      </c>
      <c r="P2420" s="3">
        <v>19754</v>
      </c>
    </row>
    <row r="2421" spans="1:16" x14ac:dyDescent="0.3">
      <c r="A2421" s="20">
        <v>44490</v>
      </c>
      <c r="B2421" s="1" t="s">
        <v>368</v>
      </c>
      <c r="C2421" s="1" t="s">
        <v>222</v>
      </c>
      <c r="D2421" s="1" t="s">
        <v>260</v>
      </c>
      <c r="E2421" s="23">
        <v>3026</v>
      </c>
      <c r="F2421" s="23">
        <v>0</v>
      </c>
      <c r="G2421" s="23">
        <v>11508</v>
      </c>
      <c r="H2421" s="23">
        <v>0</v>
      </c>
      <c r="I2421" s="23">
        <v>93</v>
      </c>
      <c r="J2421" s="23">
        <v>150</v>
      </c>
      <c r="K2421" s="23">
        <v>2976</v>
      </c>
      <c r="L2421" s="23">
        <v>14627</v>
      </c>
      <c r="M2421" s="23">
        <v>0</v>
      </c>
      <c r="N2421" s="23">
        <v>11508</v>
      </c>
      <c r="O2421" s="23">
        <v>3026</v>
      </c>
      <c r="P2421" s="23">
        <v>14627</v>
      </c>
    </row>
    <row r="2422" spans="1:16" x14ac:dyDescent="0.3">
      <c r="A2422" s="20">
        <v>44490</v>
      </c>
      <c r="B2422" s="2" t="s">
        <v>368</v>
      </c>
      <c r="C2422" s="2" t="s">
        <v>222</v>
      </c>
      <c r="D2422" s="2" t="s">
        <v>260</v>
      </c>
      <c r="E2422" s="3">
        <v>6728</v>
      </c>
      <c r="F2422" s="3">
        <v>0</v>
      </c>
      <c r="G2422" s="3">
        <v>25911</v>
      </c>
      <c r="H2422" s="3">
        <v>0</v>
      </c>
      <c r="I2422" s="3">
        <v>0</v>
      </c>
      <c r="J2422" s="3">
        <v>97</v>
      </c>
      <c r="K2422" s="3">
        <v>8372</v>
      </c>
      <c r="L2422" s="3">
        <v>32639</v>
      </c>
      <c r="M2422" s="3">
        <v>0</v>
      </c>
      <c r="N2422" s="3">
        <v>25911</v>
      </c>
      <c r="O2422" s="3">
        <v>6728</v>
      </c>
      <c r="P2422" s="3">
        <v>32639</v>
      </c>
    </row>
    <row r="2423" spans="1:16" x14ac:dyDescent="0.3">
      <c r="A2423" s="20">
        <v>44490</v>
      </c>
      <c r="B2423" s="7" t="s">
        <v>381</v>
      </c>
      <c r="C2423" s="7" t="s">
        <v>222</v>
      </c>
      <c r="D2423" s="7" t="s">
        <v>260</v>
      </c>
      <c r="E2423" s="4">
        <v>16941</v>
      </c>
      <c r="F2423" s="4">
        <v>0</v>
      </c>
      <c r="G2423" s="4">
        <v>27603</v>
      </c>
      <c r="H2423" s="4">
        <v>0</v>
      </c>
      <c r="I2423" s="4">
        <v>0</v>
      </c>
      <c r="J2423" s="4">
        <v>49</v>
      </c>
      <c r="K2423" s="4">
        <v>8763</v>
      </c>
      <c r="L2423" s="4">
        <v>44544</v>
      </c>
      <c r="M2423" s="4">
        <v>0</v>
      </c>
      <c r="N2423" s="4">
        <v>27603</v>
      </c>
      <c r="O2423" s="4">
        <v>16941</v>
      </c>
      <c r="P2423" s="4">
        <v>44544</v>
      </c>
    </row>
    <row r="2424" spans="1:16" x14ac:dyDescent="0.3">
      <c r="A2424" s="20">
        <v>44490</v>
      </c>
      <c r="B2424" s="7" t="s">
        <v>416</v>
      </c>
      <c r="C2424" s="7" t="s">
        <v>222</v>
      </c>
      <c r="D2424" s="7" t="s">
        <v>260</v>
      </c>
      <c r="E2424" s="4">
        <v>23954</v>
      </c>
      <c r="F2424" s="4">
        <v>0</v>
      </c>
      <c r="G2424" s="4">
        <v>28076</v>
      </c>
      <c r="H2424" s="4">
        <v>0</v>
      </c>
      <c r="I2424" s="4">
        <v>0</v>
      </c>
      <c r="J2424" s="4">
        <v>377</v>
      </c>
      <c r="K2424" s="4">
        <v>6769</v>
      </c>
      <c r="L2424" s="4">
        <v>52030</v>
      </c>
      <c r="M2424" s="4">
        <v>0</v>
      </c>
      <c r="N2424" s="4">
        <v>28076</v>
      </c>
      <c r="O2424" s="4">
        <v>23954</v>
      </c>
      <c r="P2424" s="4">
        <v>52030</v>
      </c>
    </row>
    <row r="2425" spans="1:16" x14ac:dyDescent="0.3">
      <c r="A2425" s="20">
        <v>44490</v>
      </c>
      <c r="B2425" s="7" t="s">
        <v>416</v>
      </c>
      <c r="C2425" s="7" t="s">
        <v>222</v>
      </c>
      <c r="D2425" s="7" t="s">
        <v>260</v>
      </c>
      <c r="E2425" s="4">
        <v>10384</v>
      </c>
      <c r="F2425" s="4">
        <v>0</v>
      </c>
      <c r="G2425" s="4">
        <v>30739</v>
      </c>
      <c r="H2425" s="4">
        <v>0</v>
      </c>
      <c r="I2425" s="4">
        <v>0</v>
      </c>
      <c r="J2425" s="4">
        <v>672</v>
      </c>
      <c r="K2425" s="4">
        <v>7039</v>
      </c>
      <c r="L2425" s="4">
        <v>41123</v>
      </c>
      <c r="M2425" s="4">
        <v>0</v>
      </c>
      <c r="N2425" s="4">
        <v>30739</v>
      </c>
      <c r="O2425" s="4">
        <v>10384</v>
      </c>
      <c r="P2425" s="4">
        <v>41123</v>
      </c>
    </row>
    <row r="2426" spans="1:16" x14ac:dyDescent="0.3">
      <c r="A2426" s="20">
        <v>44490</v>
      </c>
      <c r="B2426" s="7" t="s">
        <v>430</v>
      </c>
      <c r="C2426" s="7" t="s">
        <v>222</v>
      </c>
      <c r="D2426" s="7" t="s">
        <v>260</v>
      </c>
      <c r="E2426" s="4">
        <v>17750</v>
      </c>
      <c r="F2426" s="4">
        <v>0</v>
      </c>
      <c r="G2426" s="4">
        <v>33519</v>
      </c>
      <c r="H2426" s="4">
        <v>0</v>
      </c>
      <c r="I2426" s="4">
        <v>0</v>
      </c>
      <c r="J2426" s="4">
        <v>101</v>
      </c>
      <c r="K2426" s="4">
        <v>9227</v>
      </c>
      <c r="L2426" s="4">
        <v>51269</v>
      </c>
      <c r="M2426" s="4">
        <v>0</v>
      </c>
      <c r="N2426" s="4">
        <v>33519</v>
      </c>
      <c r="O2426" s="4">
        <v>17750</v>
      </c>
      <c r="P2426" s="4">
        <v>51269</v>
      </c>
    </row>
    <row r="2427" spans="1:16" x14ac:dyDescent="0.3">
      <c r="A2427" s="20">
        <v>44490</v>
      </c>
      <c r="B2427" s="7" t="s">
        <v>433</v>
      </c>
      <c r="C2427" s="7" t="s">
        <v>222</v>
      </c>
      <c r="D2427" s="7" t="s">
        <v>260</v>
      </c>
      <c r="E2427" s="4">
        <v>3328</v>
      </c>
      <c r="F2427" s="4">
        <v>0</v>
      </c>
      <c r="G2427" s="4">
        <v>19002</v>
      </c>
      <c r="H2427" s="4">
        <v>0</v>
      </c>
      <c r="I2427" s="4">
        <v>0</v>
      </c>
      <c r="J2427" s="4">
        <v>5</v>
      </c>
      <c r="K2427" s="4">
        <v>7573</v>
      </c>
      <c r="L2427" s="4">
        <v>22330</v>
      </c>
      <c r="M2427" s="4">
        <v>0</v>
      </c>
      <c r="N2427" s="4">
        <v>19002</v>
      </c>
      <c r="O2427" s="4">
        <v>3328</v>
      </c>
      <c r="P2427" s="4">
        <v>22330</v>
      </c>
    </row>
    <row r="2428" spans="1:16" x14ac:dyDescent="0.3">
      <c r="A2428" s="20">
        <v>44490</v>
      </c>
      <c r="B2428" s="7" t="s">
        <v>493</v>
      </c>
      <c r="C2428" s="7" t="s">
        <v>222</v>
      </c>
      <c r="D2428" s="7" t="s">
        <v>260</v>
      </c>
      <c r="E2428" s="4">
        <v>33495</v>
      </c>
      <c r="F2428" s="4">
        <v>0</v>
      </c>
      <c r="G2428" s="4">
        <v>80461</v>
      </c>
      <c r="H2428" s="4">
        <v>0</v>
      </c>
      <c r="I2428" s="4">
        <v>40</v>
      </c>
      <c r="J2428" s="4">
        <v>12</v>
      </c>
      <c r="K2428" s="4">
        <v>32715</v>
      </c>
      <c r="L2428" s="4">
        <v>113996</v>
      </c>
      <c r="M2428" s="4">
        <v>0</v>
      </c>
      <c r="N2428" s="4">
        <v>80461</v>
      </c>
      <c r="O2428" s="4">
        <v>33495</v>
      </c>
      <c r="P2428" s="4">
        <v>113996</v>
      </c>
    </row>
    <row r="2429" spans="1:16" x14ac:dyDescent="0.3">
      <c r="A2429" s="20">
        <v>44490</v>
      </c>
      <c r="B2429" s="7" t="s">
        <v>495</v>
      </c>
      <c r="C2429" s="7" t="s">
        <v>222</v>
      </c>
      <c r="D2429" s="7" t="s">
        <v>260</v>
      </c>
      <c r="E2429" s="4">
        <v>3362</v>
      </c>
      <c r="F2429" s="4">
        <v>0</v>
      </c>
      <c r="G2429" s="4">
        <v>7933</v>
      </c>
      <c r="H2429" s="4">
        <v>0</v>
      </c>
      <c r="I2429" s="4">
        <v>55</v>
      </c>
      <c r="J2429" s="4">
        <v>682</v>
      </c>
      <c r="K2429" s="4">
        <v>3309</v>
      </c>
      <c r="L2429" s="4">
        <v>11350</v>
      </c>
      <c r="M2429" s="4">
        <v>0</v>
      </c>
      <c r="N2429" s="4">
        <v>7933</v>
      </c>
      <c r="O2429" s="4">
        <v>3362</v>
      </c>
      <c r="P2429" s="4">
        <v>11350</v>
      </c>
    </row>
    <row r="2430" spans="1:16" x14ac:dyDescent="0.3">
      <c r="A2430" s="20">
        <v>44490</v>
      </c>
      <c r="B2430" s="7" t="s">
        <v>531</v>
      </c>
      <c r="C2430" s="7" t="s">
        <v>222</v>
      </c>
      <c r="D2430" s="7" t="s">
        <v>260</v>
      </c>
      <c r="E2430" s="4">
        <v>19249</v>
      </c>
      <c r="F2430" s="4">
        <v>0</v>
      </c>
      <c r="G2430" s="4">
        <v>92191</v>
      </c>
      <c r="H2430" s="4">
        <v>0</v>
      </c>
      <c r="I2430" s="4">
        <v>0</v>
      </c>
      <c r="J2430" s="4">
        <v>520</v>
      </c>
      <c r="K2430" s="4">
        <v>25038</v>
      </c>
      <c r="L2430" s="4">
        <v>111440</v>
      </c>
      <c r="M2430" s="4">
        <v>0</v>
      </c>
      <c r="N2430" s="4">
        <v>92191</v>
      </c>
      <c r="O2430" s="4">
        <v>19249</v>
      </c>
      <c r="P2430" s="4">
        <v>111440</v>
      </c>
    </row>
    <row r="2431" spans="1:16" x14ac:dyDescent="0.3">
      <c r="A2431" s="20">
        <v>44490</v>
      </c>
      <c r="B2431" s="7" t="s">
        <v>534</v>
      </c>
      <c r="C2431" s="7" t="s">
        <v>222</v>
      </c>
      <c r="D2431" s="7" t="s">
        <v>260</v>
      </c>
      <c r="E2431" s="4">
        <v>18870</v>
      </c>
      <c r="F2431" s="4">
        <v>0</v>
      </c>
      <c r="G2431" s="4">
        <v>29538</v>
      </c>
      <c r="H2431" s="4">
        <v>0</v>
      </c>
      <c r="I2431" s="4">
        <v>0</v>
      </c>
      <c r="J2431" s="4">
        <v>0</v>
      </c>
      <c r="K2431" s="4">
        <v>12653</v>
      </c>
      <c r="L2431" s="4">
        <v>48408</v>
      </c>
      <c r="M2431" s="4">
        <v>0</v>
      </c>
      <c r="N2431" s="4">
        <v>29538</v>
      </c>
      <c r="O2431" s="4">
        <v>18870</v>
      </c>
      <c r="P2431" s="4">
        <v>48408</v>
      </c>
    </row>
    <row r="2432" spans="1:16" x14ac:dyDescent="0.3">
      <c r="A2432" s="20">
        <v>44490</v>
      </c>
      <c r="B2432" s="7" t="s">
        <v>563</v>
      </c>
      <c r="C2432" s="7" t="s">
        <v>222</v>
      </c>
      <c r="D2432" s="7" t="s">
        <v>260</v>
      </c>
      <c r="E2432" s="4">
        <v>16020</v>
      </c>
      <c r="F2432" s="4">
        <v>0</v>
      </c>
      <c r="G2432" s="4">
        <v>23919</v>
      </c>
      <c r="H2432" s="4">
        <v>0</v>
      </c>
      <c r="I2432" s="4">
        <v>9</v>
      </c>
      <c r="J2432" s="4">
        <v>23</v>
      </c>
      <c r="K2432" s="4">
        <v>7765</v>
      </c>
      <c r="L2432" s="4">
        <v>39948</v>
      </c>
      <c r="M2432" s="4">
        <v>0</v>
      </c>
      <c r="N2432" s="4">
        <v>23919</v>
      </c>
      <c r="O2432" s="4">
        <v>16020</v>
      </c>
      <c r="P2432" s="4">
        <v>39948</v>
      </c>
    </row>
    <row r="2433" spans="1:16" x14ac:dyDescent="0.3">
      <c r="A2433" s="20">
        <v>44490</v>
      </c>
      <c r="B2433" s="7" t="s">
        <v>566</v>
      </c>
      <c r="C2433" s="7" t="s">
        <v>222</v>
      </c>
      <c r="D2433" s="7" t="s">
        <v>260</v>
      </c>
      <c r="E2433" s="4">
        <v>22834</v>
      </c>
      <c r="F2433" s="4">
        <v>0</v>
      </c>
      <c r="G2433" s="4">
        <v>36700</v>
      </c>
      <c r="H2433" s="4">
        <v>0</v>
      </c>
      <c r="I2433" s="4">
        <v>0</v>
      </c>
      <c r="J2433" s="4">
        <v>289</v>
      </c>
      <c r="K2433" s="4">
        <v>12073</v>
      </c>
      <c r="L2433" s="4">
        <v>59534</v>
      </c>
      <c r="M2433" s="4">
        <v>0</v>
      </c>
      <c r="N2433" s="4">
        <v>36700</v>
      </c>
      <c r="O2433" s="4">
        <v>22834</v>
      </c>
      <c r="P2433" s="4">
        <v>59534</v>
      </c>
    </row>
    <row r="2434" spans="1:16" x14ac:dyDescent="0.3">
      <c r="A2434" s="20">
        <v>44490</v>
      </c>
      <c r="B2434" s="7" t="s">
        <v>566</v>
      </c>
      <c r="C2434" s="7" t="s">
        <v>222</v>
      </c>
      <c r="D2434" s="7" t="s">
        <v>260</v>
      </c>
      <c r="E2434" s="4">
        <v>7366</v>
      </c>
      <c r="F2434" s="4">
        <v>0</v>
      </c>
      <c r="G2434" s="4">
        <v>23322</v>
      </c>
      <c r="H2434" s="4">
        <v>0</v>
      </c>
      <c r="I2434" s="4">
        <v>0</v>
      </c>
      <c r="J2434" s="4">
        <v>545</v>
      </c>
      <c r="K2434" s="4">
        <v>8771</v>
      </c>
      <c r="L2434" s="4">
        <v>30688</v>
      </c>
      <c r="M2434" s="4">
        <v>0</v>
      </c>
      <c r="N2434" s="4">
        <v>23322</v>
      </c>
      <c r="O2434" s="4">
        <v>7366</v>
      </c>
      <c r="P2434" s="4">
        <v>30688</v>
      </c>
    </row>
    <row r="2435" spans="1:16" x14ac:dyDescent="0.3">
      <c r="A2435" s="20">
        <v>44490</v>
      </c>
      <c r="B2435" s="7" t="s">
        <v>569</v>
      </c>
      <c r="C2435" s="7" t="s">
        <v>222</v>
      </c>
      <c r="D2435" s="7" t="s">
        <v>260</v>
      </c>
      <c r="E2435" s="4">
        <v>1583</v>
      </c>
      <c r="F2435" s="4">
        <v>0</v>
      </c>
      <c r="G2435" s="4">
        <v>800</v>
      </c>
      <c r="H2435" s="4">
        <v>0</v>
      </c>
      <c r="I2435" s="4">
        <v>0</v>
      </c>
      <c r="J2435" s="4">
        <v>36</v>
      </c>
      <c r="K2435" s="4">
        <v>541</v>
      </c>
      <c r="L2435" s="4">
        <v>2383</v>
      </c>
      <c r="M2435" s="4">
        <v>0</v>
      </c>
      <c r="N2435" s="4">
        <v>800</v>
      </c>
      <c r="O2435" s="4">
        <v>1583</v>
      </c>
      <c r="P2435" s="4">
        <v>2383</v>
      </c>
    </row>
    <row r="2436" spans="1:16" x14ac:dyDescent="0.3">
      <c r="A2436" s="20">
        <v>44490</v>
      </c>
      <c r="B2436" s="7" t="s">
        <v>569</v>
      </c>
      <c r="C2436" s="7" t="s">
        <v>222</v>
      </c>
      <c r="D2436" s="7" t="s">
        <v>260</v>
      </c>
      <c r="E2436" s="4">
        <v>175</v>
      </c>
      <c r="F2436" s="4">
        <v>0</v>
      </c>
      <c r="G2436" s="4">
        <v>580</v>
      </c>
      <c r="H2436" s="4">
        <v>0</v>
      </c>
      <c r="I2436" s="4">
        <v>0</v>
      </c>
      <c r="J2436" s="4">
        <v>0</v>
      </c>
      <c r="K2436" s="4">
        <v>105</v>
      </c>
      <c r="L2436" s="4">
        <v>755</v>
      </c>
      <c r="M2436" s="4">
        <v>0</v>
      </c>
      <c r="N2436" s="4">
        <v>580</v>
      </c>
      <c r="O2436" s="4">
        <v>175</v>
      </c>
      <c r="P2436" s="4">
        <v>755</v>
      </c>
    </row>
    <row r="2437" spans="1:16" x14ac:dyDescent="0.3">
      <c r="A2437" s="20">
        <v>44490</v>
      </c>
      <c r="B2437" s="7" t="s">
        <v>581</v>
      </c>
      <c r="C2437" s="7" t="s">
        <v>222</v>
      </c>
      <c r="D2437" s="7" t="s">
        <v>260</v>
      </c>
      <c r="E2437" s="4">
        <v>490</v>
      </c>
      <c r="F2437" s="4">
        <v>0</v>
      </c>
      <c r="G2437" s="4">
        <v>328</v>
      </c>
      <c r="H2437" s="4">
        <v>0</v>
      </c>
      <c r="I2437" s="4">
        <v>0</v>
      </c>
      <c r="J2437" s="4">
        <v>142</v>
      </c>
      <c r="K2437" s="4">
        <v>218</v>
      </c>
      <c r="L2437" s="4">
        <v>818</v>
      </c>
      <c r="M2437" s="4">
        <v>0</v>
      </c>
      <c r="N2437" s="4">
        <v>328</v>
      </c>
      <c r="O2437" s="4">
        <v>490</v>
      </c>
      <c r="P2437" s="4">
        <v>818</v>
      </c>
    </row>
    <row r="2438" spans="1:16" x14ac:dyDescent="0.3">
      <c r="A2438" s="20">
        <v>44490</v>
      </c>
      <c r="B2438" s="7" t="s">
        <v>585</v>
      </c>
      <c r="C2438" s="7" t="s">
        <v>222</v>
      </c>
      <c r="D2438" s="7" t="s">
        <v>260</v>
      </c>
      <c r="E2438" s="4">
        <v>4762</v>
      </c>
      <c r="F2438" s="4">
        <v>0</v>
      </c>
      <c r="G2438" s="4">
        <v>5701</v>
      </c>
      <c r="H2438" s="4">
        <v>0</v>
      </c>
      <c r="I2438" s="4">
        <v>91</v>
      </c>
      <c r="J2438" s="4">
        <v>340</v>
      </c>
      <c r="K2438" s="4">
        <v>2439</v>
      </c>
      <c r="L2438" s="4">
        <v>10554</v>
      </c>
      <c r="M2438" s="4">
        <v>0</v>
      </c>
      <c r="N2438" s="4">
        <v>5701</v>
      </c>
      <c r="O2438" s="4">
        <v>4762</v>
      </c>
      <c r="P2438" s="4">
        <v>10554</v>
      </c>
    </row>
    <row r="2439" spans="1:16" x14ac:dyDescent="0.3">
      <c r="A2439" s="20">
        <v>44490</v>
      </c>
      <c r="B2439" s="7" t="s">
        <v>592</v>
      </c>
      <c r="C2439" s="7" t="s">
        <v>222</v>
      </c>
      <c r="D2439" s="7" t="s">
        <v>260</v>
      </c>
      <c r="E2439" s="4">
        <v>6368</v>
      </c>
      <c r="F2439" s="4">
        <v>0</v>
      </c>
      <c r="G2439" s="4">
        <v>15245</v>
      </c>
      <c r="H2439" s="4">
        <v>0</v>
      </c>
      <c r="I2439" s="4">
        <v>0</v>
      </c>
      <c r="J2439" s="4">
        <v>0</v>
      </c>
      <c r="K2439" s="4">
        <v>2796</v>
      </c>
      <c r="L2439" s="4">
        <v>21613</v>
      </c>
      <c r="M2439" s="4">
        <v>0</v>
      </c>
      <c r="N2439" s="4">
        <v>15245</v>
      </c>
      <c r="O2439" s="4">
        <v>6368</v>
      </c>
      <c r="P2439" s="4">
        <v>21613</v>
      </c>
    </row>
    <row r="2440" spans="1:16" x14ac:dyDescent="0.3">
      <c r="A2440" s="20">
        <v>44490</v>
      </c>
      <c r="B2440" s="7" t="s">
        <v>592</v>
      </c>
      <c r="C2440" s="7" t="s">
        <v>222</v>
      </c>
      <c r="D2440" s="7" t="s">
        <v>260</v>
      </c>
      <c r="E2440" s="4">
        <v>12173</v>
      </c>
      <c r="F2440" s="4">
        <v>0</v>
      </c>
      <c r="G2440" s="4">
        <v>30820</v>
      </c>
      <c r="H2440" s="4">
        <v>0</v>
      </c>
      <c r="I2440" s="4">
        <v>46</v>
      </c>
      <c r="J2440" s="4">
        <v>0</v>
      </c>
      <c r="K2440" s="4">
        <v>8629</v>
      </c>
      <c r="L2440" s="4">
        <v>43039</v>
      </c>
      <c r="M2440" s="4">
        <v>0</v>
      </c>
      <c r="N2440" s="4">
        <v>30820</v>
      </c>
      <c r="O2440" s="4">
        <v>12173</v>
      </c>
      <c r="P2440" s="4">
        <v>43039</v>
      </c>
    </row>
    <row r="2441" spans="1:16" x14ac:dyDescent="0.3">
      <c r="A2441" s="20">
        <v>44460</v>
      </c>
      <c r="B2441" s="7" t="s">
        <v>258</v>
      </c>
      <c r="C2441" s="7" t="s">
        <v>222</v>
      </c>
      <c r="D2441" s="7" t="s">
        <v>260</v>
      </c>
      <c r="E2441" s="4">
        <v>12259</v>
      </c>
      <c r="F2441" s="4">
        <v>0</v>
      </c>
      <c r="G2441" s="4">
        <v>11455</v>
      </c>
      <c r="H2441" s="4">
        <v>0</v>
      </c>
      <c r="I2441" s="4">
        <v>0</v>
      </c>
      <c r="J2441" s="4">
        <v>1</v>
      </c>
      <c r="K2441" s="4">
        <v>7142</v>
      </c>
      <c r="L2441" s="4">
        <v>23714</v>
      </c>
      <c r="M2441" s="4">
        <v>0</v>
      </c>
      <c r="N2441" s="4">
        <v>11455</v>
      </c>
      <c r="O2441" s="4">
        <v>12259</v>
      </c>
      <c r="P2441" s="4">
        <v>23714</v>
      </c>
    </row>
    <row r="2442" spans="1:16" x14ac:dyDescent="0.3">
      <c r="A2442" s="20">
        <v>44460</v>
      </c>
      <c r="B2442" s="7" t="s">
        <v>294</v>
      </c>
      <c r="C2442" s="7" t="s">
        <v>222</v>
      </c>
      <c r="D2442" s="7" t="s">
        <v>260</v>
      </c>
      <c r="E2442" s="4">
        <v>14629</v>
      </c>
      <c r="F2442" s="4">
        <v>0</v>
      </c>
      <c r="G2442" s="4">
        <v>51244</v>
      </c>
      <c r="H2442" s="4">
        <v>0</v>
      </c>
      <c r="I2442" s="4">
        <v>32</v>
      </c>
      <c r="J2442" s="4">
        <v>0</v>
      </c>
      <c r="K2442" s="4">
        <v>17310</v>
      </c>
      <c r="L2442" s="4">
        <v>65905</v>
      </c>
      <c r="M2442" s="4">
        <v>0</v>
      </c>
      <c r="N2442" s="4">
        <v>51244</v>
      </c>
      <c r="O2442" s="4">
        <v>14629</v>
      </c>
      <c r="P2442" s="4">
        <v>65905</v>
      </c>
    </row>
    <row r="2443" spans="1:16" x14ac:dyDescent="0.3">
      <c r="A2443" s="20">
        <v>44460</v>
      </c>
      <c r="B2443" s="7" t="s">
        <v>313</v>
      </c>
      <c r="C2443" s="7" t="s">
        <v>222</v>
      </c>
      <c r="D2443" s="7" t="s">
        <v>260</v>
      </c>
      <c r="E2443" s="4">
        <v>16444</v>
      </c>
      <c r="F2443" s="4">
        <v>0</v>
      </c>
      <c r="G2443" s="4">
        <v>47687</v>
      </c>
      <c r="H2443" s="4">
        <v>0</v>
      </c>
      <c r="I2443" s="4">
        <v>0</v>
      </c>
      <c r="J2443" s="4">
        <v>93</v>
      </c>
      <c r="K2443" s="4">
        <v>16312</v>
      </c>
      <c r="L2443" s="4">
        <v>64131</v>
      </c>
      <c r="M2443" s="4">
        <v>0</v>
      </c>
      <c r="N2443" s="4">
        <v>47687</v>
      </c>
      <c r="O2443" s="4">
        <v>16444</v>
      </c>
      <c r="P2443" s="4">
        <v>64131</v>
      </c>
    </row>
    <row r="2444" spans="1:16" x14ac:dyDescent="0.3">
      <c r="A2444" s="20">
        <v>44460</v>
      </c>
      <c r="B2444" s="7" t="s">
        <v>329</v>
      </c>
      <c r="C2444" s="7" t="s">
        <v>222</v>
      </c>
      <c r="D2444" s="7" t="s">
        <v>260</v>
      </c>
      <c r="E2444" s="4">
        <v>7016</v>
      </c>
      <c r="F2444" s="4">
        <v>0</v>
      </c>
      <c r="G2444" s="4">
        <v>79228</v>
      </c>
      <c r="H2444" s="4">
        <v>0</v>
      </c>
      <c r="I2444" s="4">
        <v>0</v>
      </c>
      <c r="J2444" s="4">
        <v>2</v>
      </c>
      <c r="K2444" s="4">
        <v>15606</v>
      </c>
      <c r="L2444" s="4">
        <v>86244</v>
      </c>
      <c r="M2444" s="4">
        <v>0</v>
      </c>
      <c r="N2444" s="4">
        <v>79228</v>
      </c>
      <c r="O2444" s="4">
        <v>7016</v>
      </c>
      <c r="P2444" s="4">
        <v>86244</v>
      </c>
    </row>
    <row r="2445" spans="1:16" x14ac:dyDescent="0.3">
      <c r="A2445" s="20">
        <v>44460</v>
      </c>
      <c r="B2445" s="7" t="s">
        <v>349</v>
      </c>
      <c r="C2445" s="7" t="s">
        <v>222</v>
      </c>
      <c r="D2445" s="7" t="s">
        <v>260</v>
      </c>
      <c r="E2445" s="4">
        <v>4042</v>
      </c>
      <c r="F2445" s="4">
        <v>0</v>
      </c>
      <c r="G2445" s="4">
        <v>9771</v>
      </c>
      <c r="H2445" s="4">
        <v>0</v>
      </c>
      <c r="I2445" s="4">
        <v>0</v>
      </c>
      <c r="J2445" s="4">
        <v>0</v>
      </c>
      <c r="K2445" s="4">
        <v>5462</v>
      </c>
      <c r="L2445" s="4">
        <v>13813</v>
      </c>
      <c r="M2445" s="4">
        <v>0</v>
      </c>
      <c r="N2445" s="4">
        <v>9771</v>
      </c>
      <c r="O2445" s="4">
        <v>4042</v>
      </c>
      <c r="P2445" s="4">
        <v>13813</v>
      </c>
    </row>
    <row r="2446" spans="1:16" x14ac:dyDescent="0.3">
      <c r="A2446" s="20">
        <v>44460</v>
      </c>
      <c r="B2446" s="7" t="s">
        <v>368</v>
      </c>
      <c r="C2446" s="7" t="s">
        <v>222</v>
      </c>
      <c r="D2446" s="7" t="s">
        <v>260</v>
      </c>
      <c r="E2446" s="4">
        <v>5363</v>
      </c>
      <c r="F2446" s="4">
        <v>0</v>
      </c>
      <c r="G2446" s="4">
        <v>19349</v>
      </c>
      <c r="H2446" s="4">
        <v>0</v>
      </c>
      <c r="I2446" s="4">
        <v>0</v>
      </c>
      <c r="J2446" s="4">
        <v>2</v>
      </c>
      <c r="K2446" s="4">
        <v>7381</v>
      </c>
      <c r="L2446" s="4">
        <v>24712</v>
      </c>
      <c r="M2446" s="4">
        <v>0</v>
      </c>
      <c r="N2446" s="4">
        <v>19349</v>
      </c>
      <c r="O2446" s="4">
        <v>5363</v>
      </c>
      <c r="P2446" s="4">
        <v>24712</v>
      </c>
    </row>
    <row r="2447" spans="1:16" x14ac:dyDescent="0.3">
      <c r="A2447" s="20">
        <v>44460</v>
      </c>
      <c r="B2447" s="7" t="s">
        <v>368</v>
      </c>
      <c r="C2447" s="7" t="s">
        <v>222</v>
      </c>
      <c r="D2447" s="7" t="s">
        <v>260</v>
      </c>
      <c r="E2447" s="4">
        <v>3277</v>
      </c>
      <c r="F2447" s="4">
        <v>0</v>
      </c>
      <c r="G2447" s="4">
        <v>10112</v>
      </c>
      <c r="H2447" s="4">
        <v>0</v>
      </c>
      <c r="I2447" s="4">
        <v>57</v>
      </c>
      <c r="J2447" s="4">
        <v>93</v>
      </c>
      <c r="K2447" s="4">
        <v>2095</v>
      </c>
      <c r="L2447" s="4">
        <v>13446</v>
      </c>
      <c r="M2447" s="4">
        <v>0</v>
      </c>
      <c r="N2447" s="4">
        <v>10112</v>
      </c>
      <c r="O2447" s="4">
        <v>3277</v>
      </c>
      <c r="P2447" s="4">
        <v>13446</v>
      </c>
    </row>
    <row r="2448" spans="1:16" x14ac:dyDescent="0.3">
      <c r="A2448" s="20">
        <v>44460</v>
      </c>
      <c r="B2448" s="7" t="s">
        <v>368</v>
      </c>
      <c r="C2448" s="7" t="s">
        <v>222</v>
      </c>
      <c r="D2448" s="7" t="s">
        <v>260</v>
      </c>
      <c r="E2448" s="4">
        <v>12002</v>
      </c>
      <c r="F2448" s="4">
        <v>0</v>
      </c>
      <c r="G2448" s="4">
        <v>28468</v>
      </c>
      <c r="H2448" s="4">
        <v>0</v>
      </c>
      <c r="I2448" s="4">
        <v>0</v>
      </c>
      <c r="J2448" s="4">
        <v>128</v>
      </c>
      <c r="K2448" s="4">
        <v>9125</v>
      </c>
      <c r="L2448" s="4">
        <v>40470</v>
      </c>
      <c r="M2448" s="4">
        <v>0</v>
      </c>
      <c r="N2448" s="4">
        <v>28468</v>
      </c>
      <c r="O2448" s="4">
        <v>12002</v>
      </c>
      <c r="P2448" s="4">
        <v>40470</v>
      </c>
    </row>
    <row r="2449" spans="1:16" x14ac:dyDescent="0.3">
      <c r="A2449" s="20">
        <v>44460</v>
      </c>
      <c r="B2449" s="7" t="s">
        <v>381</v>
      </c>
      <c r="C2449" s="7" t="s">
        <v>222</v>
      </c>
      <c r="D2449" s="7" t="s">
        <v>260</v>
      </c>
      <c r="E2449" s="4">
        <v>21033</v>
      </c>
      <c r="F2449" s="4">
        <v>0</v>
      </c>
      <c r="G2449" s="4">
        <v>43583</v>
      </c>
      <c r="H2449" s="4">
        <v>0</v>
      </c>
      <c r="I2449" s="4">
        <v>0</v>
      </c>
      <c r="J2449" s="4">
        <v>25</v>
      </c>
      <c r="K2449" s="4">
        <v>13869</v>
      </c>
      <c r="L2449" s="4">
        <v>64616</v>
      </c>
      <c r="M2449" s="4">
        <v>0</v>
      </c>
      <c r="N2449" s="4">
        <v>43583</v>
      </c>
      <c r="O2449" s="4">
        <v>21033</v>
      </c>
      <c r="P2449" s="4">
        <v>64616</v>
      </c>
    </row>
    <row r="2450" spans="1:16" x14ac:dyDescent="0.3">
      <c r="A2450" s="20">
        <v>44460</v>
      </c>
      <c r="B2450" s="7" t="s">
        <v>416</v>
      </c>
      <c r="C2450" s="7" t="s">
        <v>222</v>
      </c>
      <c r="D2450" s="7" t="s">
        <v>260</v>
      </c>
      <c r="E2450" s="4">
        <v>19667</v>
      </c>
      <c r="F2450" s="4">
        <v>0</v>
      </c>
      <c r="G2450" s="4">
        <v>26556</v>
      </c>
      <c r="H2450" s="4">
        <v>0</v>
      </c>
      <c r="I2450" s="4">
        <v>0</v>
      </c>
      <c r="J2450" s="4">
        <v>240</v>
      </c>
      <c r="K2450" s="4">
        <v>8644</v>
      </c>
      <c r="L2450" s="4">
        <v>46223</v>
      </c>
      <c r="M2450" s="4">
        <v>0</v>
      </c>
      <c r="N2450" s="4">
        <v>26556</v>
      </c>
      <c r="O2450" s="4">
        <v>19667</v>
      </c>
      <c r="P2450" s="4">
        <v>46223</v>
      </c>
    </row>
    <row r="2451" spans="1:16" x14ac:dyDescent="0.3">
      <c r="A2451" s="20">
        <v>44460</v>
      </c>
      <c r="B2451" s="7" t="s">
        <v>416</v>
      </c>
      <c r="C2451" s="7" t="s">
        <v>222</v>
      </c>
      <c r="D2451" s="7" t="s">
        <v>260</v>
      </c>
      <c r="E2451" s="4">
        <v>17586</v>
      </c>
      <c r="F2451" s="4">
        <v>0</v>
      </c>
      <c r="G2451" s="4">
        <v>40648</v>
      </c>
      <c r="H2451" s="4">
        <v>0</v>
      </c>
      <c r="I2451" s="4">
        <v>0</v>
      </c>
      <c r="J2451" s="4">
        <v>835</v>
      </c>
      <c r="K2451" s="4">
        <v>13400</v>
      </c>
      <c r="L2451" s="4">
        <v>58234</v>
      </c>
      <c r="M2451" s="4">
        <v>0</v>
      </c>
      <c r="N2451" s="4">
        <v>40648</v>
      </c>
      <c r="O2451" s="4">
        <v>17586</v>
      </c>
      <c r="P2451" s="4">
        <v>58234</v>
      </c>
    </row>
    <row r="2452" spans="1:16" x14ac:dyDescent="0.3">
      <c r="A2452" s="20">
        <v>44460</v>
      </c>
      <c r="B2452" s="7" t="s">
        <v>430</v>
      </c>
      <c r="C2452" s="7" t="s">
        <v>222</v>
      </c>
      <c r="D2452" s="7" t="s">
        <v>260</v>
      </c>
      <c r="E2452" s="4">
        <v>19405</v>
      </c>
      <c r="F2452" s="4">
        <v>0</v>
      </c>
      <c r="G2452" s="4">
        <v>58370</v>
      </c>
      <c r="H2452" s="4">
        <v>0</v>
      </c>
      <c r="I2452" s="4">
        <v>0</v>
      </c>
      <c r="J2452" s="4">
        <v>457</v>
      </c>
      <c r="K2452" s="4">
        <v>20959</v>
      </c>
      <c r="L2452" s="4">
        <v>77775</v>
      </c>
      <c r="M2452" s="4">
        <v>0</v>
      </c>
      <c r="N2452" s="4">
        <v>58370</v>
      </c>
      <c r="O2452" s="4">
        <v>19405</v>
      </c>
      <c r="P2452" s="4">
        <v>77775</v>
      </c>
    </row>
    <row r="2453" spans="1:16" x14ac:dyDescent="0.3">
      <c r="A2453" s="20">
        <v>44460</v>
      </c>
      <c r="B2453" s="7" t="s">
        <v>433</v>
      </c>
      <c r="C2453" s="7" t="s">
        <v>222</v>
      </c>
      <c r="D2453" s="7" t="s">
        <v>260</v>
      </c>
      <c r="E2453" s="4">
        <v>2124</v>
      </c>
      <c r="F2453" s="4">
        <v>0</v>
      </c>
      <c r="G2453" s="4">
        <v>16274</v>
      </c>
      <c r="H2453" s="4">
        <v>0</v>
      </c>
      <c r="I2453" s="4">
        <v>0</v>
      </c>
      <c r="J2453" s="4">
        <v>65</v>
      </c>
      <c r="K2453" s="4">
        <v>6446</v>
      </c>
      <c r="L2453" s="4">
        <v>18398</v>
      </c>
      <c r="M2453" s="4">
        <v>0</v>
      </c>
      <c r="N2453" s="4">
        <v>16274</v>
      </c>
      <c r="O2453" s="4">
        <v>2124</v>
      </c>
      <c r="P2453" s="4">
        <v>18398</v>
      </c>
    </row>
    <row r="2454" spans="1:16" x14ac:dyDescent="0.3">
      <c r="A2454" s="20">
        <v>44460</v>
      </c>
      <c r="B2454" s="7" t="s">
        <v>493</v>
      </c>
      <c r="C2454" s="7" t="s">
        <v>222</v>
      </c>
      <c r="D2454" s="7" t="s">
        <v>260</v>
      </c>
      <c r="E2454" s="4">
        <v>40655</v>
      </c>
      <c r="F2454" s="4">
        <v>0</v>
      </c>
      <c r="G2454" s="4">
        <v>86721</v>
      </c>
      <c r="H2454" s="4">
        <v>0</v>
      </c>
      <c r="I2454" s="4">
        <v>73</v>
      </c>
      <c r="J2454" s="4">
        <v>4</v>
      </c>
      <c r="K2454" s="4">
        <v>35209</v>
      </c>
      <c r="L2454" s="4">
        <v>127449</v>
      </c>
      <c r="M2454" s="4">
        <v>0</v>
      </c>
      <c r="N2454" s="4">
        <v>86721</v>
      </c>
      <c r="O2454" s="4">
        <v>40655</v>
      </c>
      <c r="P2454" s="4">
        <v>127449</v>
      </c>
    </row>
    <row r="2455" spans="1:16" x14ac:dyDescent="0.3">
      <c r="A2455" s="20">
        <v>44460</v>
      </c>
      <c r="B2455" s="7" t="s">
        <v>495</v>
      </c>
      <c r="C2455" s="7" t="s">
        <v>222</v>
      </c>
      <c r="D2455" s="7" t="s">
        <v>260</v>
      </c>
      <c r="E2455" s="4">
        <v>4962</v>
      </c>
      <c r="F2455" s="4">
        <v>0</v>
      </c>
      <c r="G2455" s="4">
        <v>9916</v>
      </c>
      <c r="H2455" s="4">
        <v>0</v>
      </c>
      <c r="I2455" s="4">
        <v>72</v>
      </c>
      <c r="J2455" s="4">
        <v>738</v>
      </c>
      <c r="K2455" s="4">
        <v>4986</v>
      </c>
      <c r="L2455" s="4">
        <v>14950</v>
      </c>
      <c r="M2455" s="4">
        <v>0</v>
      </c>
      <c r="N2455" s="4">
        <v>9916</v>
      </c>
      <c r="O2455" s="4">
        <v>4962</v>
      </c>
      <c r="P2455" s="4">
        <v>14950</v>
      </c>
    </row>
    <row r="2456" spans="1:16" x14ac:dyDescent="0.3">
      <c r="A2456" s="20">
        <v>44460</v>
      </c>
      <c r="B2456" s="7" t="s">
        <v>531</v>
      </c>
      <c r="C2456" s="7" t="s">
        <v>222</v>
      </c>
      <c r="D2456" s="7" t="s">
        <v>260</v>
      </c>
      <c r="E2456" s="4">
        <v>22559</v>
      </c>
      <c r="F2456" s="4">
        <v>0</v>
      </c>
      <c r="G2456" s="4">
        <v>109881</v>
      </c>
      <c r="H2456" s="4">
        <v>0</v>
      </c>
      <c r="I2456" s="4">
        <v>0</v>
      </c>
      <c r="J2456" s="4">
        <v>1142</v>
      </c>
      <c r="K2456" s="4">
        <v>33636</v>
      </c>
      <c r="L2456" s="4">
        <v>132440</v>
      </c>
      <c r="M2456" s="4">
        <v>0</v>
      </c>
      <c r="N2456" s="4">
        <v>109881</v>
      </c>
      <c r="O2456" s="4">
        <v>22559</v>
      </c>
      <c r="P2456" s="4">
        <v>132440</v>
      </c>
    </row>
    <row r="2457" spans="1:16" x14ac:dyDescent="0.3">
      <c r="A2457" s="20">
        <v>44460</v>
      </c>
      <c r="B2457" s="7" t="s">
        <v>534</v>
      </c>
      <c r="C2457" s="7" t="s">
        <v>222</v>
      </c>
      <c r="D2457" s="7" t="s">
        <v>260</v>
      </c>
      <c r="E2457" s="4">
        <v>12618</v>
      </c>
      <c r="F2457" s="4">
        <v>0</v>
      </c>
      <c r="G2457" s="4">
        <v>34354</v>
      </c>
      <c r="H2457" s="4">
        <v>0</v>
      </c>
      <c r="I2457" s="4">
        <v>0</v>
      </c>
      <c r="J2457" s="4">
        <v>0</v>
      </c>
      <c r="K2457" s="4">
        <v>11611</v>
      </c>
      <c r="L2457" s="4">
        <v>46972</v>
      </c>
      <c r="M2457" s="4">
        <v>0</v>
      </c>
      <c r="N2457" s="4">
        <v>34354</v>
      </c>
      <c r="O2457" s="4">
        <v>12618</v>
      </c>
      <c r="P2457" s="4">
        <v>46972</v>
      </c>
    </row>
    <row r="2458" spans="1:16" x14ac:dyDescent="0.3">
      <c r="A2458" s="20">
        <v>44460</v>
      </c>
      <c r="B2458" s="7" t="s">
        <v>563</v>
      </c>
      <c r="C2458" s="7" t="s">
        <v>222</v>
      </c>
      <c r="D2458" s="7" t="s">
        <v>260</v>
      </c>
      <c r="E2458" s="4">
        <v>20164</v>
      </c>
      <c r="F2458" s="4">
        <v>0</v>
      </c>
      <c r="G2458" s="4">
        <v>32626</v>
      </c>
      <c r="H2458" s="4">
        <v>0</v>
      </c>
      <c r="I2458" s="4">
        <v>33</v>
      </c>
      <c r="J2458" s="4">
        <v>43</v>
      </c>
      <c r="K2458" s="4">
        <v>11168</v>
      </c>
      <c r="L2458" s="4">
        <v>52823</v>
      </c>
      <c r="M2458" s="4">
        <v>0</v>
      </c>
      <c r="N2458" s="4">
        <v>32626</v>
      </c>
      <c r="O2458" s="4">
        <v>20164</v>
      </c>
      <c r="P2458" s="4">
        <v>52823</v>
      </c>
    </row>
    <row r="2459" spans="1:16" x14ac:dyDescent="0.3">
      <c r="A2459" s="20">
        <v>44460</v>
      </c>
      <c r="B2459" s="7" t="s">
        <v>566</v>
      </c>
      <c r="C2459" s="7" t="s">
        <v>222</v>
      </c>
      <c r="D2459" s="7" t="s">
        <v>260</v>
      </c>
      <c r="E2459" s="4">
        <v>23413</v>
      </c>
      <c r="F2459" s="4">
        <v>0</v>
      </c>
      <c r="G2459" s="4">
        <v>48041</v>
      </c>
      <c r="H2459" s="4">
        <v>0</v>
      </c>
      <c r="I2459" s="4">
        <v>0</v>
      </c>
      <c r="J2459" s="4">
        <v>412</v>
      </c>
      <c r="K2459" s="4">
        <v>17062</v>
      </c>
      <c r="L2459" s="4">
        <v>71454</v>
      </c>
      <c r="M2459" s="4">
        <v>0</v>
      </c>
      <c r="N2459" s="4">
        <v>48041</v>
      </c>
      <c r="O2459" s="4">
        <v>23413</v>
      </c>
      <c r="P2459" s="4">
        <v>71454</v>
      </c>
    </row>
    <row r="2460" spans="1:16" x14ac:dyDescent="0.3">
      <c r="A2460" s="20">
        <v>44460</v>
      </c>
      <c r="B2460" s="7" t="s">
        <v>566</v>
      </c>
      <c r="C2460" s="7" t="s">
        <v>222</v>
      </c>
      <c r="D2460" s="7" t="s">
        <v>260</v>
      </c>
      <c r="E2460" s="4">
        <v>10951</v>
      </c>
      <c r="F2460" s="4">
        <v>0</v>
      </c>
      <c r="G2460" s="4">
        <v>25189</v>
      </c>
      <c r="H2460" s="4">
        <v>0</v>
      </c>
      <c r="I2460" s="4">
        <v>0</v>
      </c>
      <c r="J2460" s="4">
        <v>1885</v>
      </c>
      <c r="K2460" s="4">
        <v>9241</v>
      </c>
      <c r="L2460" s="4">
        <v>36140</v>
      </c>
      <c r="M2460" s="4">
        <v>0</v>
      </c>
      <c r="N2460" s="4">
        <v>25189</v>
      </c>
      <c r="O2460" s="4">
        <v>10951</v>
      </c>
      <c r="P2460" s="4">
        <v>36140</v>
      </c>
    </row>
    <row r="2461" spans="1:16" x14ac:dyDescent="0.3">
      <c r="A2461" s="20">
        <v>44460</v>
      </c>
      <c r="B2461" s="7" t="s">
        <v>569</v>
      </c>
      <c r="C2461" s="7" t="s">
        <v>222</v>
      </c>
      <c r="D2461" s="7" t="s">
        <v>260</v>
      </c>
      <c r="E2461" s="4">
        <v>1124</v>
      </c>
      <c r="F2461" s="4">
        <v>0</v>
      </c>
      <c r="G2461" s="4">
        <v>1419</v>
      </c>
      <c r="H2461" s="4">
        <v>0</v>
      </c>
      <c r="I2461" s="4">
        <v>0</v>
      </c>
      <c r="J2461" s="4">
        <v>13</v>
      </c>
      <c r="K2461" s="4">
        <v>596</v>
      </c>
      <c r="L2461" s="4">
        <v>2543</v>
      </c>
      <c r="M2461" s="4">
        <v>0</v>
      </c>
      <c r="N2461" s="4">
        <v>1419</v>
      </c>
      <c r="O2461" s="4">
        <v>1124</v>
      </c>
      <c r="P2461" s="4">
        <v>2543</v>
      </c>
    </row>
    <row r="2462" spans="1:16" x14ac:dyDescent="0.3">
      <c r="A2462" s="20">
        <v>44460</v>
      </c>
      <c r="B2462" s="7" t="s">
        <v>569</v>
      </c>
      <c r="C2462" s="7" t="s">
        <v>222</v>
      </c>
      <c r="D2462" s="7" t="s">
        <v>260</v>
      </c>
      <c r="E2462" s="4">
        <v>191</v>
      </c>
      <c r="F2462" s="4">
        <v>0</v>
      </c>
      <c r="G2462" s="4">
        <v>744</v>
      </c>
      <c r="H2462" s="4">
        <v>0</v>
      </c>
      <c r="I2462" s="4">
        <v>0</v>
      </c>
      <c r="J2462" s="4">
        <v>14</v>
      </c>
      <c r="K2462" s="4">
        <v>314</v>
      </c>
      <c r="L2462" s="4">
        <v>935</v>
      </c>
      <c r="M2462" s="4">
        <v>0</v>
      </c>
      <c r="N2462" s="4">
        <v>744</v>
      </c>
      <c r="O2462" s="4">
        <v>191</v>
      </c>
      <c r="P2462" s="4">
        <v>935</v>
      </c>
    </row>
    <row r="2463" spans="1:16" x14ac:dyDescent="0.3">
      <c r="A2463" s="20">
        <v>44460</v>
      </c>
      <c r="B2463" s="7" t="s">
        <v>581</v>
      </c>
      <c r="C2463" s="7" t="s">
        <v>222</v>
      </c>
      <c r="D2463" s="7" t="s">
        <v>260</v>
      </c>
      <c r="E2463" s="4">
        <v>121</v>
      </c>
      <c r="F2463" s="4">
        <v>0</v>
      </c>
      <c r="G2463" s="4">
        <v>219</v>
      </c>
      <c r="H2463" s="4">
        <v>0</v>
      </c>
      <c r="I2463" s="4">
        <v>0</v>
      </c>
      <c r="J2463" s="4">
        <v>329</v>
      </c>
      <c r="K2463" s="4">
        <v>41</v>
      </c>
      <c r="L2463" s="4">
        <v>340</v>
      </c>
      <c r="M2463" s="4">
        <v>0</v>
      </c>
      <c r="N2463" s="4">
        <v>219</v>
      </c>
      <c r="O2463" s="4">
        <v>121</v>
      </c>
      <c r="P2463" s="4">
        <v>340</v>
      </c>
    </row>
    <row r="2464" spans="1:16" x14ac:dyDescent="0.3">
      <c r="A2464" s="20">
        <v>44460</v>
      </c>
      <c r="B2464" s="7" t="s">
        <v>585</v>
      </c>
      <c r="C2464" s="7" t="s">
        <v>222</v>
      </c>
      <c r="D2464" s="7" t="s">
        <v>260</v>
      </c>
      <c r="E2464" s="4">
        <v>2805</v>
      </c>
      <c r="F2464" s="4">
        <v>0</v>
      </c>
      <c r="G2464" s="4">
        <v>4544</v>
      </c>
      <c r="H2464" s="4">
        <v>0</v>
      </c>
      <c r="I2464" s="4">
        <v>48</v>
      </c>
      <c r="J2464" s="4">
        <v>314</v>
      </c>
      <c r="K2464" s="4">
        <v>1472</v>
      </c>
      <c r="L2464" s="4">
        <v>7397</v>
      </c>
      <c r="M2464" s="4">
        <v>0</v>
      </c>
      <c r="N2464" s="4">
        <v>4544</v>
      </c>
      <c r="O2464" s="4">
        <v>2805</v>
      </c>
      <c r="P2464" s="4">
        <v>7397</v>
      </c>
    </row>
    <row r="2465" spans="1:16" x14ac:dyDescent="0.3">
      <c r="A2465" s="20">
        <v>44460</v>
      </c>
      <c r="B2465" s="7" t="s">
        <v>592</v>
      </c>
      <c r="C2465" s="7" t="s">
        <v>222</v>
      </c>
      <c r="D2465" s="7" t="s">
        <v>260</v>
      </c>
      <c r="E2465" s="4">
        <v>8906</v>
      </c>
      <c r="F2465" s="4">
        <v>0</v>
      </c>
      <c r="G2465" s="4">
        <v>16589</v>
      </c>
      <c r="H2465" s="4">
        <v>0</v>
      </c>
      <c r="I2465" s="4">
        <v>0</v>
      </c>
      <c r="J2465" s="4">
        <v>0</v>
      </c>
      <c r="K2465" s="4">
        <v>4359</v>
      </c>
      <c r="L2465" s="4">
        <v>25495</v>
      </c>
      <c r="M2465" s="4">
        <v>0</v>
      </c>
      <c r="N2465" s="4">
        <v>16589</v>
      </c>
      <c r="O2465" s="4">
        <v>8906</v>
      </c>
      <c r="P2465" s="4">
        <v>25495</v>
      </c>
    </row>
    <row r="2466" spans="1:16" x14ac:dyDescent="0.3">
      <c r="A2466" s="20">
        <v>44460</v>
      </c>
      <c r="B2466" s="7" t="s">
        <v>592</v>
      </c>
      <c r="C2466" s="7" t="s">
        <v>222</v>
      </c>
      <c r="D2466" s="7" t="s">
        <v>260</v>
      </c>
      <c r="E2466" s="4">
        <v>10039</v>
      </c>
      <c r="F2466" s="4">
        <v>0</v>
      </c>
      <c r="G2466" s="4">
        <v>19242</v>
      </c>
      <c r="H2466" s="4">
        <v>0</v>
      </c>
      <c r="I2466" s="4">
        <v>32</v>
      </c>
      <c r="J2466" s="4">
        <v>0</v>
      </c>
      <c r="K2466" s="4">
        <v>6438</v>
      </c>
      <c r="L2466" s="4">
        <v>29313</v>
      </c>
      <c r="M2466" s="4">
        <v>0</v>
      </c>
      <c r="N2466" s="4">
        <v>19242</v>
      </c>
      <c r="O2466" s="4">
        <v>10039</v>
      </c>
      <c r="P2466" s="4">
        <v>29313</v>
      </c>
    </row>
    <row r="2467" spans="1:16" x14ac:dyDescent="0.3">
      <c r="A2467" s="20">
        <v>44429</v>
      </c>
      <c r="B2467" s="7" t="s">
        <v>258</v>
      </c>
      <c r="C2467" s="7" t="s">
        <v>222</v>
      </c>
      <c r="D2467" s="7" t="s">
        <v>260</v>
      </c>
      <c r="E2467" s="4">
        <v>5391</v>
      </c>
      <c r="F2467" s="4">
        <v>0</v>
      </c>
      <c r="G2467" s="4">
        <v>10388</v>
      </c>
      <c r="H2467" s="4">
        <v>0</v>
      </c>
      <c r="I2467" s="4">
        <v>0</v>
      </c>
      <c r="J2467" s="4">
        <v>1</v>
      </c>
      <c r="K2467" s="4">
        <v>4004</v>
      </c>
      <c r="L2467" s="4">
        <v>15779</v>
      </c>
      <c r="M2467" s="4">
        <v>0</v>
      </c>
      <c r="N2467" s="4">
        <v>10388</v>
      </c>
      <c r="O2467" s="4">
        <v>5391</v>
      </c>
      <c r="P2467" s="4">
        <v>15779</v>
      </c>
    </row>
    <row r="2468" spans="1:16" x14ac:dyDescent="0.3">
      <c r="A2468" s="20">
        <v>44429</v>
      </c>
      <c r="B2468" s="7" t="s">
        <v>294</v>
      </c>
      <c r="C2468" s="7" t="s">
        <v>222</v>
      </c>
      <c r="D2468" s="7" t="s">
        <v>260</v>
      </c>
      <c r="E2468" s="4">
        <v>20097</v>
      </c>
      <c r="F2468" s="4">
        <v>0</v>
      </c>
      <c r="G2468" s="4">
        <v>64321</v>
      </c>
      <c r="H2468" s="4">
        <v>0</v>
      </c>
      <c r="I2468" s="4">
        <v>24</v>
      </c>
      <c r="J2468" s="4">
        <v>10</v>
      </c>
      <c r="K2468" s="4">
        <v>19327</v>
      </c>
      <c r="L2468" s="4">
        <v>84442</v>
      </c>
      <c r="M2468" s="4">
        <v>0</v>
      </c>
      <c r="N2468" s="4">
        <v>64321</v>
      </c>
      <c r="O2468" s="4">
        <v>20097</v>
      </c>
      <c r="P2468" s="4">
        <v>84442</v>
      </c>
    </row>
    <row r="2469" spans="1:16" x14ac:dyDescent="0.3">
      <c r="A2469" s="20">
        <v>44429</v>
      </c>
      <c r="B2469" s="7" t="s">
        <v>313</v>
      </c>
      <c r="C2469" s="7" t="s">
        <v>222</v>
      </c>
      <c r="D2469" s="7" t="s">
        <v>260</v>
      </c>
      <c r="E2469" s="4">
        <v>21616</v>
      </c>
      <c r="F2469" s="4">
        <v>0</v>
      </c>
      <c r="G2469" s="4">
        <v>35280</v>
      </c>
      <c r="H2469" s="4">
        <v>0</v>
      </c>
      <c r="I2469" s="4">
        <v>0</v>
      </c>
      <c r="J2469" s="4">
        <v>8</v>
      </c>
      <c r="K2469" s="4">
        <v>9591</v>
      </c>
      <c r="L2469" s="4">
        <v>56896</v>
      </c>
      <c r="M2469" s="4">
        <v>0</v>
      </c>
      <c r="N2469" s="4">
        <v>35280</v>
      </c>
      <c r="O2469" s="4">
        <v>21616</v>
      </c>
      <c r="P2469" s="4">
        <v>56896</v>
      </c>
    </row>
    <row r="2470" spans="1:16" x14ac:dyDescent="0.3">
      <c r="A2470" s="20">
        <v>44429</v>
      </c>
      <c r="B2470" s="7" t="s">
        <v>329</v>
      </c>
      <c r="C2470" s="7" t="s">
        <v>222</v>
      </c>
      <c r="D2470" s="7" t="s">
        <v>260</v>
      </c>
      <c r="E2470" s="4">
        <v>12095</v>
      </c>
      <c r="F2470" s="4">
        <v>0</v>
      </c>
      <c r="G2470" s="4">
        <v>87397</v>
      </c>
      <c r="H2470" s="4">
        <v>0</v>
      </c>
      <c r="I2470" s="4">
        <v>0</v>
      </c>
      <c r="J2470" s="4">
        <v>12</v>
      </c>
      <c r="K2470" s="4">
        <v>15104</v>
      </c>
      <c r="L2470" s="4">
        <v>99492</v>
      </c>
      <c r="M2470" s="4">
        <v>0</v>
      </c>
      <c r="N2470" s="4">
        <v>87397</v>
      </c>
      <c r="O2470" s="4">
        <v>12095</v>
      </c>
      <c r="P2470" s="4">
        <v>99492</v>
      </c>
    </row>
    <row r="2471" spans="1:16" x14ac:dyDescent="0.3">
      <c r="A2471" s="20">
        <v>44429</v>
      </c>
      <c r="B2471" s="7" t="s">
        <v>349</v>
      </c>
      <c r="C2471" s="7" t="s">
        <v>222</v>
      </c>
      <c r="D2471" s="7" t="s">
        <v>260</v>
      </c>
      <c r="E2471" s="4">
        <v>8220</v>
      </c>
      <c r="F2471" s="4">
        <v>0</v>
      </c>
      <c r="G2471" s="4">
        <v>30032</v>
      </c>
      <c r="H2471" s="4">
        <v>0</v>
      </c>
      <c r="I2471" s="4">
        <v>0</v>
      </c>
      <c r="J2471" s="4">
        <v>0</v>
      </c>
      <c r="K2471" s="4">
        <v>15638</v>
      </c>
      <c r="L2471" s="4">
        <v>38252</v>
      </c>
      <c r="M2471" s="4">
        <v>0</v>
      </c>
      <c r="N2471" s="4">
        <v>30032</v>
      </c>
      <c r="O2471" s="4">
        <v>8220</v>
      </c>
      <c r="P2471" s="4">
        <v>38252</v>
      </c>
    </row>
    <row r="2472" spans="1:16" x14ac:dyDescent="0.3">
      <c r="A2472" s="20">
        <v>44429</v>
      </c>
      <c r="B2472" s="7" t="s">
        <v>368</v>
      </c>
      <c r="C2472" s="7" t="s">
        <v>222</v>
      </c>
      <c r="D2472" s="7" t="s">
        <v>260</v>
      </c>
      <c r="E2472" s="4">
        <v>4036</v>
      </c>
      <c r="F2472" s="4">
        <v>0</v>
      </c>
      <c r="G2472" s="4">
        <v>14845</v>
      </c>
      <c r="H2472" s="4">
        <v>0</v>
      </c>
      <c r="I2472" s="4">
        <v>0</v>
      </c>
      <c r="J2472" s="4">
        <v>37</v>
      </c>
      <c r="K2472" s="4">
        <v>4409</v>
      </c>
      <c r="L2472" s="4">
        <v>18881</v>
      </c>
      <c r="M2472" s="4">
        <v>0</v>
      </c>
      <c r="N2472" s="4">
        <v>14845</v>
      </c>
      <c r="O2472" s="4">
        <v>4036</v>
      </c>
      <c r="P2472" s="4">
        <v>18881</v>
      </c>
    </row>
    <row r="2473" spans="1:16" x14ac:dyDescent="0.3">
      <c r="A2473" s="20">
        <v>44429</v>
      </c>
      <c r="B2473" s="7" t="s">
        <v>368</v>
      </c>
      <c r="C2473" s="7" t="s">
        <v>222</v>
      </c>
      <c r="D2473" s="7" t="s">
        <v>260</v>
      </c>
      <c r="E2473" s="4">
        <v>3500</v>
      </c>
      <c r="F2473" s="4">
        <v>0</v>
      </c>
      <c r="G2473" s="4">
        <v>16353</v>
      </c>
      <c r="H2473" s="4">
        <v>0</v>
      </c>
      <c r="I2473" s="4">
        <v>59</v>
      </c>
      <c r="J2473" s="4">
        <v>6</v>
      </c>
      <c r="K2473" s="4">
        <v>2941</v>
      </c>
      <c r="L2473" s="4">
        <v>19912</v>
      </c>
      <c r="M2473" s="4">
        <v>0</v>
      </c>
      <c r="N2473" s="4">
        <v>16353</v>
      </c>
      <c r="O2473" s="4">
        <v>3500</v>
      </c>
      <c r="P2473" s="4">
        <v>19912</v>
      </c>
    </row>
    <row r="2474" spans="1:16" x14ac:dyDescent="0.3">
      <c r="A2474" s="20">
        <v>44429</v>
      </c>
      <c r="B2474" s="7" t="s">
        <v>368</v>
      </c>
      <c r="C2474" s="7" t="s">
        <v>222</v>
      </c>
      <c r="D2474" s="7" t="s">
        <v>260</v>
      </c>
      <c r="E2474" s="4">
        <v>9438</v>
      </c>
      <c r="F2474" s="4">
        <v>0</v>
      </c>
      <c r="G2474" s="4">
        <v>28425</v>
      </c>
      <c r="H2474" s="4">
        <v>0</v>
      </c>
      <c r="I2474" s="4">
        <v>0</v>
      </c>
      <c r="J2474" s="4">
        <v>6</v>
      </c>
      <c r="K2474" s="4">
        <v>8583</v>
      </c>
      <c r="L2474" s="4">
        <v>37863</v>
      </c>
      <c r="M2474" s="4">
        <v>0</v>
      </c>
      <c r="N2474" s="4">
        <v>28425</v>
      </c>
      <c r="O2474" s="4">
        <v>9438</v>
      </c>
      <c r="P2474" s="4">
        <v>37863</v>
      </c>
    </row>
    <row r="2475" spans="1:16" x14ac:dyDescent="0.3">
      <c r="A2475" s="20">
        <v>44429</v>
      </c>
      <c r="B2475" s="7" t="s">
        <v>381</v>
      </c>
      <c r="C2475" s="7" t="s">
        <v>222</v>
      </c>
      <c r="D2475" s="7" t="s">
        <v>260</v>
      </c>
      <c r="E2475" s="4">
        <v>19800</v>
      </c>
      <c r="F2475" s="4">
        <v>0</v>
      </c>
      <c r="G2475" s="4">
        <v>48164</v>
      </c>
      <c r="H2475" s="4">
        <v>0</v>
      </c>
      <c r="I2475" s="4">
        <v>0</v>
      </c>
      <c r="J2475" s="4">
        <v>116</v>
      </c>
      <c r="K2475" s="4">
        <v>11853</v>
      </c>
      <c r="L2475" s="4">
        <v>67964</v>
      </c>
      <c r="M2475" s="4">
        <v>0</v>
      </c>
      <c r="N2475" s="4">
        <v>48164</v>
      </c>
      <c r="O2475" s="4">
        <v>19800</v>
      </c>
      <c r="P2475" s="4">
        <v>67964</v>
      </c>
    </row>
    <row r="2476" spans="1:16" x14ac:dyDescent="0.3">
      <c r="A2476" s="20">
        <v>44429</v>
      </c>
      <c r="B2476" s="7" t="s">
        <v>416</v>
      </c>
      <c r="C2476" s="7" t="s">
        <v>222</v>
      </c>
      <c r="D2476" s="7" t="s">
        <v>260</v>
      </c>
      <c r="E2476" s="4">
        <v>26940</v>
      </c>
      <c r="F2476" s="4">
        <v>0</v>
      </c>
      <c r="G2476" s="4">
        <v>41872</v>
      </c>
      <c r="H2476" s="4">
        <v>0</v>
      </c>
      <c r="I2476" s="4">
        <v>0</v>
      </c>
      <c r="J2476" s="4">
        <v>111</v>
      </c>
      <c r="K2476" s="4">
        <v>12537</v>
      </c>
      <c r="L2476" s="4">
        <v>68812</v>
      </c>
      <c r="M2476" s="4">
        <v>0</v>
      </c>
      <c r="N2476" s="4">
        <v>41872</v>
      </c>
      <c r="O2476" s="4">
        <v>26940</v>
      </c>
      <c r="P2476" s="4">
        <v>68812</v>
      </c>
    </row>
    <row r="2477" spans="1:16" x14ac:dyDescent="0.3">
      <c r="A2477" s="20">
        <v>44429</v>
      </c>
      <c r="B2477" s="7" t="s">
        <v>416</v>
      </c>
      <c r="C2477" s="7" t="s">
        <v>222</v>
      </c>
      <c r="D2477" s="7" t="s">
        <v>260</v>
      </c>
      <c r="E2477" s="4">
        <v>11178</v>
      </c>
      <c r="F2477" s="4">
        <v>0</v>
      </c>
      <c r="G2477" s="4">
        <v>40820</v>
      </c>
      <c r="H2477" s="4">
        <v>0</v>
      </c>
      <c r="I2477" s="4">
        <v>0</v>
      </c>
      <c r="J2477" s="4">
        <v>1377</v>
      </c>
      <c r="K2477" s="4">
        <v>9916</v>
      </c>
      <c r="L2477" s="4">
        <v>51998</v>
      </c>
      <c r="M2477" s="4">
        <v>0</v>
      </c>
      <c r="N2477" s="4">
        <v>40820</v>
      </c>
      <c r="O2477" s="4">
        <v>11178</v>
      </c>
      <c r="P2477" s="4">
        <v>51998</v>
      </c>
    </row>
    <row r="2478" spans="1:16" x14ac:dyDescent="0.3">
      <c r="A2478" s="20">
        <v>44429</v>
      </c>
      <c r="B2478" s="7" t="s">
        <v>430</v>
      </c>
      <c r="C2478" s="7" t="s">
        <v>222</v>
      </c>
      <c r="D2478" s="7" t="s">
        <v>260</v>
      </c>
      <c r="E2478" s="4">
        <v>24672</v>
      </c>
      <c r="F2478" s="4">
        <v>0</v>
      </c>
      <c r="G2478" s="4">
        <v>45632</v>
      </c>
      <c r="H2478" s="4">
        <v>0</v>
      </c>
      <c r="I2478" s="4">
        <v>0</v>
      </c>
      <c r="J2478" s="4">
        <v>384</v>
      </c>
      <c r="K2478" s="4">
        <v>14826</v>
      </c>
      <c r="L2478" s="4">
        <v>70304</v>
      </c>
      <c r="M2478" s="4">
        <v>0</v>
      </c>
      <c r="N2478" s="4">
        <v>45632</v>
      </c>
      <c r="O2478" s="4">
        <v>24672</v>
      </c>
      <c r="P2478" s="4">
        <v>70304</v>
      </c>
    </row>
    <row r="2479" spans="1:16" x14ac:dyDescent="0.3">
      <c r="A2479" s="20">
        <v>44429</v>
      </c>
      <c r="B2479" s="7" t="s">
        <v>433</v>
      </c>
      <c r="C2479" s="7" t="s">
        <v>222</v>
      </c>
      <c r="D2479" s="7" t="s">
        <v>260</v>
      </c>
      <c r="E2479" s="4">
        <v>3392</v>
      </c>
      <c r="F2479" s="4">
        <v>0</v>
      </c>
      <c r="G2479" s="4">
        <v>22331</v>
      </c>
      <c r="H2479" s="4">
        <v>0</v>
      </c>
      <c r="I2479" s="4">
        <v>0</v>
      </c>
      <c r="J2479" s="4">
        <v>22</v>
      </c>
      <c r="K2479" s="4">
        <v>8213</v>
      </c>
      <c r="L2479" s="4">
        <v>25723</v>
      </c>
      <c r="M2479" s="4">
        <v>0</v>
      </c>
      <c r="N2479" s="4">
        <v>22331</v>
      </c>
      <c r="O2479" s="4">
        <v>3392</v>
      </c>
      <c r="P2479" s="4">
        <v>25723</v>
      </c>
    </row>
    <row r="2480" spans="1:16" x14ac:dyDescent="0.3">
      <c r="A2480" s="20">
        <v>44429</v>
      </c>
      <c r="B2480" s="7" t="s">
        <v>493</v>
      </c>
      <c r="C2480" s="7" t="s">
        <v>222</v>
      </c>
      <c r="D2480" s="7" t="s">
        <v>260</v>
      </c>
      <c r="E2480" s="4">
        <v>37468</v>
      </c>
      <c r="F2480" s="4">
        <v>0</v>
      </c>
      <c r="G2480" s="4">
        <v>79796</v>
      </c>
      <c r="H2480" s="4">
        <v>0</v>
      </c>
      <c r="I2480" s="4">
        <v>80</v>
      </c>
      <c r="J2480" s="4">
        <v>137</v>
      </c>
      <c r="K2480" s="4">
        <v>28693</v>
      </c>
      <c r="L2480" s="4">
        <v>117344</v>
      </c>
      <c r="M2480" s="4">
        <v>0</v>
      </c>
      <c r="N2480" s="4">
        <v>79796</v>
      </c>
      <c r="O2480" s="4">
        <v>37468</v>
      </c>
      <c r="P2480" s="4">
        <v>117344</v>
      </c>
    </row>
    <row r="2481" spans="1:16" x14ac:dyDescent="0.3">
      <c r="A2481" s="20">
        <v>44429</v>
      </c>
      <c r="B2481" s="7" t="s">
        <v>495</v>
      </c>
      <c r="C2481" s="7" t="s">
        <v>222</v>
      </c>
      <c r="D2481" s="7" t="s">
        <v>260</v>
      </c>
      <c r="E2481" s="4">
        <v>5728</v>
      </c>
      <c r="F2481" s="4">
        <v>0</v>
      </c>
      <c r="G2481" s="4">
        <v>10090</v>
      </c>
      <c r="H2481" s="4">
        <v>0</v>
      </c>
      <c r="I2481" s="4">
        <v>29</v>
      </c>
      <c r="J2481" s="4">
        <v>2274</v>
      </c>
      <c r="K2481" s="4">
        <v>3865</v>
      </c>
      <c r="L2481" s="4">
        <v>15847</v>
      </c>
      <c r="M2481" s="4">
        <v>0</v>
      </c>
      <c r="N2481" s="4">
        <v>10090</v>
      </c>
      <c r="O2481" s="4">
        <v>5728</v>
      </c>
      <c r="P2481" s="4">
        <v>15847</v>
      </c>
    </row>
    <row r="2482" spans="1:16" x14ac:dyDescent="0.3">
      <c r="A2482" s="20">
        <v>44429</v>
      </c>
      <c r="B2482" s="7" t="s">
        <v>531</v>
      </c>
      <c r="C2482" s="7" t="s">
        <v>222</v>
      </c>
      <c r="D2482" s="7" t="s">
        <v>260</v>
      </c>
      <c r="E2482" s="4">
        <v>27917</v>
      </c>
      <c r="F2482" s="4">
        <v>0</v>
      </c>
      <c r="G2482" s="4">
        <v>168559</v>
      </c>
      <c r="H2482" s="4">
        <v>0</v>
      </c>
      <c r="I2482" s="4">
        <v>0</v>
      </c>
      <c r="J2482" s="4">
        <v>1183</v>
      </c>
      <c r="K2482" s="4">
        <v>48533</v>
      </c>
      <c r="L2482" s="4">
        <v>196476</v>
      </c>
      <c r="M2482" s="4">
        <v>0</v>
      </c>
      <c r="N2482" s="4">
        <v>168559</v>
      </c>
      <c r="O2482" s="4">
        <v>27917</v>
      </c>
      <c r="P2482" s="4">
        <v>196476</v>
      </c>
    </row>
    <row r="2483" spans="1:16" x14ac:dyDescent="0.3">
      <c r="A2483" s="20">
        <v>44429</v>
      </c>
      <c r="B2483" s="7" t="s">
        <v>534</v>
      </c>
      <c r="C2483" s="7" t="s">
        <v>222</v>
      </c>
      <c r="D2483" s="7" t="s">
        <v>260</v>
      </c>
      <c r="E2483" s="4">
        <v>17136</v>
      </c>
      <c r="F2483" s="4">
        <v>0</v>
      </c>
      <c r="G2483" s="4">
        <v>42393</v>
      </c>
      <c r="H2483" s="4">
        <v>0</v>
      </c>
      <c r="I2483" s="4">
        <v>0</v>
      </c>
      <c r="J2483" s="4">
        <v>0</v>
      </c>
      <c r="K2483" s="4">
        <v>13620</v>
      </c>
      <c r="L2483" s="4">
        <v>59529</v>
      </c>
      <c r="M2483" s="4">
        <v>0</v>
      </c>
      <c r="N2483" s="4">
        <v>42393</v>
      </c>
      <c r="O2483" s="4">
        <v>17136</v>
      </c>
      <c r="P2483" s="4">
        <v>59529</v>
      </c>
    </row>
    <row r="2484" spans="1:16" x14ac:dyDescent="0.3">
      <c r="A2484" s="20">
        <v>44429</v>
      </c>
      <c r="B2484" s="7" t="s">
        <v>563</v>
      </c>
      <c r="C2484" s="7" t="s">
        <v>222</v>
      </c>
      <c r="D2484" s="7" t="s">
        <v>260</v>
      </c>
      <c r="E2484" s="4">
        <v>25191</v>
      </c>
      <c r="F2484" s="4">
        <v>0</v>
      </c>
      <c r="G2484" s="4">
        <v>50331</v>
      </c>
      <c r="H2484" s="4">
        <v>0</v>
      </c>
      <c r="I2484" s="4">
        <v>131</v>
      </c>
      <c r="J2484" s="4">
        <v>24</v>
      </c>
      <c r="K2484" s="4">
        <v>14013</v>
      </c>
      <c r="L2484" s="4">
        <v>75653</v>
      </c>
      <c r="M2484" s="4">
        <v>0</v>
      </c>
      <c r="N2484" s="4">
        <v>50331</v>
      </c>
      <c r="O2484" s="4">
        <v>25191</v>
      </c>
      <c r="P2484" s="4">
        <v>75653</v>
      </c>
    </row>
    <row r="2485" spans="1:16" x14ac:dyDescent="0.3">
      <c r="A2485" s="20">
        <v>44429</v>
      </c>
      <c r="B2485" s="7" t="s">
        <v>566</v>
      </c>
      <c r="C2485" s="7" t="s">
        <v>222</v>
      </c>
      <c r="D2485" s="7" t="s">
        <v>260</v>
      </c>
      <c r="E2485" s="4">
        <v>30423</v>
      </c>
      <c r="F2485" s="4">
        <v>0</v>
      </c>
      <c r="G2485" s="4">
        <v>42055</v>
      </c>
      <c r="H2485" s="4">
        <v>0</v>
      </c>
      <c r="I2485" s="4">
        <v>0</v>
      </c>
      <c r="J2485" s="4">
        <v>1253</v>
      </c>
      <c r="K2485" s="4">
        <v>9951</v>
      </c>
      <c r="L2485" s="4">
        <v>72478</v>
      </c>
      <c r="M2485" s="4">
        <v>0</v>
      </c>
      <c r="N2485" s="4">
        <v>42055</v>
      </c>
      <c r="O2485" s="4">
        <v>30423</v>
      </c>
      <c r="P2485" s="4">
        <v>72478</v>
      </c>
    </row>
    <row r="2486" spans="1:16" x14ac:dyDescent="0.3">
      <c r="A2486" s="20">
        <v>44429</v>
      </c>
      <c r="B2486" s="7" t="s">
        <v>566</v>
      </c>
      <c r="C2486" s="7" t="s">
        <v>222</v>
      </c>
      <c r="D2486" s="7" t="s">
        <v>260</v>
      </c>
      <c r="E2486" s="4">
        <v>13158</v>
      </c>
      <c r="F2486" s="4">
        <v>0</v>
      </c>
      <c r="G2486" s="4">
        <v>22766</v>
      </c>
      <c r="H2486" s="4">
        <v>0</v>
      </c>
      <c r="I2486" s="4">
        <v>0</v>
      </c>
      <c r="J2486" s="4">
        <v>501</v>
      </c>
      <c r="K2486" s="4">
        <v>5524</v>
      </c>
      <c r="L2486" s="4">
        <v>35924</v>
      </c>
      <c r="M2486" s="4">
        <v>0</v>
      </c>
      <c r="N2486" s="4">
        <v>22766</v>
      </c>
      <c r="O2486" s="4">
        <v>13158</v>
      </c>
      <c r="P2486" s="4">
        <v>35924</v>
      </c>
    </row>
    <row r="2487" spans="1:16" x14ac:dyDescent="0.3">
      <c r="A2487" s="20">
        <v>44429</v>
      </c>
      <c r="B2487" s="7" t="s">
        <v>569</v>
      </c>
      <c r="C2487" s="7" t="s">
        <v>222</v>
      </c>
      <c r="D2487" s="7" t="s">
        <v>260</v>
      </c>
      <c r="E2487" s="4">
        <v>1357</v>
      </c>
      <c r="F2487" s="4">
        <v>0</v>
      </c>
      <c r="G2487" s="4">
        <v>922</v>
      </c>
      <c r="H2487" s="4">
        <v>0</v>
      </c>
      <c r="I2487" s="4">
        <v>0</v>
      </c>
      <c r="J2487" s="4">
        <v>25</v>
      </c>
      <c r="K2487" s="4">
        <v>442</v>
      </c>
      <c r="L2487" s="4">
        <v>2279</v>
      </c>
      <c r="M2487" s="4">
        <v>0</v>
      </c>
      <c r="N2487" s="4">
        <v>922</v>
      </c>
      <c r="O2487" s="4">
        <v>1357</v>
      </c>
      <c r="P2487" s="4">
        <v>2279</v>
      </c>
    </row>
    <row r="2488" spans="1:16" x14ac:dyDescent="0.3">
      <c r="A2488" s="20">
        <v>44429</v>
      </c>
      <c r="B2488" s="7" t="s">
        <v>569</v>
      </c>
      <c r="C2488" s="7" t="s">
        <v>222</v>
      </c>
      <c r="D2488" s="7" t="s">
        <v>260</v>
      </c>
      <c r="E2488" s="4">
        <v>523</v>
      </c>
      <c r="F2488" s="4">
        <v>0</v>
      </c>
      <c r="G2488" s="4">
        <v>1064</v>
      </c>
      <c r="H2488" s="4">
        <v>0</v>
      </c>
      <c r="I2488" s="4">
        <v>0</v>
      </c>
      <c r="J2488" s="4">
        <v>80</v>
      </c>
      <c r="K2488" s="4">
        <v>343</v>
      </c>
      <c r="L2488" s="4">
        <v>1587</v>
      </c>
      <c r="M2488" s="4">
        <v>0</v>
      </c>
      <c r="N2488" s="4">
        <v>1064</v>
      </c>
      <c r="O2488" s="4">
        <v>523</v>
      </c>
      <c r="P2488" s="4">
        <v>1587</v>
      </c>
    </row>
    <row r="2489" spans="1:16" x14ac:dyDescent="0.3">
      <c r="A2489" s="20">
        <v>44429</v>
      </c>
      <c r="B2489" s="7" t="s">
        <v>581</v>
      </c>
      <c r="C2489" s="7" t="s">
        <v>222</v>
      </c>
      <c r="D2489" s="7" t="s">
        <v>260</v>
      </c>
      <c r="E2489" s="4">
        <v>452</v>
      </c>
      <c r="F2489" s="4">
        <v>0</v>
      </c>
      <c r="G2489" s="4">
        <v>417</v>
      </c>
      <c r="H2489" s="4">
        <v>0</v>
      </c>
      <c r="I2489" s="4">
        <v>0</v>
      </c>
      <c r="J2489" s="4">
        <v>327</v>
      </c>
      <c r="K2489" s="4">
        <v>248</v>
      </c>
      <c r="L2489" s="4">
        <v>869</v>
      </c>
      <c r="M2489" s="4">
        <v>0</v>
      </c>
      <c r="N2489" s="4">
        <v>417</v>
      </c>
      <c r="O2489" s="4">
        <v>452</v>
      </c>
      <c r="P2489" s="4">
        <v>869</v>
      </c>
    </row>
    <row r="2490" spans="1:16" x14ac:dyDescent="0.3">
      <c r="A2490" s="20">
        <v>44429</v>
      </c>
      <c r="B2490" s="7" t="s">
        <v>585</v>
      </c>
      <c r="C2490" s="7" t="s">
        <v>222</v>
      </c>
      <c r="D2490" s="7" t="s">
        <v>260</v>
      </c>
      <c r="E2490" s="4">
        <v>3920</v>
      </c>
      <c r="F2490" s="4">
        <v>0</v>
      </c>
      <c r="G2490" s="4">
        <v>6942</v>
      </c>
      <c r="H2490" s="4">
        <v>0</v>
      </c>
      <c r="I2490" s="4">
        <v>45</v>
      </c>
      <c r="J2490" s="4">
        <v>367</v>
      </c>
      <c r="K2490" s="4">
        <v>1619</v>
      </c>
      <c r="L2490" s="4">
        <v>10907</v>
      </c>
      <c r="M2490" s="4">
        <v>0</v>
      </c>
      <c r="N2490" s="4">
        <v>6942</v>
      </c>
      <c r="O2490" s="4">
        <v>3920</v>
      </c>
      <c r="P2490" s="4">
        <v>10907</v>
      </c>
    </row>
    <row r="2491" spans="1:16" x14ac:dyDescent="0.3">
      <c r="A2491" s="20">
        <v>44429</v>
      </c>
      <c r="B2491" s="7" t="s">
        <v>592</v>
      </c>
      <c r="C2491" s="7" t="s">
        <v>222</v>
      </c>
      <c r="D2491" s="7" t="s">
        <v>260</v>
      </c>
      <c r="E2491" s="4">
        <v>12949</v>
      </c>
      <c r="F2491" s="4">
        <v>0</v>
      </c>
      <c r="G2491" s="4">
        <v>22659</v>
      </c>
      <c r="H2491" s="4">
        <v>0</v>
      </c>
      <c r="I2491" s="4">
        <v>0</v>
      </c>
      <c r="J2491" s="4">
        <v>0</v>
      </c>
      <c r="K2491" s="4">
        <v>5280</v>
      </c>
      <c r="L2491" s="4">
        <v>35608</v>
      </c>
      <c r="M2491" s="4">
        <v>0</v>
      </c>
      <c r="N2491" s="4">
        <v>22659</v>
      </c>
      <c r="O2491" s="4">
        <v>12949</v>
      </c>
      <c r="P2491" s="4">
        <v>35608</v>
      </c>
    </row>
    <row r="2492" spans="1:16" x14ac:dyDescent="0.3">
      <c r="A2492" s="20">
        <v>44429</v>
      </c>
      <c r="B2492" s="7" t="s">
        <v>592</v>
      </c>
      <c r="C2492" s="7" t="s">
        <v>222</v>
      </c>
      <c r="D2492" s="7" t="s">
        <v>260</v>
      </c>
      <c r="E2492" s="4">
        <v>8094</v>
      </c>
      <c r="F2492" s="4">
        <v>0</v>
      </c>
      <c r="G2492" s="4">
        <v>21222</v>
      </c>
      <c r="H2492" s="4">
        <v>0</v>
      </c>
      <c r="I2492" s="4">
        <v>98</v>
      </c>
      <c r="J2492" s="4">
        <v>0</v>
      </c>
      <c r="K2492" s="4">
        <v>6460</v>
      </c>
      <c r="L2492" s="4">
        <v>29414</v>
      </c>
      <c r="M2492" s="4">
        <v>0</v>
      </c>
      <c r="N2492" s="4">
        <v>21222</v>
      </c>
      <c r="O2492" s="4">
        <v>8094</v>
      </c>
      <c r="P2492" s="4">
        <v>29414</v>
      </c>
    </row>
    <row r="2493" spans="1:16" x14ac:dyDescent="0.3">
      <c r="A2493" s="20">
        <v>44398</v>
      </c>
      <c r="B2493" s="7" t="s">
        <v>258</v>
      </c>
      <c r="C2493" s="7" t="s">
        <v>222</v>
      </c>
      <c r="D2493" s="7" t="s">
        <v>260</v>
      </c>
      <c r="E2493" s="4">
        <v>1594</v>
      </c>
      <c r="F2493" s="4">
        <v>0</v>
      </c>
      <c r="G2493" s="4">
        <v>1945</v>
      </c>
      <c r="H2493" s="4">
        <v>0</v>
      </c>
      <c r="I2493" s="4">
        <v>0</v>
      </c>
      <c r="J2493" s="4">
        <v>0</v>
      </c>
      <c r="K2493" s="4">
        <v>981</v>
      </c>
      <c r="L2493" s="4">
        <v>3539</v>
      </c>
      <c r="M2493" s="4">
        <v>0</v>
      </c>
      <c r="N2493" s="4">
        <v>1945</v>
      </c>
      <c r="O2493" s="4">
        <v>1594</v>
      </c>
      <c r="P2493" s="4">
        <v>3539</v>
      </c>
    </row>
    <row r="2494" spans="1:16" x14ac:dyDescent="0.3">
      <c r="A2494" s="20">
        <v>44398</v>
      </c>
      <c r="B2494" s="7" t="s">
        <v>294</v>
      </c>
      <c r="C2494" s="7" t="s">
        <v>222</v>
      </c>
      <c r="D2494" s="7" t="s">
        <v>260</v>
      </c>
      <c r="E2494" s="4">
        <v>1782</v>
      </c>
      <c r="F2494" s="4">
        <v>0</v>
      </c>
      <c r="G2494" s="4">
        <v>5416</v>
      </c>
      <c r="H2494" s="4">
        <v>0</v>
      </c>
      <c r="I2494" s="4">
        <v>3</v>
      </c>
      <c r="J2494" s="4">
        <v>1</v>
      </c>
      <c r="K2494" s="4">
        <v>1059</v>
      </c>
      <c r="L2494" s="4">
        <v>7201</v>
      </c>
      <c r="M2494" s="4">
        <v>0</v>
      </c>
      <c r="N2494" s="4">
        <v>5416</v>
      </c>
      <c r="O2494" s="4">
        <v>1782</v>
      </c>
      <c r="P2494" s="4">
        <v>7201</v>
      </c>
    </row>
    <row r="2495" spans="1:16" x14ac:dyDescent="0.3">
      <c r="A2495" s="20">
        <v>44398</v>
      </c>
      <c r="B2495" s="7" t="s">
        <v>313</v>
      </c>
      <c r="C2495" s="7" t="s">
        <v>222</v>
      </c>
      <c r="D2495" s="7" t="s">
        <v>260</v>
      </c>
      <c r="E2495" s="4">
        <v>4546</v>
      </c>
      <c r="F2495" s="4">
        <v>0</v>
      </c>
      <c r="G2495" s="4">
        <v>9449</v>
      </c>
      <c r="H2495" s="4">
        <v>0</v>
      </c>
      <c r="I2495" s="4">
        <v>0</v>
      </c>
      <c r="J2495" s="4">
        <v>0</v>
      </c>
      <c r="K2495" s="4">
        <v>2793</v>
      </c>
      <c r="L2495" s="4">
        <v>13995</v>
      </c>
      <c r="M2495" s="4">
        <v>0</v>
      </c>
      <c r="N2495" s="4">
        <v>9449</v>
      </c>
      <c r="O2495" s="4">
        <v>4546</v>
      </c>
      <c r="P2495" s="4">
        <v>13995</v>
      </c>
    </row>
    <row r="2496" spans="1:16" x14ac:dyDescent="0.3">
      <c r="A2496" s="20">
        <v>44398</v>
      </c>
      <c r="B2496" s="7" t="s">
        <v>329</v>
      </c>
      <c r="C2496" s="7" t="s">
        <v>222</v>
      </c>
      <c r="D2496" s="7" t="s">
        <v>260</v>
      </c>
      <c r="E2496" s="4">
        <v>2531</v>
      </c>
      <c r="F2496" s="4">
        <v>0</v>
      </c>
      <c r="G2496" s="4">
        <v>13519</v>
      </c>
      <c r="H2496" s="4">
        <v>0</v>
      </c>
      <c r="I2496" s="4">
        <v>0</v>
      </c>
      <c r="J2496" s="4">
        <v>0</v>
      </c>
      <c r="K2496" s="4">
        <v>1722</v>
      </c>
      <c r="L2496" s="4">
        <v>16050</v>
      </c>
      <c r="M2496" s="4">
        <v>0</v>
      </c>
      <c r="N2496" s="4">
        <v>13519</v>
      </c>
      <c r="O2496" s="4">
        <v>2531</v>
      </c>
      <c r="P2496" s="4">
        <v>16050</v>
      </c>
    </row>
    <row r="2497" spans="1:16" x14ac:dyDescent="0.3">
      <c r="A2497" s="20">
        <v>44398</v>
      </c>
      <c r="B2497" s="7" t="s">
        <v>349</v>
      </c>
      <c r="C2497" s="7" t="s">
        <v>222</v>
      </c>
      <c r="D2497" s="7" t="s">
        <v>260</v>
      </c>
      <c r="E2497" s="4">
        <v>684</v>
      </c>
      <c r="F2497" s="4">
        <v>0</v>
      </c>
      <c r="G2497" s="4">
        <v>10673</v>
      </c>
      <c r="H2497" s="4">
        <v>0</v>
      </c>
      <c r="I2497" s="4">
        <v>0</v>
      </c>
      <c r="J2497" s="4">
        <v>0</v>
      </c>
      <c r="K2497" s="4">
        <v>4801</v>
      </c>
      <c r="L2497" s="4">
        <v>11357</v>
      </c>
      <c r="M2497" s="4">
        <v>0</v>
      </c>
      <c r="N2497" s="4">
        <v>10673</v>
      </c>
      <c r="O2497" s="4">
        <v>684</v>
      </c>
      <c r="P2497" s="4">
        <v>11357</v>
      </c>
    </row>
    <row r="2498" spans="1:16" x14ac:dyDescent="0.3">
      <c r="A2498" s="20">
        <v>44398</v>
      </c>
      <c r="B2498" s="7" t="s">
        <v>368</v>
      </c>
      <c r="C2498" s="7" t="s">
        <v>222</v>
      </c>
      <c r="D2498" s="7" t="s">
        <v>260</v>
      </c>
      <c r="E2498" s="4">
        <v>759</v>
      </c>
      <c r="F2498" s="4">
        <v>0</v>
      </c>
      <c r="G2498" s="4">
        <v>1037</v>
      </c>
      <c r="H2498" s="4">
        <v>0</v>
      </c>
      <c r="I2498" s="4">
        <v>0</v>
      </c>
      <c r="J2498" s="4">
        <v>0</v>
      </c>
      <c r="K2498" s="4">
        <v>231</v>
      </c>
      <c r="L2498" s="4">
        <v>1796</v>
      </c>
      <c r="M2498" s="4">
        <v>0</v>
      </c>
      <c r="N2498" s="4">
        <v>1037</v>
      </c>
      <c r="O2498" s="4">
        <v>759</v>
      </c>
      <c r="P2498" s="4">
        <v>1796</v>
      </c>
    </row>
    <row r="2499" spans="1:16" x14ac:dyDescent="0.3">
      <c r="A2499" s="20">
        <v>44398</v>
      </c>
      <c r="B2499" s="7" t="s">
        <v>368</v>
      </c>
      <c r="C2499" s="7" t="s">
        <v>222</v>
      </c>
      <c r="D2499" s="7" t="s">
        <v>260</v>
      </c>
      <c r="E2499" s="4">
        <v>1928</v>
      </c>
      <c r="F2499" s="4">
        <v>0</v>
      </c>
      <c r="G2499" s="4">
        <v>6442</v>
      </c>
      <c r="H2499" s="4">
        <v>0</v>
      </c>
      <c r="I2499" s="4">
        <v>39</v>
      </c>
      <c r="J2499" s="4">
        <v>0</v>
      </c>
      <c r="K2499" s="4">
        <v>1944</v>
      </c>
      <c r="L2499" s="4">
        <v>8409</v>
      </c>
      <c r="M2499" s="4">
        <v>0</v>
      </c>
      <c r="N2499" s="4">
        <v>6442</v>
      </c>
      <c r="O2499" s="4">
        <v>1928</v>
      </c>
      <c r="P2499" s="4">
        <v>8409</v>
      </c>
    </row>
    <row r="2500" spans="1:16" x14ac:dyDescent="0.3">
      <c r="A2500" s="20">
        <v>44398</v>
      </c>
      <c r="B2500" s="7" t="s">
        <v>368</v>
      </c>
      <c r="C2500" s="7" t="s">
        <v>222</v>
      </c>
      <c r="D2500" s="7" t="s">
        <v>260</v>
      </c>
      <c r="E2500" s="4">
        <v>3512</v>
      </c>
      <c r="F2500" s="4">
        <v>0</v>
      </c>
      <c r="G2500" s="4">
        <v>14956</v>
      </c>
      <c r="H2500" s="4">
        <v>0</v>
      </c>
      <c r="I2500" s="4">
        <v>0</v>
      </c>
      <c r="J2500" s="4">
        <v>0</v>
      </c>
      <c r="K2500" s="4">
        <v>5475</v>
      </c>
      <c r="L2500" s="4">
        <v>18468</v>
      </c>
      <c r="M2500" s="4">
        <v>0</v>
      </c>
      <c r="N2500" s="4">
        <v>14956</v>
      </c>
      <c r="O2500" s="4">
        <v>3512</v>
      </c>
      <c r="P2500" s="4">
        <v>18468</v>
      </c>
    </row>
    <row r="2501" spans="1:16" x14ac:dyDescent="0.3">
      <c r="A2501" s="20">
        <v>44398</v>
      </c>
      <c r="B2501" s="7" t="s">
        <v>381</v>
      </c>
      <c r="C2501" s="7" t="s">
        <v>222</v>
      </c>
      <c r="D2501" s="7" t="s">
        <v>260</v>
      </c>
      <c r="E2501" s="4">
        <v>3282</v>
      </c>
      <c r="F2501" s="4">
        <v>0</v>
      </c>
      <c r="G2501" s="4">
        <v>6917</v>
      </c>
      <c r="H2501" s="4">
        <v>0</v>
      </c>
      <c r="I2501" s="4">
        <v>0</v>
      </c>
      <c r="J2501" s="4">
        <v>12</v>
      </c>
      <c r="K2501" s="4">
        <v>1983</v>
      </c>
      <c r="L2501" s="4">
        <v>10199</v>
      </c>
      <c r="M2501" s="4">
        <v>0</v>
      </c>
      <c r="N2501" s="4">
        <v>6917</v>
      </c>
      <c r="O2501" s="4">
        <v>3282</v>
      </c>
      <c r="P2501" s="4">
        <v>10199</v>
      </c>
    </row>
    <row r="2502" spans="1:16" x14ac:dyDescent="0.3">
      <c r="A2502" s="20">
        <v>44398</v>
      </c>
      <c r="B2502" s="7" t="s">
        <v>416</v>
      </c>
      <c r="C2502" s="7" t="s">
        <v>222</v>
      </c>
      <c r="D2502" s="7" t="s">
        <v>260</v>
      </c>
      <c r="E2502" s="4">
        <v>3644</v>
      </c>
      <c r="F2502" s="4">
        <v>0</v>
      </c>
      <c r="G2502" s="4">
        <v>8573</v>
      </c>
      <c r="H2502" s="4">
        <v>0</v>
      </c>
      <c r="I2502" s="4">
        <v>0</v>
      </c>
      <c r="J2502" s="4">
        <v>0</v>
      </c>
      <c r="K2502" s="4">
        <v>2395</v>
      </c>
      <c r="L2502" s="4">
        <v>12217</v>
      </c>
      <c r="M2502" s="4">
        <v>0</v>
      </c>
      <c r="N2502" s="4">
        <v>8573</v>
      </c>
      <c r="O2502" s="4">
        <v>3644</v>
      </c>
      <c r="P2502" s="4">
        <v>12217</v>
      </c>
    </row>
    <row r="2503" spans="1:16" x14ac:dyDescent="0.3">
      <c r="A2503" s="20">
        <v>44398</v>
      </c>
      <c r="B2503" s="7" t="s">
        <v>416</v>
      </c>
      <c r="C2503" s="7" t="s">
        <v>222</v>
      </c>
      <c r="D2503" s="7" t="s">
        <v>260</v>
      </c>
      <c r="E2503" s="4">
        <v>3593</v>
      </c>
      <c r="F2503" s="4">
        <v>0</v>
      </c>
      <c r="G2503" s="4">
        <v>6943</v>
      </c>
      <c r="H2503" s="4">
        <v>0</v>
      </c>
      <c r="I2503" s="4">
        <v>0</v>
      </c>
      <c r="J2503" s="4">
        <v>325</v>
      </c>
      <c r="K2503" s="4">
        <v>2268</v>
      </c>
      <c r="L2503" s="4">
        <v>10536</v>
      </c>
      <c r="M2503" s="4">
        <v>0</v>
      </c>
      <c r="N2503" s="4">
        <v>6943</v>
      </c>
      <c r="O2503" s="4">
        <v>3593</v>
      </c>
      <c r="P2503" s="4">
        <v>10536</v>
      </c>
    </row>
    <row r="2504" spans="1:16" x14ac:dyDescent="0.3">
      <c r="A2504" s="20">
        <v>44398</v>
      </c>
      <c r="B2504" s="7" t="s">
        <v>430</v>
      </c>
      <c r="C2504" s="7" t="s">
        <v>222</v>
      </c>
      <c r="D2504" s="7" t="s">
        <v>260</v>
      </c>
      <c r="E2504" s="4">
        <v>5268</v>
      </c>
      <c r="F2504" s="4">
        <v>0</v>
      </c>
      <c r="G2504" s="4">
        <v>11453</v>
      </c>
      <c r="H2504" s="4">
        <v>0</v>
      </c>
      <c r="I2504" s="4">
        <v>0</v>
      </c>
      <c r="J2504" s="4">
        <v>0</v>
      </c>
      <c r="K2504" s="4">
        <v>5719</v>
      </c>
      <c r="L2504" s="4">
        <v>16721</v>
      </c>
      <c r="M2504" s="4">
        <v>0</v>
      </c>
      <c r="N2504" s="4">
        <v>11453</v>
      </c>
      <c r="O2504" s="4">
        <v>5268</v>
      </c>
      <c r="P2504" s="4">
        <v>16721</v>
      </c>
    </row>
    <row r="2505" spans="1:16" x14ac:dyDescent="0.3">
      <c r="A2505" s="20">
        <v>44398</v>
      </c>
      <c r="B2505" s="7" t="s">
        <v>433</v>
      </c>
      <c r="C2505" s="7" t="s">
        <v>222</v>
      </c>
      <c r="D2505" s="7" t="s">
        <v>260</v>
      </c>
      <c r="E2505" s="4">
        <v>4536</v>
      </c>
      <c r="F2505" s="4">
        <v>0</v>
      </c>
      <c r="G2505" s="4">
        <v>5961</v>
      </c>
      <c r="H2505" s="4">
        <v>0</v>
      </c>
      <c r="I2505" s="4">
        <v>0</v>
      </c>
      <c r="J2505" s="4">
        <v>8</v>
      </c>
      <c r="K2505" s="4">
        <v>4233</v>
      </c>
      <c r="L2505" s="4">
        <v>10497</v>
      </c>
      <c r="M2505" s="4">
        <v>0</v>
      </c>
      <c r="N2505" s="4">
        <v>5961</v>
      </c>
      <c r="O2505" s="4">
        <v>4536</v>
      </c>
      <c r="P2505" s="4">
        <v>10497</v>
      </c>
    </row>
    <row r="2506" spans="1:16" x14ac:dyDescent="0.3">
      <c r="A2506" s="20">
        <v>44398</v>
      </c>
      <c r="B2506" s="7" t="s">
        <v>493</v>
      </c>
      <c r="C2506" s="7" t="s">
        <v>222</v>
      </c>
      <c r="D2506" s="7" t="s">
        <v>260</v>
      </c>
      <c r="E2506" s="4">
        <v>7856</v>
      </c>
      <c r="F2506" s="4">
        <v>0</v>
      </c>
      <c r="G2506" s="4">
        <v>21419</v>
      </c>
      <c r="H2506" s="4">
        <v>0</v>
      </c>
      <c r="I2506" s="4">
        <v>14</v>
      </c>
      <c r="J2506" s="4">
        <v>1</v>
      </c>
      <c r="K2506" s="4">
        <v>7245</v>
      </c>
      <c r="L2506" s="4">
        <v>29289</v>
      </c>
      <c r="M2506" s="4">
        <v>0</v>
      </c>
      <c r="N2506" s="4">
        <v>21419</v>
      </c>
      <c r="O2506" s="4">
        <v>7856</v>
      </c>
      <c r="P2506" s="4">
        <v>29289</v>
      </c>
    </row>
    <row r="2507" spans="1:16" x14ac:dyDescent="0.3">
      <c r="A2507" s="20">
        <v>44398</v>
      </c>
      <c r="B2507" s="7" t="s">
        <v>495</v>
      </c>
      <c r="C2507" s="7" t="s">
        <v>222</v>
      </c>
      <c r="D2507" s="7" t="s">
        <v>260</v>
      </c>
      <c r="E2507" s="4">
        <v>2108</v>
      </c>
      <c r="F2507" s="4">
        <v>0</v>
      </c>
      <c r="G2507" s="4">
        <v>3407</v>
      </c>
      <c r="H2507" s="4">
        <v>0</v>
      </c>
      <c r="I2507" s="4">
        <v>10</v>
      </c>
      <c r="J2507" s="4">
        <v>235</v>
      </c>
      <c r="K2507" s="4">
        <v>412</v>
      </c>
      <c r="L2507" s="4">
        <v>5525</v>
      </c>
      <c r="M2507" s="4">
        <v>0</v>
      </c>
      <c r="N2507" s="4">
        <v>3407</v>
      </c>
      <c r="O2507" s="4">
        <v>2108</v>
      </c>
      <c r="P2507" s="4">
        <v>5525</v>
      </c>
    </row>
    <row r="2508" spans="1:16" x14ac:dyDescent="0.3">
      <c r="A2508" s="20">
        <v>44398</v>
      </c>
      <c r="B2508" s="7" t="s">
        <v>531</v>
      </c>
      <c r="C2508" s="7" t="s">
        <v>222</v>
      </c>
      <c r="D2508" s="7" t="s">
        <v>260</v>
      </c>
      <c r="E2508" s="4">
        <v>6069</v>
      </c>
      <c r="F2508" s="4">
        <v>0</v>
      </c>
      <c r="G2508" s="4">
        <v>18475</v>
      </c>
      <c r="H2508" s="4">
        <v>0</v>
      </c>
      <c r="I2508" s="4">
        <v>0</v>
      </c>
      <c r="J2508" s="4">
        <v>0</v>
      </c>
      <c r="K2508" s="4">
        <v>4800</v>
      </c>
      <c r="L2508" s="4">
        <v>24544</v>
      </c>
      <c r="M2508" s="4">
        <v>0</v>
      </c>
      <c r="N2508" s="4">
        <v>18475</v>
      </c>
      <c r="O2508" s="4">
        <v>6069</v>
      </c>
      <c r="P2508" s="4">
        <v>24544</v>
      </c>
    </row>
    <row r="2509" spans="1:16" x14ac:dyDescent="0.3">
      <c r="A2509" s="20">
        <v>44398</v>
      </c>
      <c r="B2509" s="7" t="s">
        <v>534</v>
      </c>
      <c r="C2509" s="7" t="s">
        <v>222</v>
      </c>
      <c r="D2509" s="7" t="s">
        <v>260</v>
      </c>
      <c r="E2509" s="4">
        <v>3295</v>
      </c>
      <c r="F2509" s="4">
        <v>0</v>
      </c>
      <c r="G2509" s="4">
        <v>5570</v>
      </c>
      <c r="H2509" s="4">
        <v>0</v>
      </c>
      <c r="I2509" s="4">
        <v>0</v>
      </c>
      <c r="J2509" s="4">
        <v>0</v>
      </c>
      <c r="K2509" s="4">
        <v>1651</v>
      </c>
      <c r="L2509" s="4">
        <v>8865</v>
      </c>
      <c r="M2509" s="4">
        <v>0</v>
      </c>
      <c r="N2509" s="4">
        <v>5570</v>
      </c>
      <c r="O2509" s="4">
        <v>3295</v>
      </c>
      <c r="P2509" s="4">
        <v>8865</v>
      </c>
    </row>
    <row r="2510" spans="1:16" x14ac:dyDescent="0.3">
      <c r="A2510" s="20">
        <v>44398</v>
      </c>
      <c r="B2510" s="7" t="s">
        <v>563</v>
      </c>
      <c r="C2510" s="7" t="s">
        <v>222</v>
      </c>
      <c r="D2510" s="7" t="s">
        <v>260</v>
      </c>
      <c r="E2510" s="4">
        <v>3063</v>
      </c>
      <c r="F2510" s="4">
        <v>0</v>
      </c>
      <c r="G2510" s="4">
        <v>5212</v>
      </c>
      <c r="H2510" s="4">
        <v>0</v>
      </c>
      <c r="I2510" s="4">
        <v>21</v>
      </c>
      <c r="J2510" s="4">
        <v>2</v>
      </c>
      <c r="K2510" s="4">
        <v>1622</v>
      </c>
      <c r="L2510" s="4">
        <v>8296</v>
      </c>
      <c r="M2510" s="4">
        <v>0</v>
      </c>
      <c r="N2510" s="4">
        <v>5212</v>
      </c>
      <c r="O2510" s="4">
        <v>3063</v>
      </c>
      <c r="P2510" s="4">
        <v>8296</v>
      </c>
    </row>
    <row r="2511" spans="1:16" x14ac:dyDescent="0.3">
      <c r="A2511" s="20">
        <v>44398</v>
      </c>
      <c r="B2511" s="7" t="s">
        <v>566</v>
      </c>
      <c r="C2511" s="7" t="s">
        <v>222</v>
      </c>
      <c r="D2511" s="7" t="s">
        <v>260</v>
      </c>
      <c r="E2511" s="4">
        <v>3474</v>
      </c>
      <c r="F2511" s="4">
        <v>0</v>
      </c>
      <c r="G2511" s="4">
        <v>8684</v>
      </c>
      <c r="H2511" s="4">
        <v>0</v>
      </c>
      <c r="I2511" s="4">
        <v>0</v>
      </c>
      <c r="J2511" s="4">
        <v>0</v>
      </c>
      <c r="K2511" s="4">
        <v>1988</v>
      </c>
      <c r="L2511" s="4">
        <v>12158</v>
      </c>
      <c r="M2511" s="4">
        <v>0</v>
      </c>
      <c r="N2511" s="4">
        <v>8684</v>
      </c>
      <c r="O2511" s="4">
        <v>3474</v>
      </c>
      <c r="P2511" s="4">
        <v>12158</v>
      </c>
    </row>
    <row r="2512" spans="1:16" x14ac:dyDescent="0.3">
      <c r="A2512" s="20">
        <v>44398</v>
      </c>
      <c r="B2512" s="7" t="s">
        <v>566</v>
      </c>
      <c r="C2512" s="7" t="s">
        <v>222</v>
      </c>
      <c r="D2512" s="7" t="s">
        <v>260</v>
      </c>
      <c r="E2512" s="4">
        <v>2365</v>
      </c>
      <c r="F2512" s="4">
        <v>0</v>
      </c>
      <c r="G2512" s="4">
        <v>7145</v>
      </c>
      <c r="H2512" s="4">
        <v>0</v>
      </c>
      <c r="I2512" s="4">
        <v>0</v>
      </c>
      <c r="J2512" s="4">
        <v>51</v>
      </c>
      <c r="K2512" s="4">
        <v>1147</v>
      </c>
      <c r="L2512" s="4">
        <v>9510</v>
      </c>
      <c r="M2512" s="4">
        <v>0</v>
      </c>
      <c r="N2512" s="4">
        <v>7145</v>
      </c>
      <c r="O2512" s="4">
        <v>2365</v>
      </c>
      <c r="P2512" s="4">
        <v>9510</v>
      </c>
    </row>
    <row r="2513" spans="1:16" x14ac:dyDescent="0.3">
      <c r="A2513" s="20">
        <v>44398</v>
      </c>
      <c r="B2513" s="7" t="s">
        <v>569</v>
      </c>
      <c r="C2513" s="7" t="s">
        <v>222</v>
      </c>
      <c r="D2513" s="7" t="s">
        <v>260</v>
      </c>
      <c r="E2513" s="4">
        <v>772</v>
      </c>
      <c r="F2513" s="4">
        <v>0</v>
      </c>
      <c r="G2513" s="4">
        <v>2597</v>
      </c>
      <c r="H2513" s="4">
        <v>0</v>
      </c>
      <c r="I2513" s="4">
        <v>0</v>
      </c>
      <c r="J2513" s="4">
        <v>28</v>
      </c>
      <c r="K2513" s="4">
        <v>1169</v>
      </c>
      <c r="L2513" s="4">
        <v>3369</v>
      </c>
      <c r="M2513" s="4">
        <v>0</v>
      </c>
      <c r="N2513" s="4">
        <v>2597</v>
      </c>
      <c r="O2513" s="4">
        <v>772</v>
      </c>
      <c r="P2513" s="4">
        <v>3369</v>
      </c>
    </row>
    <row r="2514" spans="1:16" x14ac:dyDescent="0.3">
      <c r="A2514" s="20">
        <v>44398</v>
      </c>
      <c r="B2514" s="7" t="s">
        <v>569</v>
      </c>
      <c r="C2514" s="7" t="s">
        <v>222</v>
      </c>
      <c r="D2514" s="7" t="s">
        <v>260</v>
      </c>
      <c r="E2514" s="4">
        <v>18</v>
      </c>
      <c r="F2514" s="4">
        <v>0</v>
      </c>
      <c r="G2514" s="4">
        <v>904</v>
      </c>
      <c r="H2514" s="4">
        <v>0</v>
      </c>
      <c r="I2514" s="4">
        <v>0</v>
      </c>
      <c r="J2514" s="4">
        <v>22</v>
      </c>
      <c r="K2514" s="4">
        <v>211</v>
      </c>
      <c r="L2514" s="4">
        <v>922</v>
      </c>
      <c r="M2514" s="4">
        <v>0</v>
      </c>
      <c r="N2514" s="4">
        <v>904</v>
      </c>
      <c r="O2514" s="4">
        <v>18</v>
      </c>
      <c r="P2514" s="4">
        <v>922</v>
      </c>
    </row>
    <row r="2515" spans="1:16" x14ac:dyDescent="0.3">
      <c r="A2515" s="20">
        <v>44398</v>
      </c>
      <c r="B2515" s="7" t="s">
        <v>581</v>
      </c>
      <c r="C2515" s="7" t="s">
        <v>222</v>
      </c>
      <c r="D2515" s="7" t="s">
        <v>260</v>
      </c>
      <c r="E2515" s="4">
        <v>383</v>
      </c>
      <c r="F2515" s="4">
        <v>0</v>
      </c>
      <c r="G2515" s="4">
        <v>152</v>
      </c>
      <c r="H2515" s="4">
        <v>0</v>
      </c>
      <c r="I2515" s="4">
        <v>0</v>
      </c>
      <c r="J2515" s="4">
        <v>114</v>
      </c>
      <c r="K2515" s="4">
        <v>77</v>
      </c>
      <c r="L2515" s="4">
        <v>535</v>
      </c>
      <c r="M2515" s="4">
        <v>0</v>
      </c>
      <c r="N2515" s="4">
        <v>152</v>
      </c>
      <c r="O2515" s="4">
        <v>383</v>
      </c>
      <c r="P2515" s="4">
        <v>535</v>
      </c>
    </row>
    <row r="2516" spans="1:16" x14ac:dyDescent="0.3">
      <c r="A2516" s="20">
        <v>44398</v>
      </c>
      <c r="B2516" s="7" t="s">
        <v>585</v>
      </c>
      <c r="C2516" s="7" t="s">
        <v>222</v>
      </c>
      <c r="D2516" s="7" t="s">
        <v>260</v>
      </c>
      <c r="E2516" s="4">
        <v>779</v>
      </c>
      <c r="F2516" s="4">
        <v>0</v>
      </c>
      <c r="G2516" s="4">
        <v>2510</v>
      </c>
      <c r="H2516" s="4">
        <v>0</v>
      </c>
      <c r="I2516" s="4">
        <v>18</v>
      </c>
      <c r="J2516" s="4">
        <v>9</v>
      </c>
      <c r="K2516" s="4">
        <v>512</v>
      </c>
      <c r="L2516" s="4">
        <v>3307</v>
      </c>
      <c r="M2516" s="4">
        <v>0</v>
      </c>
      <c r="N2516" s="4">
        <v>2510</v>
      </c>
      <c r="O2516" s="4">
        <v>779</v>
      </c>
      <c r="P2516" s="4">
        <v>3307</v>
      </c>
    </row>
    <row r="2517" spans="1:16" x14ac:dyDescent="0.3">
      <c r="A2517" s="20">
        <v>44398</v>
      </c>
      <c r="B2517" s="7" t="s">
        <v>592</v>
      </c>
      <c r="C2517" s="7" t="s">
        <v>222</v>
      </c>
      <c r="D2517" s="7" t="s">
        <v>260</v>
      </c>
      <c r="E2517" s="4">
        <v>2489</v>
      </c>
      <c r="F2517" s="4">
        <v>0</v>
      </c>
      <c r="G2517" s="4">
        <v>3898</v>
      </c>
      <c r="H2517" s="4">
        <v>0</v>
      </c>
      <c r="I2517" s="4">
        <v>0</v>
      </c>
      <c r="J2517" s="4">
        <v>0</v>
      </c>
      <c r="K2517" s="4">
        <v>1080</v>
      </c>
      <c r="L2517" s="4">
        <v>6387</v>
      </c>
      <c r="M2517" s="4">
        <v>0</v>
      </c>
      <c r="N2517" s="4">
        <v>3898</v>
      </c>
      <c r="O2517" s="4">
        <v>2489</v>
      </c>
      <c r="P2517" s="4">
        <v>6387</v>
      </c>
    </row>
    <row r="2518" spans="1:16" x14ac:dyDescent="0.3">
      <c r="A2518" s="20">
        <v>44398</v>
      </c>
      <c r="B2518" s="7" t="s">
        <v>592</v>
      </c>
      <c r="C2518" s="7" t="s">
        <v>222</v>
      </c>
      <c r="D2518" s="7" t="s">
        <v>260</v>
      </c>
      <c r="E2518" s="4">
        <v>3177</v>
      </c>
      <c r="F2518" s="4">
        <v>0</v>
      </c>
      <c r="G2518" s="4">
        <v>5414</v>
      </c>
      <c r="H2518" s="4">
        <v>0</v>
      </c>
      <c r="I2518" s="4">
        <v>44</v>
      </c>
      <c r="J2518" s="4">
        <v>0</v>
      </c>
      <c r="K2518" s="4">
        <v>520</v>
      </c>
      <c r="L2518" s="4">
        <v>8635</v>
      </c>
      <c r="M2518" s="4">
        <v>0</v>
      </c>
      <c r="N2518" s="4">
        <v>5414</v>
      </c>
      <c r="O2518" s="4">
        <v>3177</v>
      </c>
      <c r="P2518" s="4">
        <v>8635</v>
      </c>
    </row>
    <row r="2519" spans="1:16" x14ac:dyDescent="0.3">
      <c r="A2519" s="20">
        <v>44368</v>
      </c>
      <c r="B2519" s="7" t="s">
        <v>258</v>
      </c>
      <c r="C2519" s="7" t="s">
        <v>222</v>
      </c>
      <c r="D2519" s="7" t="s">
        <v>260</v>
      </c>
      <c r="E2519" s="4">
        <v>645</v>
      </c>
      <c r="F2519" s="4">
        <v>0</v>
      </c>
      <c r="G2519" s="4">
        <v>191</v>
      </c>
      <c r="H2519" s="4">
        <v>0</v>
      </c>
      <c r="I2519" s="4">
        <v>0</v>
      </c>
      <c r="J2519" s="4">
        <v>2</v>
      </c>
      <c r="K2519" s="4">
        <v>88</v>
      </c>
      <c r="L2519" s="4">
        <v>836</v>
      </c>
      <c r="M2519" s="4">
        <v>0</v>
      </c>
      <c r="N2519" s="4">
        <v>191</v>
      </c>
      <c r="O2519" s="4">
        <v>645</v>
      </c>
      <c r="P2519" s="4">
        <v>836</v>
      </c>
    </row>
    <row r="2520" spans="1:16" x14ac:dyDescent="0.3">
      <c r="A2520" s="20">
        <v>44368</v>
      </c>
      <c r="B2520" s="7" t="s">
        <v>294</v>
      </c>
      <c r="C2520" s="7" t="s">
        <v>222</v>
      </c>
      <c r="D2520" s="7" t="s">
        <v>260</v>
      </c>
      <c r="E2520" s="4">
        <v>4326</v>
      </c>
      <c r="F2520" s="4">
        <v>0</v>
      </c>
      <c r="G2520" s="4">
        <v>8563</v>
      </c>
      <c r="H2520" s="4">
        <v>0</v>
      </c>
      <c r="I2520" s="4">
        <v>25</v>
      </c>
      <c r="J2520" s="4">
        <v>315</v>
      </c>
      <c r="K2520" s="4">
        <v>3931</v>
      </c>
      <c r="L2520" s="4">
        <v>12914</v>
      </c>
      <c r="M2520" s="4">
        <v>0</v>
      </c>
      <c r="N2520" s="4">
        <v>8563</v>
      </c>
      <c r="O2520" s="4">
        <v>4326</v>
      </c>
      <c r="P2520" s="4">
        <v>12914</v>
      </c>
    </row>
    <row r="2521" spans="1:16" x14ac:dyDescent="0.3">
      <c r="A2521" s="20">
        <v>44368</v>
      </c>
      <c r="B2521" s="7" t="s">
        <v>313</v>
      </c>
      <c r="C2521" s="7" t="s">
        <v>222</v>
      </c>
      <c r="D2521" s="7" t="s">
        <v>260</v>
      </c>
      <c r="E2521" s="4">
        <v>6067</v>
      </c>
      <c r="F2521" s="4">
        <v>0</v>
      </c>
      <c r="G2521" s="4">
        <v>8888</v>
      </c>
      <c r="H2521" s="4">
        <v>0</v>
      </c>
      <c r="I2521" s="4">
        <v>0</v>
      </c>
      <c r="J2521" s="4">
        <v>100</v>
      </c>
      <c r="K2521" s="4">
        <v>3387</v>
      </c>
      <c r="L2521" s="4">
        <v>14955</v>
      </c>
      <c r="M2521" s="4">
        <v>0</v>
      </c>
      <c r="N2521" s="4">
        <v>8888</v>
      </c>
      <c r="O2521" s="4">
        <v>6067</v>
      </c>
      <c r="P2521" s="4">
        <v>14955</v>
      </c>
    </row>
    <row r="2522" spans="1:16" x14ac:dyDescent="0.3">
      <c r="A2522" s="20">
        <v>44368</v>
      </c>
      <c r="B2522" s="7" t="s">
        <v>329</v>
      </c>
      <c r="C2522" s="7" t="s">
        <v>222</v>
      </c>
      <c r="D2522" s="7" t="s">
        <v>260</v>
      </c>
      <c r="E2522" s="4">
        <v>3823</v>
      </c>
      <c r="F2522" s="4">
        <v>0</v>
      </c>
      <c r="G2522" s="4">
        <v>3769</v>
      </c>
      <c r="H2522" s="4">
        <v>0</v>
      </c>
      <c r="I2522" s="4">
        <v>0</v>
      </c>
      <c r="J2522" s="4">
        <v>2</v>
      </c>
      <c r="K2522" s="4">
        <v>852</v>
      </c>
      <c r="L2522" s="4">
        <v>7592</v>
      </c>
      <c r="M2522" s="4">
        <v>0</v>
      </c>
      <c r="N2522" s="4">
        <v>3769</v>
      </c>
      <c r="O2522" s="4">
        <v>3823</v>
      </c>
      <c r="P2522" s="4">
        <v>7592</v>
      </c>
    </row>
    <row r="2523" spans="1:16" x14ac:dyDescent="0.3">
      <c r="A2523" s="20">
        <v>44368</v>
      </c>
      <c r="B2523" s="7" t="s">
        <v>349</v>
      </c>
      <c r="C2523" s="7" t="s">
        <v>222</v>
      </c>
      <c r="D2523" s="7" t="s">
        <v>260</v>
      </c>
      <c r="E2523" s="4">
        <v>333</v>
      </c>
      <c r="F2523" s="4">
        <v>0</v>
      </c>
      <c r="G2523" s="4">
        <v>9</v>
      </c>
      <c r="H2523" s="4">
        <v>0</v>
      </c>
      <c r="I2523" s="4">
        <v>0</v>
      </c>
      <c r="J2523" s="4">
        <v>0</v>
      </c>
      <c r="K2523" s="4">
        <v>69</v>
      </c>
      <c r="L2523" s="4">
        <v>342</v>
      </c>
      <c r="M2523" s="4">
        <v>0</v>
      </c>
      <c r="N2523" s="4">
        <v>9</v>
      </c>
      <c r="O2523" s="4">
        <v>333</v>
      </c>
      <c r="P2523" s="4">
        <v>342</v>
      </c>
    </row>
    <row r="2524" spans="1:16" x14ac:dyDescent="0.3">
      <c r="A2524" s="20">
        <v>44368</v>
      </c>
      <c r="B2524" s="7" t="s">
        <v>368</v>
      </c>
      <c r="C2524" s="7" t="s">
        <v>222</v>
      </c>
      <c r="D2524" s="7" t="s">
        <v>260</v>
      </c>
      <c r="E2524" s="4">
        <v>1620</v>
      </c>
      <c r="F2524" s="4">
        <v>0</v>
      </c>
      <c r="G2524" s="4">
        <v>3628</v>
      </c>
      <c r="H2524" s="4">
        <v>0</v>
      </c>
      <c r="I2524" s="4">
        <v>0</v>
      </c>
      <c r="J2524" s="4">
        <v>0</v>
      </c>
      <c r="K2524" s="4">
        <v>1430</v>
      </c>
      <c r="L2524" s="4">
        <v>5248</v>
      </c>
      <c r="M2524" s="4">
        <v>0</v>
      </c>
      <c r="N2524" s="4">
        <v>3628</v>
      </c>
      <c r="O2524" s="4">
        <v>1620</v>
      </c>
      <c r="P2524" s="4">
        <v>5248</v>
      </c>
    </row>
    <row r="2525" spans="1:16" x14ac:dyDescent="0.3">
      <c r="A2525" s="20">
        <v>44368</v>
      </c>
      <c r="B2525" s="7" t="s">
        <v>368</v>
      </c>
      <c r="C2525" s="7" t="s">
        <v>222</v>
      </c>
      <c r="D2525" s="7" t="s">
        <v>260</v>
      </c>
      <c r="E2525" s="4">
        <v>1140</v>
      </c>
      <c r="F2525" s="4">
        <v>0</v>
      </c>
      <c r="G2525" s="4">
        <v>2365</v>
      </c>
      <c r="H2525" s="4">
        <v>0</v>
      </c>
      <c r="I2525" s="4">
        <v>23</v>
      </c>
      <c r="J2525" s="4">
        <v>1</v>
      </c>
      <c r="K2525" s="4">
        <v>917</v>
      </c>
      <c r="L2525" s="4">
        <v>3528</v>
      </c>
      <c r="M2525" s="4">
        <v>0</v>
      </c>
      <c r="N2525" s="4">
        <v>2365</v>
      </c>
      <c r="O2525" s="4">
        <v>1140</v>
      </c>
      <c r="P2525" s="4">
        <v>3528</v>
      </c>
    </row>
    <row r="2526" spans="1:16" x14ac:dyDescent="0.3">
      <c r="A2526" s="20">
        <v>44368</v>
      </c>
      <c r="B2526" s="7" t="s">
        <v>368</v>
      </c>
      <c r="C2526" s="7" t="s">
        <v>222</v>
      </c>
      <c r="D2526" s="7" t="s">
        <v>260</v>
      </c>
      <c r="E2526" s="4">
        <v>1698</v>
      </c>
      <c r="F2526" s="4">
        <v>0</v>
      </c>
      <c r="G2526" s="4">
        <v>2924</v>
      </c>
      <c r="H2526" s="4">
        <v>0</v>
      </c>
      <c r="I2526" s="4">
        <v>0</v>
      </c>
      <c r="J2526" s="4">
        <v>22</v>
      </c>
      <c r="K2526" s="4">
        <v>1175</v>
      </c>
      <c r="L2526" s="4">
        <v>4622</v>
      </c>
      <c r="M2526" s="4">
        <v>0</v>
      </c>
      <c r="N2526" s="4">
        <v>2924</v>
      </c>
      <c r="O2526" s="4">
        <v>1698</v>
      </c>
      <c r="P2526" s="4">
        <v>4622</v>
      </c>
    </row>
    <row r="2527" spans="1:16" x14ac:dyDescent="0.3">
      <c r="A2527" s="20">
        <v>44368</v>
      </c>
      <c r="B2527" s="7" t="s">
        <v>381</v>
      </c>
      <c r="C2527" s="7" t="s">
        <v>222</v>
      </c>
      <c r="D2527" s="7" t="s">
        <v>260</v>
      </c>
      <c r="E2527" s="4">
        <v>2418</v>
      </c>
      <c r="F2527" s="4">
        <v>0</v>
      </c>
      <c r="G2527" s="4">
        <v>6894</v>
      </c>
      <c r="H2527" s="4">
        <v>0</v>
      </c>
      <c r="I2527" s="4">
        <v>0</v>
      </c>
      <c r="J2527" s="4">
        <v>726</v>
      </c>
      <c r="K2527" s="4">
        <v>2678</v>
      </c>
      <c r="L2527" s="4">
        <v>9312</v>
      </c>
      <c r="M2527" s="4">
        <v>0</v>
      </c>
      <c r="N2527" s="4">
        <v>6894</v>
      </c>
      <c r="O2527" s="4">
        <v>2418</v>
      </c>
      <c r="P2527" s="4">
        <v>9312</v>
      </c>
    </row>
    <row r="2528" spans="1:16" x14ac:dyDescent="0.3">
      <c r="A2528" s="20">
        <v>44368</v>
      </c>
      <c r="B2528" s="7" t="s">
        <v>416</v>
      </c>
      <c r="C2528" s="7" t="s">
        <v>222</v>
      </c>
      <c r="D2528" s="7" t="s">
        <v>260</v>
      </c>
      <c r="E2528" s="4">
        <v>3705</v>
      </c>
      <c r="F2528" s="4">
        <v>0</v>
      </c>
      <c r="G2528" s="4">
        <v>14863</v>
      </c>
      <c r="H2528" s="4">
        <v>0</v>
      </c>
      <c r="I2528" s="4">
        <v>0</v>
      </c>
      <c r="J2528" s="4">
        <v>91</v>
      </c>
      <c r="K2528" s="4">
        <v>7347</v>
      </c>
      <c r="L2528" s="4">
        <v>18568</v>
      </c>
      <c r="M2528" s="4">
        <v>0</v>
      </c>
      <c r="N2528" s="4">
        <v>14863</v>
      </c>
      <c r="O2528" s="4">
        <v>3705</v>
      </c>
      <c r="P2528" s="4">
        <v>18568</v>
      </c>
    </row>
    <row r="2529" spans="1:16" x14ac:dyDescent="0.3">
      <c r="A2529" s="20">
        <v>44368</v>
      </c>
      <c r="B2529" s="7" t="s">
        <v>416</v>
      </c>
      <c r="C2529" s="7" t="s">
        <v>222</v>
      </c>
      <c r="D2529" s="7" t="s">
        <v>260</v>
      </c>
      <c r="E2529" s="4">
        <v>2336</v>
      </c>
      <c r="F2529" s="4">
        <v>0</v>
      </c>
      <c r="G2529" s="4">
        <v>3551</v>
      </c>
      <c r="H2529" s="4">
        <v>0</v>
      </c>
      <c r="I2529" s="4">
        <v>0</v>
      </c>
      <c r="J2529" s="4">
        <v>853</v>
      </c>
      <c r="K2529" s="4">
        <v>1338</v>
      </c>
      <c r="L2529" s="4">
        <v>5887</v>
      </c>
      <c r="M2529" s="4">
        <v>0</v>
      </c>
      <c r="N2529" s="4">
        <v>3551</v>
      </c>
      <c r="O2529" s="4">
        <v>2336</v>
      </c>
      <c r="P2529" s="4">
        <v>5887</v>
      </c>
    </row>
    <row r="2530" spans="1:16" x14ac:dyDescent="0.3">
      <c r="A2530" s="20">
        <v>44368</v>
      </c>
      <c r="B2530" s="7" t="s">
        <v>430</v>
      </c>
      <c r="C2530" s="7" t="s">
        <v>222</v>
      </c>
      <c r="D2530" s="7" t="s">
        <v>260</v>
      </c>
      <c r="E2530" s="4">
        <v>10469</v>
      </c>
      <c r="F2530" s="4">
        <v>0</v>
      </c>
      <c r="G2530" s="4">
        <v>8944</v>
      </c>
      <c r="H2530" s="4">
        <v>0</v>
      </c>
      <c r="I2530" s="4">
        <v>0</v>
      </c>
      <c r="J2530" s="4">
        <v>1556</v>
      </c>
      <c r="K2530" s="4">
        <v>2900</v>
      </c>
      <c r="L2530" s="4">
        <v>19413</v>
      </c>
      <c r="M2530" s="4">
        <v>0</v>
      </c>
      <c r="N2530" s="4">
        <v>8944</v>
      </c>
      <c r="O2530" s="4">
        <v>10469</v>
      </c>
      <c r="P2530" s="4">
        <v>19413</v>
      </c>
    </row>
    <row r="2531" spans="1:16" x14ac:dyDescent="0.3">
      <c r="A2531" s="20">
        <v>44368</v>
      </c>
      <c r="B2531" s="7" t="s">
        <v>433</v>
      </c>
      <c r="C2531" s="7" t="s">
        <v>222</v>
      </c>
      <c r="D2531" s="7" t="s">
        <v>260</v>
      </c>
      <c r="E2531" s="4">
        <v>2252</v>
      </c>
      <c r="F2531" s="4">
        <v>0</v>
      </c>
      <c r="G2531" s="4">
        <v>9720</v>
      </c>
      <c r="H2531" s="4">
        <v>0</v>
      </c>
      <c r="I2531" s="4">
        <v>0</v>
      </c>
      <c r="J2531" s="4">
        <v>17</v>
      </c>
      <c r="K2531" s="4">
        <v>4286</v>
      </c>
      <c r="L2531" s="4">
        <v>11972</v>
      </c>
      <c r="M2531" s="4">
        <v>0</v>
      </c>
      <c r="N2531" s="4">
        <v>9720</v>
      </c>
      <c r="O2531" s="4">
        <v>2252</v>
      </c>
      <c r="P2531" s="4">
        <v>11972</v>
      </c>
    </row>
    <row r="2532" spans="1:16" x14ac:dyDescent="0.3">
      <c r="A2532" s="20">
        <v>44368</v>
      </c>
      <c r="B2532" s="7" t="s">
        <v>493</v>
      </c>
      <c r="C2532" s="7" t="s">
        <v>222</v>
      </c>
      <c r="D2532" s="7" t="s">
        <v>260</v>
      </c>
      <c r="E2532" s="4">
        <v>11106</v>
      </c>
      <c r="F2532" s="4">
        <v>0</v>
      </c>
      <c r="G2532" s="4">
        <v>14914</v>
      </c>
      <c r="H2532" s="4">
        <v>0</v>
      </c>
      <c r="I2532" s="4">
        <v>41</v>
      </c>
      <c r="J2532" s="4">
        <v>146</v>
      </c>
      <c r="K2532" s="4">
        <v>7781</v>
      </c>
      <c r="L2532" s="4">
        <v>26061</v>
      </c>
      <c r="M2532" s="4">
        <v>0</v>
      </c>
      <c r="N2532" s="4">
        <v>14914</v>
      </c>
      <c r="O2532" s="4">
        <v>11106</v>
      </c>
      <c r="P2532" s="4">
        <v>26061</v>
      </c>
    </row>
    <row r="2533" spans="1:16" x14ac:dyDescent="0.3">
      <c r="A2533" s="20">
        <v>44368</v>
      </c>
      <c r="B2533" s="7" t="s">
        <v>495</v>
      </c>
      <c r="C2533" s="7" t="s">
        <v>222</v>
      </c>
      <c r="D2533" s="7" t="s">
        <v>260</v>
      </c>
      <c r="E2533" s="4">
        <v>2297</v>
      </c>
      <c r="F2533" s="4">
        <v>0</v>
      </c>
      <c r="G2533" s="4">
        <v>1173</v>
      </c>
      <c r="H2533" s="4">
        <v>0</v>
      </c>
      <c r="I2533" s="4">
        <v>11</v>
      </c>
      <c r="J2533" s="4">
        <v>572</v>
      </c>
      <c r="K2533" s="4">
        <v>519</v>
      </c>
      <c r="L2533" s="4">
        <v>3481</v>
      </c>
      <c r="M2533" s="4">
        <v>0</v>
      </c>
      <c r="N2533" s="4">
        <v>1173</v>
      </c>
      <c r="O2533" s="4">
        <v>2297</v>
      </c>
      <c r="P2533" s="4">
        <v>3481</v>
      </c>
    </row>
    <row r="2534" spans="1:16" x14ac:dyDescent="0.3">
      <c r="A2534" s="20">
        <v>44368</v>
      </c>
      <c r="B2534" s="7" t="s">
        <v>531</v>
      </c>
      <c r="C2534" s="7" t="s">
        <v>222</v>
      </c>
      <c r="D2534" s="7" t="s">
        <v>260</v>
      </c>
      <c r="E2534" s="4">
        <v>8194</v>
      </c>
      <c r="F2534" s="4">
        <v>0</v>
      </c>
      <c r="G2534" s="4">
        <v>26459</v>
      </c>
      <c r="H2534" s="4">
        <v>0</v>
      </c>
      <c r="I2534" s="4">
        <v>0</v>
      </c>
      <c r="J2534" s="4">
        <v>1956</v>
      </c>
      <c r="K2534" s="4">
        <v>10755</v>
      </c>
      <c r="L2534" s="4">
        <v>34653</v>
      </c>
      <c r="M2534" s="4">
        <v>0</v>
      </c>
      <c r="N2534" s="4">
        <v>26459</v>
      </c>
      <c r="O2534" s="4">
        <v>8194</v>
      </c>
      <c r="P2534" s="4">
        <v>34653</v>
      </c>
    </row>
    <row r="2535" spans="1:16" x14ac:dyDescent="0.3">
      <c r="A2535" s="20">
        <v>44368</v>
      </c>
      <c r="B2535" s="7" t="s">
        <v>534</v>
      </c>
      <c r="C2535" s="7" t="s">
        <v>222</v>
      </c>
      <c r="D2535" s="7" t="s">
        <v>260</v>
      </c>
      <c r="E2535" s="4">
        <v>3814</v>
      </c>
      <c r="F2535" s="4">
        <v>0</v>
      </c>
      <c r="G2535" s="4">
        <v>9548</v>
      </c>
      <c r="H2535" s="4">
        <v>0</v>
      </c>
      <c r="I2535" s="4">
        <v>0</v>
      </c>
      <c r="J2535" s="4">
        <v>0</v>
      </c>
      <c r="K2535" s="4">
        <v>3110</v>
      </c>
      <c r="L2535" s="4">
        <v>13362</v>
      </c>
      <c r="M2535" s="4">
        <v>0</v>
      </c>
      <c r="N2535" s="4">
        <v>9548</v>
      </c>
      <c r="O2535" s="4">
        <v>3814</v>
      </c>
      <c r="P2535" s="4">
        <v>13362</v>
      </c>
    </row>
    <row r="2536" spans="1:16" x14ac:dyDescent="0.3">
      <c r="A2536" s="20">
        <v>44368</v>
      </c>
      <c r="B2536" s="7" t="s">
        <v>563</v>
      </c>
      <c r="C2536" s="7" t="s">
        <v>222</v>
      </c>
      <c r="D2536" s="7" t="s">
        <v>260</v>
      </c>
      <c r="E2536" s="4">
        <v>2207</v>
      </c>
      <c r="F2536" s="4">
        <v>0</v>
      </c>
      <c r="G2536" s="4">
        <v>3399</v>
      </c>
      <c r="H2536" s="4">
        <v>0</v>
      </c>
      <c r="I2536" s="4">
        <v>14</v>
      </c>
      <c r="J2536" s="4">
        <v>27</v>
      </c>
      <c r="K2536" s="4">
        <v>1603</v>
      </c>
      <c r="L2536" s="4">
        <v>5620</v>
      </c>
      <c r="M2536" s="4">
        <v>0</v>
      </c>
      <c r="N2536" s="4">
        <v>3399</v>
      </c>
      <c r="O2536" s="4">
        <v>2207</v>
      </c>
      <c r="P2536" s="4">
        <v>5620</v>
      </c>
    </row>
    <row r="2537" spans="1:16" x14ac:dyDescent="0.3">
      <c r="A2537" s="20">
        <v>44368</v>
      </c>
      <c r="B2537" s="7" t="s">
        <v>566</v>
      </c>
      <c r="C2537" s="7" t="s">
        <v>222</v>
      </c>
      <c r="D2537" s="7" t="s">
        <v>260</v>
      </c>
      <c r="E2537" s="4">
        <v>5884</v>
      </c>
      <c r="F2537" s="4">
        <v>0</v>
      </c>
      <c r="G2537" s="4">
        <v>9369</v>
      </c>
      <c r="H2537" s="4">
        <v>0</v>
      </c>
      <c r="I2537" s="4">
        <v>0</v>
      </c>
      <c r="J2537" s="4">
        <v>606</v>
      </c>
      <c r="K2537" s="4">
        <v>3898</v>
      </c>
      <c r="L2537" s="4">
        <v>15253</v>
      </c>
      <c r="M2537" s="4">
        <v>0</v>
      </c>
      <c r="N2537" s="4">
        <v>9369</v>
      </c>
      <c r="O2537" s="4">
        <v>5884</v>
      </c>
      <c r="P2537" s="4">
        <v>15253</v>
      </c>
    </row>
    <row r="2538" spans="1:16" x14ac:dyDescent="0.3">
      <c r="A2538" s="20">
        <v>44368</v>
      </c>
      <c r="B2538" s="7" t="s">
        <v>566</v>
      </c>
      <c r="C2538" s="7" t="s">
        <v>222</v>
      </c>
      <c r="D2538" s="7" t="s">
        <v>260</v>
      </c>
      <c r="E2538" s="4">
        <v>3466</v>
      </c>
      <c r="F2538" s="4">
        <v>0</v>
      </c>
      <c r="G2538" s="4">
        <v>6143</v>
      </c>
      <c r="H2538" s="4">
        <v>0</v>
      </c>
      <c r="I2538" s="4">
        <v>0</v>
      </c>
      <c r="J2538" s="4">
        <v>378</v>
      </c>
      <c r="K2538" s="4">
        <v>2419</v>
      </c>
      <c r="L2538" s="4">
        <v>9609</v>
      </c>
      <c r="M2538" s="4">
        <v>0</v>
      </c>
      <c r="N2538" s="4">
        <v>6143</v>
      </c>
      <c r="O2538" s="4">
        <v>3466</v>
      </c>
      <c r="P2538" s="4">
        <v>9609</v>
      </c>
    </row>
    <row r="2539" spans="1:16" x14ac:dyDescent="0.3">
      <c r="A2539" s="20">
        <v>44368</v>
      </c>
      <c r="B2539" s="7" t="s">
        <v>569</v>
      </c>
      <c r="C2539" s="7" t="s">
        <v>222</v>
      </c>
      <c r="D2539" s="7" t="s">
        <v>260</v>
      </c>
      <c r="E2539" s="4">
        <v>662</v>
      </c>
      <c r="F2539" s="4">
        <v>0</v>
      </c>
      <c r="G2539" s="4">
        <v>1175</v>
      </c>
      <c r="H2539" s="4">
        <v>0</v>
      </c>
      <c r="I2539" s="4">
        <v>0</v>
      </c>
      <c r="J2539" s="4">
        <v>17</v>
      </c>
      <c r="K2539" s="4">
        <v>536</v>
      </c>
      <c r="L2539" s="4">
        <v>1837</v>
      </c>
      <c r="M2539" s="4">
        <v>0</v>
      </c>
      <c r="N2539" s="4">
        <v>1175</v>
      </c>
      <c r="O2539" s="4">
        <v>662</v>
      </c>
      <c r="P2539" s="4">
        <v>1837</v>
      </c>
    </row>
    <row r="2540" spans="1:16" x14ac:dyDescent="0.3">
      <c r="A2540" s="20">
        <v>44368</v>
      </c>
      <c r="B2540" s="7" t="s">
        <v>569</v>
      </c>
      <c r="C2540" s="7" t="s">
        <v>222</v>
      </c>
      <c r="D2540" s="7" t="s">
        <v>260</v>
      </c>
      <c r="E2540" s="4">
        <v>34</v>
      </c>
      <c r="F2540" s="4">
        <v>0</v>
      </c>
      <c r="G2540" s="4">
        <v>750</v>
      </c>
      <c r="H2540" s="4">
        <v>0</v>
      </c>
      <c r="I2540" s="4">
        <v>0</v>
      </c>
      <c r="J2540" s="4">
        <v>8</v>
      </c>
      <c r="K2540" s="4">
        <v>346</v>
      </c>
      <c r="L2540" s="4">
        <v>784</v>
      </c>
      <c r="M2540" s="4">
        <v>0</v>
      </c>
      <c r="N2540" s="4">
        <v>750</v>
      </c>
      <c r="O2540" s="4">
        <v>34</v>
      </c>
      <c r="P2540" s="4">
        <v>784</v>
      </c>
    </row>
    <row r="2541" spans="1:16" x14ac:dyDescent="0.3">
      <c r="A2541" s="20">
        <v>44368</v>
      </c>
      <c r="B2541" s="7" t="s">
        <v>581</v>
      </c>
      <c r="C2541" s="7" t="s">
        <v>222</v>
      </c>
      <c r="D2541" s="7" t="s">
        <v>260</v>
      </c>
      <c r="E2541" s="4">
        <v>103</v>
      </c>
      <c r="F2541" s="4">
        <v>0</v>
      </c>
      <c r="G2541" s="4">
        <v>98</v>
      </c>
      <c r="H2541" s="4">
        <v>0</v>
      </c>
      <c r="I2541" s="4">
        <v>0</v>
      </c>
      <c r="J2541" s="4">
        <v>168</v>
      </c>
      <c r="K2541" s="4">
        <v>71</v>
      </c>
      <c r="L2541" s="4">
        <v>201</v>
      </c>
      <c r="M2541" s="4">
        <v>0</v>
      </c>
      <c r="N2541" s="4">
        <v>98</v>
      </c>
      <c r="O2541" s="4">
        <v>103</v>
      </c>
      <c r="P2541" s="4">
        <v>201</v>
      </c>
    </row>
    <row r="2542" spans="1:16" x14ac:dyDescent="0.3">
      <c r="A2542" s="20">
        <v>44368</v>
      </c>
      <c r="B2542" s="7" t="s">
        <v>585</v>
      </c>
      <c r="C2542" s="7" t="s">
        <v>222</v>
      </c>
      <c r="D2542" s="7" t="s">
        <v>260</v>
      </c>
      <c r="E2542" s="4">
        <v>1828</v>
      </c>
      <c r="F2542" s="4">
        <v>0</v>
      </c>
      <c r="G2542" s="4">
        <v>3360</v>
      </c>
      <c r="H2542" s="4">
        <v>0</v>
      </c>
      <c r="I2542" s="4">
        <v>15</v>
      </c>
      <c r="J2542" s="4">
        <v>421</v>
      </c>
      <c r="K2542" s="4">
        <v>1566</v>
      </c>
      <c r="L2542" s="4">
        <v>5203</v>
      </c>
      <c r="M2542" s="4">
        <v>0</v>
      </c>
      <c r="N2542" s="4">
        <v>3360</v>
      </c>
      <c r="O2542" s="4">
        <v>1828</v>
      </c>
      <c r="P2542" s="4">
        <v>5203</v>
      </c>
    </row>
    <row r="2543" spans="1:16" x14ac:dyDescent="0.3">
      <c r="A2543" s="20">
        <v>44368</v>
      </c>
      <c r="B2543" s="7" t="s">
        <v>592</v>
      </c>
      <c r="C2543" s="7" t="s">
        <v>222</v>
      </c>
      <c r="D2543" s="7" t="s">
        <v>260</v>
      </c>
      <c r="E2543" s="4">
        <v>4157</v>
      </c>
      <c r="F2543" s="4">
        <v>0</v>
      </c>
      <c r="G2543" s="4">
        <v>3591</v>
      </c>
      <c r="H2543" s="4">
        <v>0</v>
      </c>
      <c r="I2543" s="4">
        <v>0</v>
      </c>
      <c r="J2543" s="4">
        <v>0</v>
      </c>
      <c r="K2543" s="4">
        <v>2221</v>
      </c>
      <c r="L2543" s="4">
        <v>7748</v>
      </c>
      <c r="M2543" s="4">
        <v>0</v>
      </c>
      <c r="N2543" s="4">
        <v>3591</v>
      </c>
      <c r="O2543" s="4">
        <v>4157</v>
      </c>
      <c r="P2543" s="4">
        <v>7748</v>
      </c>
    </row>
    <row r="2544" spans="1:16" x14ac:dyDescent="0.3">
      <c r="A2544" s="20">
        <v>44368</v>
      </c>
      <c r="B2544" s="7" t="s">
        <v>592</v>
      </c>
      <c r="C2544" s="7" t="s">
        <v>222</v>
      </c>
      <c r="D2544" s="7" t="s">
        <v>260</v>
      </c>
      <c r="E2544" s="4">
        <v>2631</v>
      </c>
      <c r="F2544" s="4">
        <v>0</v>
      </c>
      <c r="G2544" s="4">
        <v>4215</v>
      </c>
      <c r="H2544" s="4">
        <v>0</v>
      </c>
      <c r="I2544" s="4">
        <v>20</v>
      </c>
      <c r="J2544" s="4">
        <v>0</v>
      </c>
      <c r="K2544" s="4">
        <v>897</v>
      </c>
      <c r="L2544" s="4">
        <v>6866</v>
      </c>
      <c r="M2544" s="4">
        <v>0</v>
      </c>
      <c r="N2544" s="4">
        <v>4215</v>
      </c>
      <c r="O2544" s="4">
        <v>2631</v>
      </c>
      <c r="P2544" s="4">
        <v>6866</v>
      </c>
    </row>
    <row r="2545" spans="1:16" x14ac:dyDescent="0.3">
      <c r="A2545" s="20">
        <v>44337</v>
      </c>
      <c r="B2545" s="7" t="s">
        <v>258</v>
      </c>
      <c r="C2545" s="7" t="s">
        <v>222</v>
      </c>
      <c r="D2545" s="7" t="s">
        <v>260</v>
      </c>
      <c r="E2545" s="4">
        <v>2607</v>
      </c>
      <c r="F2545" s="4">
        <v>0</v>
      </c>
      <c r="G2545" s="4">
        <v>2857</v>
      </c>
      <c r="H2545" s="4">
        <v>0</v>
      </c>
      <c r="I2545" s="4">
        <v>0</v>
      </c>
      <c r="J2545" s="4">
        <v>0</v>
      </c>
      <c r="K2545" s="4">
        <v>1867</v>
      </c>
      <c r="L2545" s="4">
        <v>5464</v>
      </c>
      <c r="M2545" s="4">
        <v>0</v>
      </c>
      <c r="N2545" s="4">
        <v>2857</v>
      </c>
      <c r="O2545" s="4">
        <v>2607</v>
      </c>
      <c r="P2545" s="4">
        <v>5464</v>
      </c>
    </row>
    <row r="2546" spans="1:16" x14ac:dyDescent="0.3">
      <c r="A2546" s="20">
        <v>44337</v>
      </c>
      <c r="B2546" s="7" t="s">
        <v>294</v>
      </c>
      <c r="C2546" s="7" t="s">
        <v>222</v>
      </c>
      <c r="D2546" s="7" t="s">
        <v>260</v>
      </c>
      <c r="E2546" s="4">
        <v>12004</v>
      </c>
      <c r="F2546" s="4">
        <v>0</v>
      </c>
      <c r="G2546" s="4">
        <v>46315</v>
      </c>
      <c r="H2546" s="4">
        <v>0</v>
      </c>
      <c r="I2546" s="4">
        <v>23</v>
      </c>
      <c r="J2546" s="4">
        <v>118</v>
      </c>
      <c r="K2546" s="4">
        <v>18609</v>
      </c>
      <c r="L2546" s="4">
        <v>58342</v>
      </c>
      <c r="M2546" s="4">
        <v>0</v>
      </c>
      <c r="N2546" s="4">
        <v>46315</v>
      </c>
      <c r="O2546" s="4">
        <v>12004</v>
      </c>
      <c r="P2546" s="4">
        <v>58342</v>
      </c>
    </row>
    <row r="2547" spans="1:16" x14ac:dyDescent="0.3">
      <c r="A2547" s="20">
        <v>44337</v>
      </c>
      <c r="B2547" s="7" t="s">
        <v>313</v>
      </c>
      <c r="C2547" s="7" t="s">
        <v>222</v>
      </c>
      <c r="D2547" s="7" t="s">
        <v>260</v>
      </c>
      <c r="E2547" s="4">
        <v>9718</v>
      </c>
      <c r="F2547" s="4">
        <v>0</v>
      </c>
      <c r="G2547" s="4">
        <v>10104</v>
      </c>
      <c r="H2547" s="4">
        <v>0</v>
      </c>
      <c r="I2547" s="4">
        <v>0</v>
      </c>
      <c r="J2547" s="4">
        <v>6</v>
      </c>
      <c r="K2547" s="4">
        <v>5687</v>
      </c>
      <c r="L2547" s="4">
        <v>19822</v>
      </c>
      <c r="M2547" s="4">
        <v>0</v>
      </c>
      <c r="N2547" s="4">
        <v>10104</v>
      </c>
      <c r="O2547" s="4">
        <v>9718</v>
      </c>
      <c r="P2547" s="4">
        <v>19822</v>
      </c>
    </row>
    <row r="2548" spans="1:16" x14ac:dyDescent="0.3">
      <c r="A2548" s="20">
        <v>44337</v>
      </c>
      <c r="B2548" s="7" t="s">
        <v>329</v>
      </c>
      <c r="C2548" s="7" t="s">
        <v>222</v>
      </c>
      <c r="D2548" s="7" t="s">
        <v>260</v>
      </c>
      <c r="E2548" s="4">
        <v>6614</v>
      </c>
      <c r="F2548" s="4">
        <v>0</v>
      </c>
      <c r="G2548" s="4">
        <v>16198</v>
      </c>
      <c r="H2548" s="4">
        <v>0</v>
      </c>
      <c r="I2548" s="4">
        <v>0</v>
      </c>
      <c r="J2548" s="4">
        <v>40</v>
      </c>
      <c r="K2548" s="4">
        <v>2809</v>
      </c>
      <c r="L2548" s="4">
        <v>22812</v>
      </c>
      <c r="M2548" s="4">
        <v>0</v>
      </c>
      <c r="N2548" s="4">
        <v>16198</v>
      </c>
      <c r="O2548" s="4">
        <v>6614</v>
      </c>
      <c r="P2548" s="4">
        <v>22812</v>
      </c>
    </row>
    <row r="2549" spans="1:16" x14ac:dyDescent="0.3">
      <c r="A2549" s="20">
        <v>44337</v>
      </c>
      <c r="B2549" s="7" t="s">
        <v>349</v>
      </c>
      <c r="C2549" s="7" t="s">
        <v>222</v>
      </c>
      <c r="D2549" s="7" t="s">
        <v>260</v>
      </c>
      <c r="E2549" s="4">
        <v>1301</v>
      </c>
      <c r="F2549" s="4">
        <v>0</v>
      </c>
      <c r="G2549" s="4">
        <v>421</v>
      </c>
      <c r="H2549" s="4">
        <v>0</v>
      </c>
      <c r="I2549" s="4">
        <v>0</v>
      </c>
      <c r="J2549" s="4">
        <v>2</v>
      </c>
      <c r="K2549" s="4">
        <v>631</v>
      </c>
      <c r="L2549" s="4">
        <v>1722</v>
      </c>
      <c r="M2549" s="4">
        <v>0</v>
      </c>
      <c r="N2549" s="4">
        <v>421</v>
      </c>
      <c r="O2549" s="4">
        <v>1301</v>
      </c>
      <c r="P2549" s="4">
        <v>1722</v>
      </c>
    </row>
    <row r="2550" spans="1:16" x14ac:dyDescent="0.3">
      <c r="A2550" s="20">
        <v>44337</v>
      </c>
      <c r="B2550" s="7" t="s">
        <v>368</v>
      </c>
      <c r="C2550" s="7" t="s">
        <v>222</v>
      </c>
      <c r="D2550" s="7" t="s">
        <v>260</v>
      </c>
      <c r="E2550" s="4">
        <v>2821</v>
      </c>
      <c r="F2550" s="4">
        <v>0</v>
      </c>
      <c r="G2550" s="4">
        <v>3961</v>
      </c>
      <c r="H2550" s="4">
        <v>0</v>
      </c>
      <c r="I2550" s="4">
        <v>0</v>
      </c>
      <c r="J2550" s="4">
        <v>2</v>
      </c>
      <c r="K2550" s="4">
        <v>1925</v>
      </c>
      <c r="L2550" s="4">
        <v>6782</v>
      </c>
      <c r="M2550" s="4">
        <v>0</v>
      </c>
      <c r="N2550" s="4">
        <v>3961</v>
      </c>
      <c r="O2550" s="4">
        <v>2821</v>
      </c>
      <c r="P2550" s="4">
        <v>6782</v>
      </c>
    </row>
    <row r="2551" spans="1:16" x14ac:dyDescent="0.3">
      <c r="A2551" s="20">
        <v>44337</v>
      </c>
      <c r="B2551" s="7" t="s">
        <v>368</v>
      </c>
      <c r="C2551" s="7" t="s">
        <v>222</v>
      </c>
      <c r="D2551" s="7" t="s">
        <v>260</v>
      </c>
      <c r="E2551" s="4">
        <v>4392</v>
      </c>
      <c r="F2551" s="4">
        <v>0</v>
      </c>
      <c r="G2551" s="4">
        <v>11581</v>
      </c>
      <c r="H2551" s="4">
        <v>0</v>
      </c>
      <c r="I2551" s="4">
        <v>16</v>
      </c>
      <c r="J2551" s="4">
        <v>141</v>
      </c>
      <c r="K2551" s="4">
        <v>4190</v>
      </c>
      <c r="L2551" s="4">
        <v>15989</v>
      </c>
      <c r="M2551" s="4">
        <v>0</v>
      </c>
      <c r="N2551" s="4">
        <v>11581</v>
      </c>
      <c r="O2551" s="4">
        <v>4392</v>
      </c>
      <c r="P2551" s="4">
        <v>15989</v>
      </c>
    </row>
    <row r="2552" spans="1:16" x14ac:dyDescent="0.3">
      <c r="A2552" s="20">
        <v>44337</v>
      </c>
      <c r="B2552" s="7" t="s">
        <v>368</v>
      </c>
      <c r="C2552" s="7" t="s">
        <v>222</v>
      </c>
      <c r="D2552" s="7" t="s">
        <v>260</v>
      </c>
      <c r="E2552" s="4">
        <v>7044</v>
      </c>
      <c r="F2552" s="4">
        <v>0</v>
      </c>
      <c r="G2552" s="4">
        <v>12066</v>
      </c>
      <c r="H2552" s="4">
        <v>0</v>
      </c>
      <c r="I2552" s="4">
        <v>0</v>
      </c>
      <c r="J2552" s="4">
        <v>18</v>
      </c>
      <c r="K2552" s="4">
        <v>4371</v>
      </c>
      <c r="L2552" s="4">
        <v>19110</v>
      </c>
      <c r="M2552" s="4">
        <v>0</v>
      </c>
      <c r="N2552" s="4">
        <v>12066</v>
      </c>
      <c r="O2552" s="4">
        <v>7044</v>
      </c>
      <c r="P2552" s="4">
        <v>19110</v>
      </c>
    </row>
    <row r="2553" spans="1:16" x14ac:dyDescent="0.3">
      <c r="A2553" s="20">
        <v>44337</v>
      </c>
      <c r="B2553" s="7" t="s">
        <v>381</v>
      </c>
      <c r="C2553" s="7" t="s">
        <v>222</v>
      </c>
      <c r="D2553" s="7" t="s">
        <v>260</v>
      </c>
      <c r="E2553" s="4">
        <v>7772</v>
      </c>
      <c r="F2553" s="4">
        <v>0</v>
      </c>
      <c r="G2553" s="4">
        <v>13472</v>
      </c>
      <c r="H2553" s="4">
        <v>0</v>
      </c>
      <c r="I2553" s="4">
        <v>0</v>
      </c>
      <c r="J2553" s="4">
        <v>311</v>
      </c>
      <c r="K2553" s="4">
        <v>4999</v>
      </c>
      <c r="L2553" s="4">
        <v>21244</v>
      </c>
      <c r="M2553" s="4">
        <v>0</v>
      </c>
      <c r="N2553" s="4">
        <v>13472</v>
      </c>
      <c r="O2553" s="4">
        <v>7772</v>
      </c>
      <c r="P2553" s="4">
        <v>21244</v>
      </c>
    </row>
    <row r="2554" spans="1:16" x14ac:dyDescent="0.3">
      <c r="A2554" s="20">
        <v>44337</v>
      </c>
      <c r="B2554" s="7" t="s">
        <v>416</v>
      </c>
      <c r="C2554" s="7" t="s">
        <v>222</v>
      </c>
      <c r="D2554" s="7" t="s">
        <v>260</v>
      </c>
      <c r="E2554" s="4">
        <v>7564</v>
      </c>
      <c r="F2554" s="4">
        <v>0</v>
      </c>
      <c r="G2554" s="4">
        <v>19532</v>
      </c>
      <c r="H2554" s="4">
        <v>0</v>
      </c>
      <c r="I2554" s="4">
        <v>0</v>
      </c>
      <c r="J2554" s="4">
        <v>413</v>
      </c>
      <c r="K2554" s="4">
        <v>6161</v>
      </c>
      <c r="L2554" s="4">
        <v>27096</v>
      </c>
      <c r="M2554" s="4">
        <v>0</v>
      </c>
      <c r="N2554" s="4">
        <v>19532</v>
      </c>
      <c r="O2554" s="4">
        <v>7564</v>
      </c>
      <c r="P2554" s="4">
        <v>27096</v>
      </c>
    </row>
    <row r="2555" spans="1:16" x14ac:dyDescent="0.3">
      <c r="A2555" s="20">
        <v>44337</v>
      </c>
      <c r="B2555" s="7" t="s">
        <v>416</v>
      </c>
      <c r="C2555" s="7" t="s">
        <v>222</v>
      </c>
      <c r="D2555" s="7" t="s">
        <v>260</v>
      </c>
      <c r="E2555" s="4">
        <v>3500</v>
      </c>
      <c r="F2555" s="4">
        <v>0</v>
      </c>
      <c r="G2555" s="4">
        <v>5296</v>
      </c>
      <c r="H2555" s="4">
        <v>0</v>
      </c>
      <c r="I2555" s="4">
        <v>0</v>
      </c>
      <c r="J2555" s="4">
        <v>429</v>
      </c>
      <c r="K2555" s="4">
        <v>915</v>
      </c>
      <c r="L2555" s="4">
        <v>8796</v>
      </c>
      <c r="M2555" s="4">
        <v>0</v>
      </c>
      <c r="N2555" s="4">
        <v>5296</v>
      </c>
      <c r="O2555" s="4">
        <v>3500</v>
      </c>
      <c r="P2555" s="4">
        <v>8796</v>
      </c>
    </row>
    <row r="2556" spans="1:16" x14ac:dyDescent="0.3">
      <c r="A2556" s="20">
        <v>44337</v>
      </c>
      <c r="B2556" s="7" t="s">
        <v>430</v>
      </c>
      <c r="C2556" s="7" t="s">
        <v>222</v>
      </c>
      <c r="D2556" s="7" t="s">
        <v>260</v>
      </c>
      <c r="E2556" s="4">
        <v>16147</v>
      </c>
      <c r="F2556" s="4">
        <v>0</v>
      </c>
      <c r="G2556" s="4">
        <v>28193</v>
      </c>
      <c r="H2556" s="4">
        <v>0</v>
      </c>
      <c r="I2556" s="4">
        <v>0</v>
      </c>
      <c r="J2556" s="4">
        <v>1059</v>
      </c>
      <c r="K2556" s="4">
        <v>8190</v>
      </c>
      <c r="L2556" s="4">
        <v>44340</v>
      </c>
      <c r="M2556" s="4">
        <v>0</v>
      </c>
      <c r="N2556" s="4">
        <v>28193</v>
      </c>
      <c r="O2556" s="4">
        <v>16147</v>
      </c>
      <c r="P2556" s="4">
        <v>44340</v>
      </c>
    </row>
    <row r="2557" spans="1:16" x14ac:dyDescent="0.3">
      <c r="A2557" s="20">
        <v>44337</v>
      </c>
      <c r="B2557" s="7" t="s">
        <v>433</v>
      </c>
      <c r="C2557" s="7" t="s">
        <v>222</v>
      </c>
      <c r="D2557" s="7" t="s">
        <v>260</v>
      </c>
      <c r="E2557" s="4">
        <v>928</v>
      </c>
      <c r="F2557" s="4">
        <v>0</v>
      </c>
      <c r="G2557" s="4">
        <v>4865</v>
      </c>
      <c r="H2557" s="4">
        <v>0</v>
      </c>
      <c r="I2557" s="4">
        <v>0</v>
      </c>
      <c r="J2557" s="4">
        <v>31</v>
      </c>
      <c r="K2557" s="4">
        <v>1201</v>
      </c>
      <c r="L2557" s="4">
        <v>5793</v>
      </c>
      <c r="M2557" s="4">
        <v>0</v>
      </c>
      <c r="N2557" s="4">
        <v>4865</v>
      </c>
      <c r="O2557" s="4">
        <v>928</v>
      </c>
      <c r="P2557" s="4">
        <v>5793</v>
      </c>
    </row>
    <row r="2558" spans="1:16" x14ac:dyDescent="0.3">
      <c r="A2558" s="20">
        <v>44337</v>
      </c>
      <c r="B2558" s="7" t="s">
        <v>493</v>
      </c>
      <c r="C2558" s="7" t="s">
        <v>222</v>
      </c>
      <c r="D2558" s="7" t="s">
        <v>260</v>
      </c>
      <c r="E2558" s="4">
        <v>17317</v>
      </c>
      <c r="F2558" s="4">
        <v>0</v>
      </c>
      <c r="G2558" s="4">
        <v>41807</v>
      </c>
      <c r="H2558" s="4">
        <v>0</v>
      </c>
      <c r="I2558" s="4">
        <v>83</v>
      </c>
      <c r="J2558" s="4">
        <v>57</v>
      </c>
      <c r="K2558" s="4">
        <v>15237</v>
      </c>
      <c r="L2558" s="4">
        <v>59207</v>
      </c>
      <c r="M2558" s="4">
        <v>0</v>
      </c>
      <c r="N2558" s="4">
        <v>41807</v>
      </c>
      <c r="O2558" s="4">
        <v>17317</v>
      </c>
      <c r="P2558" s="4">
        <v>59207</v>
      </c>
    </row>
    <row r="2559" spans="1:16" x14ac:dyDescent="0.3">
      <c r="A2559" s="20">
        <v>44337</v>
      </c>
      <c r="B2559" s="7" t="s">
        <v>495</v>
      </c>
      <c r="C2559" s="7" t="s">
        <v>222</v>
      </c>
      <c r="D2559" s="7" t="s">
        <v>260</v>
      </c>
      <c r="E2559" s="4">
        <v>4393</v>
      </c>
      <c r="F2559" s="4">
        <v>0</v>
      </c>
      <c r="G2559" s="4">
        <v>9830</v>
      </c>
      <c r="H2559" s="4">
        <v>0</v>
      </c>
      <c r="I2559" s="4">
        <v>25</v>
      </c>
      <c r="J2559" s="4">
        <v>426</v>
      </c>
      <c r="K2559" s="4">
        <v>3778</v>
      </c>
      <c r="L2559" s="4">
        <v>14248</v>
      </c>
      <c r="M2559" s="4">
        <v>0</v>
      </c>
      <c r="N2559" s="4">
        <v>9830</v>
      </c>
      <c r="O2559" s="4">
        <v>4393</v>
      </c>
      <c r="P2559" s="4">
        <v>14248</v>
      </c>
    </row>
    <row r="2560" spans="1:16" x14ac:dyDescent="0.3">
      <c r="A2560" s="20">
        <v>44337</v>
      </c>
      <c r="B2560" s="7" t="s">
        <v>531</v>
      </c>
      <c r="C2560" s="7" t="s">
        <v>222</v>
      </c>
      <c r="D2560" s="7" t="s">
        <v>260</v>
      </c>
      <c r="E2560" s="4">
        <v>14166</v>
      </c>
      <c r="F2560" s="4">
        <v>0</v>
      </c>
      <c r="G2560" s="4">
        <v>71518</v>
      </c>
      <c r="H2560" s="4">
        <v>0</v>
      </c>
      <c r="I2560" s="4">
        <v>0</v>
      </c>
      <c r="J2560" s="4">
        <v>1652</v>
      </c>
      <c r="K2560" s="4">
        <v>22405</v>
      </c>
      <c r="L2560" s="4">
        <v>85684</v>
      </c>
      <c r="M2560" s="4">
        <v>0</v>
      </c>
      <c r="N2560" s="4">
        <v>71518</v>
      </c>
      <c r="O2560" s="4">
        <v>14166</v>
      </c>
      <c r="P2560" s="4">
        <v>85684</v>
      </c>
    </row>
    <row r="2561" spans="1:16" x14ac:dyDescent="0.3">
      <c r="A2561" s="20">
        <v>44337</v>
      </c>
      <c r="B2561" s="7" t="s">
        <v>534</v>
      </c>
      <c r="C2561" s="7" t="s">
        <v>222</v>
      </c>
      <c r="D2561" s="7" t="s">
        <v>260</v>
      </c>
      <c r="E2561" s="4">
        <v>10238</v>
      </c>
      <c r="F2561" s="4">
        <v>0</v>
      </c>
      <c r="G2561" s="4">
        <v>23799</v>
      </c>
      <c r="H2561" s="4">
        <v>0</v>
      </c>
      <c r="I2561" s="4">
        <v>0</v>
      </c>
      <c r="J2561" s="4">
        <v>0</v>
      </c>
      <c r="K2561" s="4">
        <v>8579</v>
      </c>
      <c r="L2561" s="4">
        <v>34037</v>
      </c>
      <c r="M2561" s="4">
        <v>0</v>
      </c>
      <c r="N2561" s="4">
        <v>23799</v>
      </c>
      <c r="O2561" s="4">
        <v>10238</v>
      </c>
      <c r="P2561" s="4">
        <v>34037</v>
      </c>
    </row>
    <row r="2562" spans="1:16" x14ac:dyDescent="0.3">
      <c r="A2562" s="20">
        <v>44337</v>
      </c>
      <c r="B2562" s="7" t="s">
        <v>563</v>
      </c>
      <c r="C2562" s="7" t="s">
        <v>222</v>
      </c>
      <c r="D2562" s="7" t="s">
        <v>260</v>
      </c>
      <c r="E2562" s="4">
        <v>9865</v>
      </c>
      <c r="F2562" s="4">
        <v>0</v>
      </c>
      <c r="G2562" s="4">
        <v>14097</v>
      </c>
      <c r="H2562" s="4">
        <v>0</v>
      </c>
      <c r="I2562" s="4">
        <v>30</v>
      </c>
      <c r="J2562" s="4">
        <v>163</v>
      </c>
      <c r="K2562" s="4">
        <v>7765</v>
      </c>
      <c r="L2562" s="4">
        <v>23992</v>
      </c>
      <c r="M2562" s="4">
        <v>0</v>
      </c>
      <c r="N2562" s="4">
        <v>14097</v>
      </c>
      <c r="O2562" s="4">
        <v>9865</v>
      </c>
      <c r="P2562" s="4">
        <v>23992</v>
      </c>
    </row>
    <row r="2563" spans="1:16" x14ac:dyDescent="0.3">
      <c r="A2563" s="20">
        <v>44337</v>
      </c>
      <c r="B2563" s="7" t="s">
        <v>566</v>
      </c>
      <c r="C2563" s="7" t="s">
        <v>222</v>
      </c>
      <c r="D2563" s="7" t="s">
        <v>260</v>
      </c>
      <c r="E2563" s="4">
        <v>9170</v>
      </c>
      <c r="F2563" s="4">
        <v>0</v>
      </c>
      <c r="G2563" s="4">
        <v>37011</v>
      </c>
      <c r="H2563" s="4">
        <v>0</v>
      </c>
      <c r="I2563" s="4">
        <v>0</v>
      </c>
      <c r="J2563" s="4">
        <v>377</v>
      </c>
      <c r="K2563" s="4">
        <v>13507</v>
      </c>
      <c r="L2563" s="4">
        <v>46181</v>
      </c>
      <c r="M2563" s="4">
        <v>0</v>
      </c>
      <c r="N2563" s="4">
        <v>37011</v>
      </c>
      <c r="O2563" s="4">
        <v>9170</v>
      </c>
      <c r="P2563" s="4">
        <v>46181</v>
      </c>
    </row>
    <row r="2564" spans="1:16" x14ac:dyDescent="0.3">
      <c r="A2564" s="20">
        <v>44337</v>
      </c>
      <c r="B2564" s="7" t="s">
        <v>566</v>
      </c>
      <c r="C2564" s="7" t="s">
        <v>222</v>
      </c>
      <c r="D2564" s="7" t="s">
        <v>260</v>
      </c>
      <c r="E2564" s="4">
        <v>8273</v>
      </c>
      <c r="F2564" s="4">
        <v>0</v>
      </c>
      <c r="G2564" s="4">
        <v>17243</v>
      </c>
      <c r="H2564" s="4">
        <v>0</v>
      </c>
      <c r="I2564" s="4">
        <v>0</v>
      </c>
      <c r="J2564" s="4">
        <v>248</v>
      </c>
      <c r="K2564" s="4">
        <v>6452</v>
      </c>
      <c r="L2564" s="4">
        <v>25516</v>
      </c>
      <c r="M2564" s="4">
        <v>0</v>
      </c>
      <c r="N2564" s="4">
        <v>17243</v>
      </c>
      <c r="O2564" s="4">
        <v>8273</v>
      </c>
      <c r="P2564" s="4">
        <v>25516</v>
      </c>
    </row>
    <row r="2565" spans="1:16" x14ac:dyDescent="0.3">
      <c r="A2565" s="20">
        <v>44337</v>
      </c>
      <c r="B2565" s="7" t="s">
        <v>569</v>
      </c>
      <c r="C2565" s="7" t="s">
        <v>222</v>
      </c>
      <c r="D2565" s="7" t="s">
        <v>260</v>
      </c>
      <c r="E2565" s="4">
        <v>370</v>
      </c>
      <c r="F2565" s="4">
        <v>0</v>
      </c>
      <c r="G2565" s="4">
        <v>226</v>
      </c>
      <c r="H2565" s="4">
        <v>0</v>
      </c>
      <c r="I2565" s="4">
        <v>0</v>
      </c>
      <c r="J2565" s="4">
        <v>1</v>
      </c>
      <c r="K2565" s="4">
        <v>94</v>
      </c>
      <c r="L2565" s="4">
        <v>596</v>
      </c>
      <c r="M2565" s="4">
        <v>0</v>
      </c>
      <c r="N2565" s="4">
        <v>226</v>
      </c>
      <c r="O2565" s="4">
        <v>370</v>
      </c>
      <c r="P2565" s="4">
        <v>596</v>
      </c>
    </row>
    <row r="2566" spans="1:16" x14ac:dyDescent="0.3">
      <c r="A2566" s="20">
        <v>44337</v>
      </c>
      <c r="B2566" s="7" t="s">
        <v>569</v>
      </c>
      <c r="C2566" s="7" t="s">
        <v>222</v>
      </c>
      <c r="D2566" s="7" t="s">
        <v>260</v>
      </c>
      <c r="E2566" s="4">
        <v>533</v>
      </c>
      <c r="F2566" s="4">
        <v>0</v>
      </c>
      <c r="G2566" s="4">
        <v>654</v>
      </c>
      <c r="H2566" s="4">
        <v>0</v>
      </c>
      <c r="I2566" s="4">
        <v>0</v>
      </c>
      <c r="J2566" s="4">
        <v>6</v>
      </c>
      <c r="K2566" s="4">
        <v>450</v>
      </c>
      <c r="L2566" s="4">
        <v>1187</v>
      </c>
      <c r="M2566" s="4">
        <v>0</v>
      </c>
      <c r="N2566" s="4">
        <v>654</v>
      </c>
      <c r="O2566" s="4">
        <v>533</v>
      </c>
      <c r="P2566" s="4">
        <v>1187</v>
      </c>
    </row>
    <row r="2567" spans="1:16" x14ac:dyDescent="0.3">
      <c r="A2567" s="20">
        <v>44337</v>
      </c>
      <c r="B2567" s="7" t="s">
        <v>581</v>
      </c>
      <c r="C2567" s="7" t="s">
        <v>222</v>
      </c>
      <c r="D2567" s="7" t="s">
        <v>260</v>
      </c>
      <c r="E2567" s="4">
        <v>200</v>
      </c>
      <c r="F2567" s="4">
        <v>0</v>
      </c>
      <c r="G2567" s="4">
        <v>133</v>
      </c>
      <c r="H2567" s="4">
        <v>0</v>
      </c>
      <c r="I2567" s="4">
        <v>0</v>
      </c>
      <c r="J2567" s="4">
        <v>160</v>
      </c>
      <c r="K2567" s="4">
        <v>33</v>
      </c>
      <c r="L2567" s="4">
        <v>333</v>
      </c>
      <c r="M2567" s="4">
        <v>0</v>
      </c>
      <c r="N2567" s="4">
        <v>133</v>
      </c>
      <c r="O2567" s="4">
        <v>200</v>
      </c>
      <c r="P2567" s="4">
        <v>333</v>
      </c>
    </row>
    <row r="2568" spans="1:16" x14ac:dyDescent="0.3">
      <c r="A2568" s="20">
        <v>44337</v>
      </c>
      <c r="B2568" s="7" t="s">
        <v>585</v>
      </c>
      <c r="C2568" s="7" t="s">
        <v>222</v>
      </c>
      <c r="D2568" s="7" t="s">
        <v>260</v>
      </c>
      <c r="E2568" s="4">
        <v>2802</v>
      </c>
      <c r="F2568" s="4">
        <v>0</v>
      </c>
      <c r="G2568" s="4">
        <v>2757</v>
      </c>
      <c r="H2568" s="4">
        <v>0</v>
      </c>
      <c r="I2568" s="4">
        <v>51</v>
      </c>
      <c r="J2568" s="4">
        <v>338</v>
      </c>
      <c r="K2568" s="4">
        <v>1154</v>
      </c>
      <c r="L2568" s="4">
        <v>5610</v>
      </c>
      <c r="M2568" s="4">
        <v>0</v>
      </c>
      <c r="N2568" s="4">
        <v>2757</v>
      </c>
      <c r="O2568" s="4">
        <v>2802</v>
      </c>
      <c r="P2568" s="4">
        <v>5610</v>
      </c>
    </row>
    <row r="2569" spans="1:16" x14ac:dyDescent="0.3">
      <c r="A2569" s="20">
        <v>44337</v>
      </c>
      <c r="B2569" s="7" t="s">
        <v>592</v>
      </c>
      <c r="C2569" s="7" t="s">
        <v>222</v>
      </c>
      <c r="D2569" s="7" t="s">
        <v>260</v>
      </c>
      <c r="E2569" s="4">
        <v>5234</v>
      </c>
      <c r="F2569" s="4">
        <v>0</v>
      </c>
      <c r="G2569" s="4">
        <v>15694</v>
      </c>
      <c r="H2569" s="4">
        <v>0</v>
      </c>
      <c r="I2569" s="4">
        <v>0</v>
      </c>
      <c r="J2569" s="4">
        <v>0</v>
      </c>
      <c r="K2569" s="4">
        <v>5992</v>
      </c>
      <c r="L2569" s="4">
        <v>20928</v>
      </c>
      <c r="M2569" s="4">
        <v>0</v>
      </c>
      <c r="N2569" s="4">
        <v>15694</v>
      </c>
      <c r="O2569" s="4">
        <v>5234</v>
      </c>
      <c r="P2569" s="4">
        <v>20928</v>
      </c>
    </row>
    <row r="2570" spans="1:16" x14ac:dyDescent="0.3">
      <c r="A2570" s="20">
        <v>44337</v>
      </c>
      <c r="B2570" s="7" t="s">
        <v>592</v>
      </c>
      <c r="C2570" s="7" t="s">
        <v>222</v>
      </c>
      <c r="D2570" s="7" t="s">
        <v>260</v>
      </c>
      <c r="E2570" s="4">
        <v>4069</v>
      </c>
      <c r="F2570" s="4">
        <v>0</v>
      </c>
      <c r="G2570" s="4">
        <v>7080</v>
      </c>
      <c r="H2570" s="4">
        <v>0</v>
      </c>
      <c r="I2570" s="4">
        <v>40</v>
      </c>
      <c r="J2570" s="4">
        <v>0</v>
      </c>
      <c r="K2570" s="4">
        <v>2605</v>
      </c>
      <c r="L2570" s="4">
        <v>11189</v>
      </c>
      <c r="M2570" s="4">
        <v>0</v>
      </c>
      <c r="N2570" s="4">
        <v>7080</v>
      </c>
      <c r="O2570" s="4">
        <v>4069</v>
      </c>
      <c r="P2570" s="4">
        <v>11189</v>
      </c>
    </row>
    <row r="2571" spans="1:16" x14ac:dyDescent="0.3">
      <c r="A2571" s="20">
        <v>44307</v>
      </c>
      <c r="B2571" s="7" t="s">
        <v>258</v>
      </c>
      <c r="C2571" s="7" t="s">
        <v>222</v>
      </c>
      <c r="D2571" s="7" t="s">
        <v>260</v>
      </c>
      <c r="E2571" s="4">
        <v>1214</v>
      </c>
      <c r="F2571" s="4">
        <v>0</v>
      </c>
      <c r="G2571" s="4">
        <v>5653</v>
      </c>
      <c r="H2571" s="4">
        <v>0</v>
      </c>
      <c r="I2571" s="4">
        <v>0</v>
      </c>
      <c r="J2571" s="4">
        <v>0</v>
      </c>
      <c r="K2571" s="4">
        <v>2476</v>
      </c>
      <c r="L2571" s="4">
        <v>6867</v>
      </c>
      <c r="M2571" s="4">
        <v>0</v>
      </c>
      <c r="N2571" s="4">
        <v>5653</v>
      </c>
      <c r="O2571" s="4">
        <v>1214</v>
      </c>
      <c r="P2571" s="4">
        <v>6867</v>
      </c>
    </row>
    <row r="2572" spans="1:16" x14ac:dyDescent="0.3">
      <c r="A2572" s="20">
        <v>44307</v>
      </c>
      <c r="B2572" s="7" t="s">
        <v>294</v>
      </c>
      <c r="C2572" s="7" t="s">
        <v>222</v>
      </c>
      <c r="D2572" s="7" t="s">
        <v>260</v>
      </c>
      <c r="E2572" s="4">
        <v>10617</v>
      </c>
      <c r="F2572" s="4">
        <v>0</v>
      </c>
      <c r="G2572" s="4">
        <v>46807</v>
      </c>
      <c r="H2572" s="4">
        <v>0</v>
      </c>
      <c r="I2572" s="4">
        <v>52</v>
      </c>
      <c r="J2572" s="4">
        <v>1371</v>
      </c>
      <c r="K2572" s="4">
        <v>15810</v>
      </c>
      <c r="L2572" s="4">
        <v>57476</v>
      </c>
      <c r="M2572" s="4">
        <v>0</v>
      </c>
      <c r="N2572" s="4">
        <v>46807</v>
      </c>
      <c r="O2572" s="4">
        <v>10617</v>
      </c>
      <c r="P2572" s="4">
        <v>57476</v>
      </c>
    </row>
    <row r="2573" spans="1:16" x14ac:dyDescent="0.3">
      <c r="A2573" s="20">
        <v>44307</v>
      </c>
      <c r="B2573" s="7" t="s">
        <v>313</v>
      </c>
      <c r="C2573" s="7" t="s">
        <v>222</v>
      </c>
      <c r="D2573" s="7" t="s">
        <v>260</v>
      </c>
      <c r="E2573" s="4">
        <v>15980</v>
      </c>
      <c r="F2573" s="4">
        <v>0</v>
      </c>
      <c r="G2573" s="4">
        <v>13304</v>
      </c>
      <c r="H2573" s="4">
        <v>0</v>
      </c>
      <c r="I2573" s="4">
        <v>0</v>
      </c>
      <c r="J2573" s="4">
        <v>72</v>
      </c>
      <c r="K2573" s="4">
        <v>8595</v>
      </c>
      <c r="L2573" s="4">
        <v>29284</v>
      </c>
      <c r="M2573" s="4">
        <v>0</v>
      </c>
      <c r="N2573" s="4">
        <v>13304</v>
      </c>
      <c r="O2573" s="4">
        <v>15980</v>
      </c>
      <c r="P2573" s="4">
        <v>29284</v>
      </c>
    </row>
    <row r="2574" spans="1:16" x14ac:dyDescent="0.3">
      <c r="A2574" s="20">
        <v>44307</v>
      </c>
      <c r="B2574" s="7" t="s">
        <v>329</v>
      </c>
      <c r="C2574" s="7" t="s">
        <v>222</v>
      </c>
      <c r="D2574" s="7" t="s">
        <v>260</v>
      </c>
      <c r="E2574" s="4">
        <v>4928</v>
      </c>
      <c r="F2574" s="4">
        <v>0</v>
      </c>
      <c r="G2574" s="4">
        <v>20826</v>
      </c>
      <c r="H2574" s="4">
        <v>0</v>
      </c>
      <c r="I2574" s="4">
        <v>0</v>
      </c>
      <c r="J2574" s="4">
        <v>111</v>
      </c>
      <c r="K2574" s="4">
        <v>3176</v>
      </c>
      <c r="L2574" s="4">
        <v>25754</v>
      </c>
      <c r="M2574" s="4">
        <v>0</v>
      </c>
      <c r="N2574" s="4">
        <v>20826</v>
      </c>
      <c r="O2574" s="4">
        <v>4928</v>
      </c>
      <c r="P2574" s="4">
        <v>25754</v>
      </c>
    </row>
    <row r="2575" spans="1:16" x14ac:dyDescent="0.3">
      <c r="A2575" s="20">
        <v>44307</v>
      </c>
      <c r="B2575" s="7" t="s">
        <v>349</v>
      </c>
      <c r="C2575" s="7" t="s">
        <v>222</v>
      </c>
      <c r="D2575" s="7" t="s">
        <v>260</v>
      </c>
      <c r="E2575" s="4">
        <v>1652</v>
      </c>
      <c r="F2575" s="4">
        <v>0</v>
      </c>
      <c r="G2575" s="4">
        <v>1265</v>
      </c>
      <c r="H2575" s="4">
        <v>0</v>
      </c>
      <c r="I2575" s="4">
        <v>0</v>
      </c>
      <c r="J2575" s="4">
        <v>6</v>
      </c>
      <c r="K2575" s="4">
        <v>1082</v>
      </c>
      <c r="L2575" s="4">
        <v>2917</v>
      </c>
      <c r="M2575" s="4">
        <v>0</v>
      </c>
      <c r="N2575" s="4">
        <v>1265</v>
      </c>
      <c r="O2575" s="4">
        <v>1652</v>
      </c>
      <c r="P2575" s="4">
        <v>2917</v>
      </c>
    </row>
    <row r="2576" spans="1:16" x14ac:dyDescent="0.3">
      <c r="A2576" s="20">
        <v>44307</v>
      </c>
      <c r="B2576" s="7" t="s">
        <v>368</v>
      </c>
      <c r="C2576" s="7" t="s">
        <v>222</v>
      </c>
      <c r="D2576" s="7" t="s">
        <v>260</v>
      </c>
      <c r="E2576" s="4">
        <v>3908</v>
      </c>
      <c r="F2576" s="4">
        <v>0</v>
      </c>
      <c r="G2576" s="4">
        <v>1923</v>
      </c>
      <c r="H2576" s="4">
        <v>0</v>
      </c>
      <c r="I2576" s="4">
        <v>0</v>
      </c>
      <c r="J2576" s="4">
        <v>0</v>
      </c>
      <c r="K2576" s="4">
        <v>792</v>
      </c>
      <c r="L2576" s="4">
        <v>5831</v>
      </c>
      <c r="M2576" s="4">
        <v>0</v>
      </c>
      <c r="N2576" s="4">
        <v>1923</v>
      </c>
      <c r="O2576" s="4">
        <v>3908</v>
      </c>
      <c r="P2576" s="4">
        <v>5831</v>
      </c>
    </row>
    <row r="2577" spans="1:16" x14ac:dyDescent="0.3">
      <c r="A2577" s="20">
        <v>44307</v>
      </c>
      <c r="B2577" s="7" t="s">
        <v>368</v>
      </c>
      <c r="C2577" s="7" t="s">
        <v>222</v>
      </c>
      <c r="D2577" s="7" t="s">
        <v>260</v>
      </c>
      <c r="E2577" s="4">
        <v>4451</v>
      </c>
      <c r="F2577" s="4">
        <v>0</v>
      </c>
      <c r="G2577" s="4">
        <v>10713</v>
      </c>
      <c r="H2577" s="4">
        <v>0</v>
      </c>
      <c r="I2577" s="4">
        <v>21</v>
      </c>
      <c r="J2577" s="4">
        <v>3</v>
      </c>
      <c r="K2577" s="4">
        <v>1932</v>
      </c>
      <c r="L2577" s="4">
        <v>15185</v>
      </c>
      <c r="M2577" s="4">
        <v>0</v>
      </c>
      <c r="N2577" s="4">
        <v>10713</v>
      </c>
      <c r="O2577" s="4">
        <v>4451</v>
      </c>
      <c r="P2577" s="4">
        <v>15185</v>
      </c>
    </row>
    <row r="2578" spans="1:16" x14ac:dyDescent="0.3">
      <c r="A2578" s="20">
        <v>44307</v>
      </c>
      <c r="B2578" s="7" t="s">
        <v>368</v>
      </c>
      <c r="C2578" s="7" t="s">
        <v>222</v>
      </c>
      <c r="D2578" s="7" t="s">
        <v>260</v>
      </c>
      <c r="E2578" s="4">
        <v>6286</v>
      </c>
      <c r="F2578" s="4">
        <v>0</v>
      </c>
      <c r="G2578" s="4">
        <v>12091</v>
      </c>
      <c r="H2578" s="4">
        <v>0</v>
      </c>
      <c r="I2578" s="4">
        <v>0</v>
      </c>
      <c r="J2578" s="4">
        <v>17</v>
      </c>
      <c r="K2578" s="4">
        <v>4122</v>
      </c>
      <c r="L2578" s="4">
        <v>18377</v>
      </c>
      <c r="M2578" s="4">
        <v>0</v>
      </c>
      <c r="N2578" s="4">
        <v>12091</v>
      </c>
      <c r="O2578" s="4">
        <v>6286</v>
      </c>
      <c r="P2578" s="4">
        <v>18377</v>
      </c>
    </row>
    <row r="2579" spans="1:16" x14ac:dyDescent="0.3">
      <c r="A2579" s="20">
        <v>44307</v>
      </c>
      <c r="B2579" s="7" t="s">
        <v>381</v>
      </c>
      <c r="C2579" s="7" t="s">
        <v>222</v>
      </c>
      <c r="D2579" s="7" t="s">
        <v>260</v>
      </c>
      <c r="E2579" s="4">
        <v>9580</v>
      </c>
      <c r="F2579" s="4">
        <v>0</v>
      </c>
      <c r="G2579" s="4">
        <v>19513</v>
      </c>
      <c r="H2579" s="4">
        <v>0</v>
      </c>
      <c r="I2579" s="4">
        <v>0</v>
      </c>
      <c r="J2579" s="4">
        <v>386</v>
      </c>
      <c r="K2579" s="4">
        <v>7724</v>
      </c>
      <c r="L2579" s="4">
        <v>29093</v>
      </c>
      <c r="M2579" s="4">
        <v>0</v>
      </c>
      <c r="N2579" s="4">
        <v>19513</v>
      </c>
      <c r="O2579" s="4">
        <v>9580</v>
      </c>
      <c r="P2579" s="4">
        <v>29093</v>
      </c>
    </row>
    <row r="2580" spans="1:16" x14ac:dyDescent="0.3">
      <c r="A2580" s="20">
        <v>44307</v>
      </c>
      <c r="B2580" s="7" t="s">
        <v>416</v>
      </c>
      <c r="C2580" s="7" t="s">
        <v>222</v>
      </c>
      <c r="D2580" s="7" t="s">
        <v>260</v>
      </c>
      <c r="E2580" s="4">
        <v>11659</v>
      </c>
      <c r="F2580" s="4">
        <v>0</v>
      </c>
      <c r="G2580" s="4">
        <v>19517</v>
      </c>
      <c r="H2580" s="4">
        <v>0</v>
      </c>
      <c r="I2580" s="4">
        <v>0</v>
      </c>
      <c r="J2580" s="4">
        <v>380</v>
      </c>
      <c r="K2580" s="4">
        <v>5241</v>
      </c>
      <c r="L2580" s="4">
        <v>31176</v>
      </c>
      <c r="M2580" s="4">
        <v>0</v>
      </c>
      <c r="N2580" s="4">
        <v>19517</v>
      </c>
      <c r="O2580" s="4">
        <v>11659</v>
      </c>
      <c r="P2580" s="4">
        <v>31176</v>
      </c>
    </row>
    <row r="2581" spans="1:16" x14ac:dyDescent="0.3">
      <c r="A2581" s="20">
        <v>44307</v>
      </c>
      <c r="B2581" s="7" t="s">
        <v>416</v>
      </c>
      <c r="C2581" s="7" t="s">
        <v>222</v>
      </c>
      <c r="D2581" s="7" t="s">
        <v>260</v>
      </c>
      <c r="E2581" s="4">
        <v>3694</v>
      </c>
      <c r="F2581" s="4">
        <v>0</v>
      </c>
      <c r="G2581" s="4">
        <v>9141</v>
      </c>
      <c r="H2581" s="4">
        <v>0</v>
      </c>
      <c r="I2581" s="4">
        <v>0</v>
      </c>
      <c r="J2581" s="4">
        <v>611</v>
      </c>
      <c r="K2581" s="4">
        <v>2052</v>
      </c>
      <c r="L2581" s="4">
        <v>12835</v>
      </c>
      <c r="M2581" s="4">
        <v>0</v>
      </c>
      <c r="N2581" s="4">
        <v>9141</v>
      </c>
      <c r="O2581" s="4">
        <v>3694</v>
      </c>
      <c r="P2581" s="4">
        <v>12835</v>
      </c>
    </row>
    <row r="2582" spans="1:16" x14ac:dyDescent="0.3">
      <c r="A2582" s="20">
        <v>44307</v>
      </c>
      <c r="B2582" s="7" t="s">
        <v>430</v>
      </c>
      <c r="C2582" s="7" t="s">
        <v>222</v>
      </c>
      <c r="D2582" s="7" t="s">
        <v>260</v>
      </c>
      <c r="E2582" s="4">
        <v>14733</v>
      </c>
      <c r="F2582" s="4">
        <v>0</v>
      </c>
      <c r="G2582" s="4">
        <v>33164</v>
      </c>
      <c r="H2582" s="4">
        <v>0</v>
      </c>
      <c r="I2582" s="4">
        <v>0</v>
      </c>
      <c r="J2582" s="4">
        <v>998</v>
      </c>
      <c r="K2582" s="4">
        <v>8983</v>
      </c>
      <c r="L2582" s="4">
        <v>47897</v>
      </c>
      <c r="M2582" s="4">
        <v>0</v>
      </c>
      <c r="N2582" s="4">
        <v>33164</v>
      </c>
      <c r="O2582" s="4">
        <v>14733</v>
      </c>
      <c r="P2582" s="4">
        <v>47897</v>
      </c>
    </row>
    <row r="2583" spans="1:16" x14ac:dyDescent="0.3">
      <c r="A2583" s="20">
        <v>44307</v>
      </c>
      <c r="B2583" s="7" t="s">
        <v>433</v>
      </c>
      <c r="C2583" s="7" t="s">
        <v>222</v>
      </c>
      <c r="D2583" s="7" t="s">
        <v>260</v>
      </c>
      <c r="E2583" s="4">
        <v>1769</v>
      </c>
      <c r="F2583" s="4">
        <v>0</v>
      </c>
      <c r="G2583" s="4">
        <v>15417</v>
      </c>
      <c r="H2583" s="4">
        <v>0</v>
      </c>
      <c r="I2583" s="4">
        <v>0</v>
      </c>
      <c r="J2583" s="4">
        <v>2</v>
      </c>
      <c r="K2583" s="4">
        <v>4336</v>
      </c>
      <c r="L2583" s="4">
        <v>17186</v>
      </c>
      <c r="M2583" s="4">
        <v>0</v>
      </c>
      <c r="N2583" s="4">
        <v>15417</v>
      </c>
      <c r="O2583" s="4">
        <v>1769</v>
      </c>
      <c r="P2583" s="4">
        <v>17186</v>
      </c>
    </row>
    <row r="2584" spans="1:16" x14ac:dyDescent="0.3">
      <c r="A2584" s="20">
        <v>44307</v>
      </c>
      <c r="B2584" s="7" t="s">
        <v>493</v>
      </c>
      <c r="C2584" s="7" t="s">
        <v>222</v>
      </c>
      <c r="D2584" s="7" t="s">
        <v>260</v>
      </c>
      <c r="E2584" s="4">
        <v>18166</v>
      </c>
      <c r="F2584" s="4">
        <v>0</v>
      </c>
      <c r="G2584" s="4">
        <v>67461</v>
      </c>
      <c r="H2584" s="4">
        <v>0</v>
      </c>
      <c r="I2584" s="4">
        <v>44</v>
      </c>
      <c r="J2584" s="4">
        <v>140</v>
      </c>
      <c r="K2584" s="4">
        <v>20997</v>
      </c>
      <c r="L2584" s="4">
        <v>85671</v>
      </c>
      <c r="M2584" s="4">
        <v>0</v>
      </c>
      <c r="N2584" s="4">
        <v>67461</v>
      </c>
      <c r="O2584" s="4">
        <v>18166</v>
      </c>
      <c r="P2584" s="4">
        <v>85671</v>
      </c>
    </row>
    <row r="2585" spans="1:16" x14ac:dyDescent="0.3">
      <c r="A2585" s="20">
        <v>44307</v>
      </c>
      <c r="B2585" s="7" t="s">
        <v>495</v>
      </c>
      <c r="C2585" s="7" t="s">
        <v>222</v>
      </c>
      <c r="D2585" s="7" t="s">
        <v>260</v>
      </c>
      <c r="E2585" s="4">
        <v>4615</v>
      </c>
      <c r="F2585" s="4">
        <v>0</v>
      </c>
      <c r="G2585" s="4">
        <v>2515</v>
      </c>
      <c r="H2585" s="4">
        <v>0</v>
      </c>
      <c r="I2585" s="4">
        <v>27</v>
      </c>
      <c r="J2585" s="4">
        <v>585</v>
      </c>
      <c r="K2585" s="4">
        <v>868</v>
      </c>
      <c r="L2585" s="4">
        <v>7157</v>
      </c>
      <c r="M2585" s="4">
        <v>0</v>
      </c>
      <c r="N2585" s="4">
        <v>2515</v>
      </c>
      <c r="O2585" s="4">
        <v>4615</v>
      </c>
      <c r="P2585" s="4">
        <v>7157</v>
      </c>
    </row>
    <row r="2586" spans="1:16" x14ac:dyDescent="0.3">
      <c r="A2586" s="20">
        <v>44307</v>
      </c>
      <c r="B2586" s="7" t="s">
        <v>531</v>
      </c>
      <c r="C2586" s="7" t="s">
        <v>222</v>
      </c>
      <c r="D2586" s="7" t="s">
        <v>260</v>
      </c>
      <c r="E2586" s="4">
        <v>17956</v>
      </c>
      <c r="F2586" s="4">
        <v>0</v>
      </c>
      <c r="G2586" s="4">
        <v>89203</v>
      </c>
      <c r="H2586" s="4">
        <v>0</v>
      </c>
      <c r="I2586" s="4">
        <v>0</v>
      </c>
      <c r="J2586" s="4">
        <v>2393</v>
      </c>
      <c r="K2586" s="4">
        <v>22629</v>
      </c>
      <c r="L2586" s="4">
        <v>107159</v>
      </c>
      <c r="M2586" s="4">
        <v>0</v>
      </c>
      <c r="N2586" s="4">
        <v>89203</v>
      </c>
      <c r="O2586" s="4">
        <v>17956</v>
      </c>
      <c r="P2586" s="4">
        <v>107159</v>
      </c>
    </row>
    <row r="2587" spans="1:16" x14ac:dyDescent="0.3">
      <c r="A2587" s="20">
        <v>44307</v>
      </c>
      <c r="B2587" s="7" t="s">
        <v>534</v>
      </c>
      <c r="C2587" s="7" t="s">
        <v>222</v>
      </c>
      <c r="D2587" s="7" t="s">
        <v>260</v>
      </c>
      <c r="E2587" s="4">
        <v>14770</v>
      </c>
      <c r="F2587" s="4">
        <v>0</v>
      </c>
      <c r="G2587" s="4">
        <v>29743</v>
      </c>
      <c r="H2587" s="4">
        <v>0</v>
      </c>
      <c r="I2587" s="4">
        <v>0</v>
      </c>
      <c r="J2587" s="4">
        <v>0</v>
      </c>
      <c r="K2587" s="4">
        <v>13683</v>
      </c>
      <c r="L2587" s="4">
        <v>44513</v>
      </c>
      <c r="M2587" s="4">
        <v>0</v>
      </c>
      <c r="N2587" s="4">
        <v>29743</v>
      </c>
      <c r="O2587" s="4">
        <v>14770</v>
      </c>
      <c r="P2587" s="4">
        <v>44513</v>
      </c>
    </row>
    <row r="2588" spans="1:16" x14ac:dyDescent="0.3">
      <c r="A2588" s="20">
        <v>44307</v>
      </c>
      <c r="B2588" s="7" t="s">
        <v>563</v>
      </c>
      <c r="C2588" s="7" t="s">
        <v>222</v>
      </c>
      <c r="D2588" s="7" t="s">
        <v>260</v>
      </c>
      <c r="E2588" s="4">
        <v>10062</v>
      </c>
      <c r="F2588" s="4">
        <v>0</v>
      </c>
      <c r="G2588" s="4">
        <v>16264</v>
      </c>
      <c r="H2588" s="4">
        <v>0</v>
      </c>
      <c r="I2588" s="4">
        <v>25</v>
      </c>
      <c r="J2588" s="4">
        <v>108</v>
      </c>
      <c r="K2588" s="4">
        <v>7460</v>
      </c>
      <c r="L2588" s="4">
        <v>26351</v>
      </c>
      <c r="M2588" s="4">
        <v>0</v>
      </c>
      <c r="N2588" s="4">
        <v>16264</v>
      </c>
      <c r="O2588" s="4">
        <v>10062</v>
      </c>
      <c r="P2588" s="4">
        <v>26351</v>
      </c>
    </row>
    <row r="2589" spans="1:16" x14ac:dyDescent="0.3">
      <c r="A2589" s="20">
        <v>44307</v>
      </c>
      <c r="B2589" s="7" t="s">
        <v>566</v>
      </c>
      <c r="C2589" s="7" t="s">
        <v>222</v>
      </c>
      <c r="D2589" s="7" t="s">
        <v>260</v>
      </c>
      <c r="E2589" s="4">
        <v>14945</v>
      </c>
      <c r="F2589" s="4">
        <v>0</v>
      </c>
      <c r="G2589" s="4">
        <v>64166</v>
      </c>
      <c r="H2589" s="4">
        <v>0</v>
      </c>
      <c r="I2589" s="4">
        <v>0</v>
      </c>
      <c r="J2589" s="4">
        <v>0</v>
      </c>
      <c r="K2589" s="4">
        <v>23647</v>
      </c>
      <c r="L2589" s="4">
        <v>79111</v>
      </c>
      <c r="M2589" s="4">
        <v>0</v>
      </c>
      <c r="N2589" s="4">
        <v>64166</v>
      </c>
      <c r="O2589" s="4">
        <v>14945</v>
      </c>
      <c r="P2589" s="4">
        <v>79111</v>
      </c>
    </row>
    <row r="2590" spans="1:16" x14ac:dyDescent="0.3">
      <c r="A2590" s="20">
        <v>44307</v>
      </c>
      <c r="B2590" s="7" t="s">
        <v>566</v>
      </c>
      <c r="C2590" s="7" t="s">
        <v>222</v>
      </c>
      <c r="D2590" s="7" t="s">
        <v>260</v>
      </c>
      <c r="E2590" s="4">
        <v>8264</v>
      </c>
      <c r="F2590" s="4">
        <v>0</v>
      </c>
      <c r="G2590" s="4">
        <v>32526</v>
      </c>
      <c r="H2590" s="4">
        <v>0</v>
      </c>
      <c r="I2590" s="4">
        <v>0</v>
      </c>
      <c r="J2590" s="4">
        <v>618</v>
      </c>
      <c r="K2590" s="4">
        <v>9682</v>
      </c>
      <c r="L2590" s="4">
        <v>40790</v>
      </c>
      <c r="M2590" s="4">
        <v>0</v>
      </c>
      <c r="N2590" s="4">
        <v>32526</v>
      </c>
      <c r="O2590" s="4">
        <v>8264</v>
      </c>
      <c r="P2590" s="4">
        <v>40790</v>
      </c>
    </row>
    <row r="2591" spans="1:16" x14ac:dyDescent="0.3">
      <c r="A2591" s="20">
        <v>44307</v>
      </c>
      <c r="B2591" s="7" t="s">
        <v>569</v>
      </c>
      <c r="C2591" s="7" t="s">
        <v>222</v>
      </c>
      <c r="D2591" s="7" t="s">
        <v>260</v>
      </c>
      <c r="E2591" s="4">
        <v>2046</v>
      </c>
      <c r="F2591" s="4">
        <v>0</v>
      </c>
      <c r="G2591" s="4">
        <v>484</v>
      </c>
      <c r="H2591" s="4">
        <v>0</v>
      </c>
      <c r="I2591" s="4">
        <v>0</v>
      </c>
      <c r="J2591" s="4">
        <v>13</v>
      </c>
      <c r="K2591" s="4">
        <v>659</v>
      </c>
      <c r="L2591" s="4">
        <v>2530</v>
      </c>
      <c r="M2591" s="4">
        <v>0</v>
      </c>
      <c r="N2591" s="4">
        <v>484</v>
      </c>
      <c r="O2591" s="4">
        <v>2046</v>
      </c>
      <c r="P2591" s="4">
        <v>2530</v>
      </c>
    </row>
    <row r="2592" spans="1:16" x14ac:dyDescent="0.3">
      <c r="A2592" s="20">
        <v>44307</v>
      </c>
      <c r="B2592" s="7" t="s">
        <v>569</v>
      </c>
      <c r="C2592" s="7" t="s">
        <v>222</v>
      </c>
      <c r="D2592" s="7" t="s">
        <v>260</v>
      </c>
      <c r="E2592" s="4">
        <v>243</v>
      </c>
      <c r="F2592" s="4">
        <v>0</v>
      </c>
      <c r="G2592" s="4">
        <v>2154</v>
      </c>
      <c r="H2592" s="4">
        <v>0</v>
      </c>
      <c r="I2592" s="4">
        <v>0</v>
      </c>
      <c r="J2592" s="4">
        <v>60</v>
      </c>
      <c r="K2592" s="4">
        <v>835</v>
      </c>
      <c r="L2592" s="4">
        <v>2397</v>
      </c>
      <c r="M2592" s="4">
        <v>0</v>
      </c>
      <c r="N2592" s="4">
        <v>2154</v>
      </c>
      <c r="O2592" s="4">
        <v>243</v>
      </c>
      <c r="P2592" s="4">
        <v>2397</v>
      </c>
    </row>
    <row r="2593" spans="1:16" x14ac:dyDescent="0.3">
      <c r="A2593" s="20">
        <v>44307</v>
      </c>
      <c r="B2593" s="7" t="s">
        <v>581</v>
      </c>
      <c r="C2593" s="7" t="s">
        <v>222</v>
      </c>
      <c r="D2593" s="7" t="s">
        <v>260</v>
      </c>
      <c r="E2593" s="4">
        <v>91</v>
      </c>
      <c r="F2593" s="4">
        <v>0</v>
      </c>
      <c r="G2593" s="4">
        <v>124</v>
      </c>
      <c r="H2593" s="4">
        <v>0</v>
      </c>
      <c r="I2593" s="4">
        <v>0</v>
      </c>
      <c r="J2593" s="4">
        <v>165</v>
      </c>
      <c r="K2593" s="4">
        <v>23</v>
      </c>
      <c r="L2593" s="4">
        <v>215</v>
      </c>
      <c r="M2593" s="4">
        <v>0</v>
      </c>
      <c r="N2593" s="4">
        <v>124</v>
      </c>
      <c r="O2593" s="4">
        <v>91</v>
      </c>
      <c r="P2593" s="4">
        <v>215</v>
      </c>
    </row>
    <row r="2594" spans="1:16" x14ac:dyDescent="0.3">
      <c r="A2594" s="20">
        <v>44307</v>
      </c>
      <c r="B2594" s="7" t="s">
        <v>585</v>
      </c>
      <c r="C2594" s="7" t="s">
        <v>222</v>
      </c>
      <c r="D2594" s="7" t="s">
        <v>260</v>
      </c>
      <c r="E2594" s="4">
        <v>2036</v>
      </c>
      <c r="F2594" s="4">
        <v>0</v>
      </c>
      <c r="G2594" s="4">
        <v>4247</v>
      </c>
      <c r="H2594" s="4">
        <v>0</v>
      </c>
      <c r="I2594" s="4">
        <v>35</v>
      </c>
      <c r="J2594" s="4">
        <v>335</v>
      </c>
      <c r="K2594" s="4">
        <v>1201</v>
      </c>
      <c r="L2594" s="4">
        <v>6318</v>
      </c>
      <c r="M2594" s="4">
        <v>0</v>
      </c>
      <c r="N2594" s="4">
        <v>4247</v>
      </c>
      <c r="O2594" s="4">
        <v>2036</v>
      </c>
      <c r="P2594" s="4">
        <v>6318</v>
      </c>
    </row>
    <row r="2595" spans="1:16" x14ac:dyDescent="0.3">
      <c r="A2595" s="20">
        <v>44307</v>
      </c>
      <c r="B2595" s="7" t="s">
        <v>592</v>
      </c>
      <c r="C2595" s="7" t="s">
        <v>222</v>
      </c>
      <c r="D2595" s="7" t="s">
        <v>260</v>
      </c>
      <c r="E2595" s="4">
        <v>8281</v>
      </c>
      <c r="F2595" s="4">
        <v>0</v>
      </c>
      <c r="G2595" s="4">
        <v>12205</v>
      </c>
      <c r="H2595" s="4">
        <v>0</v>
      </c>
      <c r="I2595" s="4">
        <v>0</v>
      </c>
      <c r="J2595" s="4">
        <v>0</v>
      </c>
      <c r="K2595" s="4">
        <v>4533</v>
      </c>
      <c r="L2595" s="4">
        <v>20486</v>
      </c>
      <c r="M2595" s="4">
        <v>0</v>
      </c>
      <c r="N2595" s="4">
        <v>12205</v>
      </c>
      <c r="O2595" s="4">
        <v>8281</v>
      </c>
      <c r="P2595" s="4">
        <v>20486</v>
      </c>
    </row>
    <row r="2596" spans="1:16" x14ac:dyDescent="0.3">
      <c r="A2596" s="20">
        <v>44307</v>
      </c>
      <c r="B2596" s="7" t="s">
        <v>592</v>
      </c>
      <c r="C2596" s="7" t="s">
        <v>222</v>
      </c>
      <c r="D2596" s="7" t="s">
        <v>260</v>
      </c>
      <c r="E2596" s="4">
        <v>2929</v>
      </c>
      <c r="F2596" s="4">
        <v>0</v>
      </c>
      <c r="G2596" s="4">
        <v>4621</v>
      </c>
      <c r="H2596" s="4">
        <v>0</v>
      </c>
      <c r="I2596" s="4">
        <v>23</v>
      </c>
      <c r="J2596" s="4">
        <v>0</v>
      </c>
      <c r="K2596" s="4">
        <v>1095</v>
      </c>
      <c r="L2596" s="4">
        <v>7573</v>
      </c>
      <c r="M2596" s="4">
        <v>0</v>
      </c>
      <c r="N2596" s="4">
        <v>4621</v>
      </c>
      <c r="O2596" s="4">
        <v>2929</v>
      </c>
      <c r="P2596" s="4">
        <v>7573</v>
      </c>
    </row>
    <row r="2597" spans="1:16" x14ac:dyDescent="0.3">
      <c r="A2597" s="20">
        <v>44276</v>
      </c>
      <c r="B2597" s="7" t="s">
        <v>258</v>
      </c>
      <c r="C2597" s="7" t="s">
        <v>222</v>
      </c>
      <c r="D2597" s="7" t="s">
        <v>260</v>
      </c>
      <c r="E2597" s="4">
        <v>1190</v>
      </c>
      <c r="F2597" s="4">
        <v>0</v>
      </c>
      <c r="G2597" s="4">
        <v>4008</v>
      </c>
      <c r="H2597" s="4">
        <v>0</v>
      </c>
      <c r="I2597" s="4">
        <v>0</v>
      </c>
      <c r="J2597" s="4">
        <v>9</v>
      </c>
      <c r="K2597" s="4">
        <v>1648</v>
      </c>
      <c r="L2597" s="4">
        <v>5198</v>
      </c>
      <c r="M2597" s="4">
        <v>0</v>
      </c>
      <c r="N2597" s="4">
        <v>4008</v>
      </c>
      <c r="O2597" s="4">
        <v>1190</v>
      </c>
      <c r="P2597" s="4">
        <v>5198</v>
      </c>
    </row>
    <row r="2598" spans="1:16" x14ac:dyDescent="0.3">
      <c r="A2598" s="20">
        <v>44276</v>
      </c>
      <c r="B2598" s="7" t="s">
        <v>294</v>
      </c>
      <c r="C2598" s="7" t="s">
        <v>222</v>
      </c>
      <c r="D2598" s="7" t="s">
        <v>260</v>
      </c>
      <c r="E2598" s="4">
        <v>13751</v>
      </c>
      <c r="F2598" s="4">
        <v>0</v>
      </c>
      <c r="G2598" s="4">
        <v>49094</v>
      </c>
      <c r="H2598" s="4">
        <v>0</v>
      </c>
      <c r="I2598" s="4">
        <v>26</v>
      </c>
      <c r="J2598" s="4">
        <v>437</v>
      </c>
      <c r="K2598" s="4">
        <v>17579</v>
      </c>
      <c r="L2598" s="4">
        <v>62871</v>
      </c>
      <c r="M2598" s="4">
        <v>0</v>
      </c>
      <c r="N2598" s="4">
        <v>49094</v>
      </c>
      <c r="O2598" s="4">
        <v>13751</v>
      </c>
      <c r="P2598" s="4">
        <v>62871</v>
      </c>
    </row>
    <row r="2599" spans="1:16" x14ac:dyDescent="0.3">
      <c r="A2599" s="20">
        <v>44276</v>
      </c>
      <c r="B2599" s="7" t="s">
        <v>313</v>
      </c>
      <c r="C2599" s="7" t="s">
        <v>222</v>
      </c>
      <c r="D2599" s="7" t="s">
        <v>260</v>
      </c>
      <c r="E2599" s="4">
        <v>6056</v>
      </c>
      <c r="F2599" s="4">
        <v>0</v>
      </c>
      <c r="G2599" s="4">
        <v>7373</v>
      </c>
      <c r="H2599" s="4">
        <v>0</v>
      </c>
      <c r="I2599" s="4">
        <v>0</v>
      </c>
      <c r="J2599" s="4">
        <v>289</v>
      </c>
      <c r="K2599" s="4">
        <v>2401</v>
      </c>
      <c r="L2599" s="4">
        <v>13429</v>
      </c>
      <c r="M2599" s="4">
        <v>0</v>
      </c>
      <c r="N2599" s="4">
        <v>7373</v>
      </c>
      <c r="O2599" s="4">
        <v>6056</v>
      </c>
      <c r="P2599" s="4">
        <v>13429</v>
      </c>
    </row>
    <row r="2600" spans="1:16" x14ac:dyDescent="0.3">
      <c r="A2600" s="20">
        <v>44276</v>
      </c>
      <c r="B2600" s="7" t="s">
        <v>329</v>
      </c>
      <c r="C2600" s="7" t="s">
        <v>222</v>
      </c>
      <c r="D2600" s="7" t="s">
        <v>260</v>
      </c>
      <c r="E2600" s="4">
        <v>4306</v>
      </c>
      <c r="F2600" s="4">
        <v>0</v>
      </c>
      <c r="G2600" s="4">
        <v>18140</v>
      </c>
      <c r="H2600" s="4">
        <v>0</v>
      </c>
      <c r="I2600" s="4">
        <v>0</v>
      </c>
      <c r="J2600" s="4">
        <v>0</v>
      </c>
      <c r="K2600" s="4">
        <v>2421</v>
      </c>
      <c r="L2600" s="4">
        <v>22446</v>
      </c>
      <c r="M2600" s="4">
        <v>0</v>
      </c>
      <c r="N2600" s="4">
        <v>18140</v>
      </c>
      <c r="O2600" s="4">
        <v>4306</v>
      </c>
      <c r="P2600" s="4">
        <v>22446</v>
      </c>
    </row>
    <row r="2601" spans="1:16" x14ac:dyDescent="0.3">
      <c r="A2601" s="20">
        <v>44276</v>
      </c>
      <c r="B2601" s="7" t="s">
        <v>349</v>
      </c>
      <c r="C2601" s="7" t="s">
        <v>222</v>
      </c>
      <c r="D2601" s="7" t="s">
        <v>260</v>
      </c>
      <c r="E2601" s="4">
        <v>1891</v>
      </c>
      <c r="F2601" s="4">
        <v>0</v>
      </c>
      <c r="G2601" s="4">
        <v>761</v>
      </c>
      <c r="H2601" s="4">
        <v>0</v>
      </c>
      <c r="I2601" s="4">
        <v>0</v>
      </c>
      <c r="J2601" s="4">
        <v>0</v>
      </c>
      <c r="K2601" s="4">
        <v>647</v>
      </c>
      <c r="L2601" s="4">
        <v>2652</v>
      </c>
      <c r="M2601" s="4">
        <v>0</v>
      </c>
      <c r="N2601" s="4">
        <v>761</v>
      </c>
      <c r="O2601" s="4">
        <v>1891</v>
      </c>
      <c r="P2601" s="4">
        <v>2652</v>
      </c>
    </row>
    <row r="2602" spans="1:16" x14ac:dyDescent="0.3">
      <c r="A2602" s="20">
        <v>44276</v>
      </c>
      <c r="B2602" s="7" t="s">
        <v>368</v>
      </c>
      <c r="C2602" s="7" t="s">
        <v>222</v>
      </c>
      <c r="D2602" s="7" t="s">
        <v>260</v>
      </c>
      <c r="E2602" s="4">
        <v>1603</v>
      </c>
      <c r="F2602" s="4">
        <v>0</v>
      </c>
      <c r="G2602" s="4">
        <v>1397</v>
      </c>
      <c r="H2602" s="4">
        <v>0</v>
      </c>
      <c r="I2602" s="4">
        <v>0</v>
      </c>
      <c r="J2602" s="4">
        <v>17</v>
      </c>
      <c r="K2602" s="4">
        <v>352</v>
      </c>
      <c r="L2602" s="4">
        <v>3000</v>
      </c>
      <c r="M2602" s="4">
        <v>0</v>
      </c>
      <c r="N2602" s="4">
        <v>1397</v>
      </c>
      <c r="O2602" s="4">
        <v>1603</v>
      </c>
      <c r="P2602" s="4">
        <v>3000</v>
      </c>
    </row>
    <row r="2603" spans="1:16" x14ac:dyDescent="0.3">
      <c r="A2603" s="20">
        <v>44276</v>
      </c>
      <c r="B2603" s="7" t="s">
        <v>368</v>
      </c>
      <c r="C2603" s="7" t="s">
        <v>222</v>
      </c>
      <c r="D2603" s="7" t="s">
        <v>260</v>
      </c>
      <c r="E2603" s="4">
        <v>2468</v>
      </c>
      <c r="F2603" s="4">
        <v>0</v>
      </c>
      <c r="G2603" s="4">
        <v>7336</v>
      </c>
      <c r="H2603" s="4">
        <v>0</v>
      </c>
      <c r="I2603" s="4">
        <v>41</v>
      </c>
      <c r="J2603" s="4">
        <v>54</v>
      </c>
      <c r="K2603" s="4">
        <v>1273</v>
      </c>
      <c r="L2603" s="4">
        <v>9845</v>
      </c>
      <c r="M2603" s="4">
        <v>0</v>
      </c>
      <c r="N2603" s="4">
        <v>7336</v>
      </c>
      <c r="O2603" s="4">
        <v>2468</v>
      </c>
      <c r="P2603" s="4">
        <v>9845</v>
      </c>
    </row>
    <row r="2604" spans="1:16" x14ac:dyDescent="0.3">
      <c r="A2604" s="20">
        <v>44276</v>
      </c>
      <c r="B2604" s="7" t="s">
        <v>368</v>
      </c>
      <c r="C2604" s="7" t="s">
        <v>222</v>
      </c>
      <c r="D2604" s="7" t="s">
        <v>260</v>
      </c>
      <c r="E2604" s="4">
        <v>4366</v>
      </c>
      <c r="F2604" s="4">
        <v>0</v>
      </c>
      <c r="G2604" s="4">
        <v>8822</v>
      </c>
      <c r="H2604" s="4">
        <v>0</v>
      </c>
      <c r="I2604" s="4">
        <v>0</v>
      </c>
      <c r="J2604" s="4">
        <v>34</v>
      </c>
      <c r="K2604" s="4">
        <v>3491</v>
      </c>
      <c r="L2604" s="4">
        <v>13188</v>
      </c>
      <c r="M2604" s="4">
        <v>0</v>
      </c>
      <c r="N2604" s="4">
        <v>8822</v>
      </c>
      <c r="O2604" s="4">
        <v>4366</v>
      </c>
      <c r="P2604" s="4">
        <v>13188</v>
      </c>
    </row>
    <row r="2605" spans="1:16" x14ac:dyDescent="0.3">
      <c r="A2605" s="20">
        <v>44276</v>
      </c>
      <c r="B2605" s="7" t="s">
        <v>381</v>
      </c>
      <c r="C2605" s="7" t="s">
        <v>222</v>
      </c>
      <c r="D2605" s="7" t="s">
        <v>260</v>
      </c>
      <c r="E2605" s="4">
        <v>5755</v>
      </c>
      <c r="F2605" s="4">
        <v>0</v>
      </c>
      <c r="G2605" s="4">
        <v>11287</v>
      </c>
      <c r="H2605" s="4">
        <v>0</v>
      </c>
      <c r="I2605" s="4">
        <v>0</v>
      </c>
      <c r="J2605" s="4">
        <v>512</v>
      </c>
      <c r="K2605" s="4">
        <v>3924</v>
      </c>
      <c r="L2605" s="4">
        <v>17042</v>
      </c>
      <c r="M2605" s="4">
        <v>0</v>
      </c>
      <c r="N2605" s="4">
        <v>11287</v>
      </c>
      <c r="O2605" s="4">
        <v>5755</v>
      </c>
      <c r="P2605" s="4">
        <v>17042</v>
      </c>
    </row>
    <row r="2606" spans="1:16" x14ac:dyDescent="0.3">
      <c r="A2606" s="20">
        <v>44276</v>
      </c>
      <c r="B2606" s="7" t="s">
        <v>416</v>
      </c>
      <c r="C2606" s="7" t="s">
        <v>222</v>
      </c>
      <c r="D2606" s="7" t="s">
        <v>260</v>
      </c>
      <c r="E2606" s="4">
        <v>5460</v>
      </c>
      <c r="F2606" s="4">
        <v>0</v>
      </c>
      <c r="G2606" s="4">
        <v>12477</v>
      </c>
      <c r="H2606" s="4">
        <v>0</v>
      </c>
      <c r="I2606" s="4">
        <v>0</v>
      </c>
      <c r="J2606" s="4">
        <v>221</v>
      </c>
      <c r="K2606" s="4">
        <v>3209</v>
      </c>
      <c r="L2606" s="4">
        <v>17937</v>
      </c>
      <c r="M2606" s="4">
        <v>0</v>
      </c>
      <c r="N2606" s="4">
        <v>12477</v>
      </c>
      <c r="O2606" s="4">
        <v>5460</v>
      </c>
      <c r="P2606" s="4">
        <v>17937</v>
      </c>
    </row>
    <row r="2607" spans="1:16" x14ac:dyDescent="0.3">
      <c r="A2607" s="20">
        <v>44276</v>
      </c>
      <c r="B2607" s="7" t="s">
        <v>416</v>
      </c>
      <c r="C2607" s="7" t="s">
        <v>222</v>
      </c>
      <c r="D2607" s="7" t="s">
        <v>260</v>
      </c>
      <c r="E2607" s="4">
        <v>1401</v>
      </c>
      <c r="F2607" s="4">
        <v>0</v>
      </c>
      <c r="G2607" s="4">
        <v>8178</v>
      </c>
      <c r="H2607" s="4">
        <v>0</v>
      </c>
      <c r="I2607" s="4">
        <v>0</v>
      </c>
      <c r="J2607" s="4">
        <v>315</v>
      </c>
      <c r="K2607" s="4">
        <v>1819</v>
      </c>
      <c r="L2607" s="4">
        <v>9579</v>
      </c>
      <c r="M2607" s="4">
        <v>0</v>
      </c>
      <c r="N2607" s="4">
        <v>8178</v>
      </c>
      <c r="O2607" s="4">
        <v>1401</v>
      </c>
      <c r="P2607" s="4">
        <v>9579</v>
      </c>
    </row>
    <row r="2608" spans="1:16" x14ac:dyDescent="0.3">
      <c r="A2608" s="20">
        <v>44276</v>
      </c>
      <c r="B2608" s="7" t="s">
        <v>430</v>
      </c>
      <c r="C2608" s="7" t="s">
        <v>222</v>
      </c>
      <c r="D2608" s="7" t="s">
        <v>260</v>
      </c>
      <c r="E2608" s="4">
        <v>14976</v>
      </c>
      <c r="F2608" s="4">
        <v>0</v>
      </c>
      <c r="G2608" s="4">
        <v>37105</v>
      </c>
      <c r="H2608" s="4">
        <v>0</v>
      </c>
      <c r="I2608" s="4">
        <v>0</v>
      </c>
      <c r="J2608" s="4">
        <v>370</v>
      </c>
      <c r="K2608" s="4">
        <v>11326</v>
      </c>
      <c r="L2608" s="4">
        <v>52081</v>
      </c>
      <c r="M2608" s="4">
        <v>0</v>
      </c>
      <c r="N2608" s="4">
        <v>37105</v>
      </c>
      <c r="O2608" s="4">
        <v>14976</v>
      </c>
      <c r="P2608" s="4">
        <v>52081</v>
      </c>
    </row>
    <row r="2609" spans="1:16" x14ac:dyDescent="0.3">
      <c r="A2609" s="20">
        <v>44276</v>
      </c>
      <c r="B2609" s="7" t="s">
        <v>433</v>
      </c>
      <c r="C2609" s="7" t="s">
        <v>222</v>
      </c>
      <c r="D2609" s="7" t="s">
        <v>260</v>
      </c>
      <c r="E2609" s="4">
        <v>1102</v>
      </c>
      <c r="F2609" s="4">
        <v>0</v>
      </c>
      <c r="G2609" s="4">
        <v>3912</v>
      </c>
      <c r="H2609" s="4">
        <v>0</v>
      </c>
      <c r="I2609" s="4">
        <v>0</v>
      </c>
      <c r="J2609" s="4">
        <v>16</v>
      </c>
      <c r="K2609" s="4">
        <v>675</v>
      </c>
      <c r="L2609" s="4">
        <v>5014</v>
      </c>
      <c r="M2609" s="4">
        <v>0</v>
      </c>
      <c r="N2609" s="4">
        <v>3912</v>
      </c>
      <c r="O2609" s="4">
        <v>1102</v>
      </c>
      <c r="P2609" s="4">
        <v>5014</v>
      </c>
    </row>
    <row r="2610" spans="1:16" x14ac:dyDescent="0.3">
      <c r="A2610" s="20">
        <v>44276</v>
      </c>
      <c r="B2610" s="7" t="s">
        <v>493</v>
      </c>
      <c r="C2610" s="7" t="s">
        <v>222</v>
      </c>
      <c r="D2610" s="7" t="s">
        <v>260</v>
      </c>
      <c r="E2610" s="4">
        <v>14128</v>
      </c>
      <c r="F2610" s="4">
        <v>0</v>
      </c>
      <c r="G2610" s="4">
        <v>46979</v>
      </c>
      <c r="H2610" s="4">
        <v>0</v>
      </c>
      <c r="I2610" s="4">
        <v>59</v>
      </c>
      <c r="J2610" s="4">
        <v>32</v>
      </c>
      <c r="K2610" s="4">
        <v>16100</v>
      </c>
      <c r="L2610" s="4">
        <v>61166</v>
      </c>
      <c r="M2610" s="4">
        <v>0</v>
      </c>
      <c r="N2610" s="4">
        <v>46979</v>
      </c>
      <c r="O2610" s="4">
        <v>14128</v>
      </c>
      <c r="P2610" s="4">
        <v>61166</v>
      </c>
    </row>
    <row r="2611" spans="1:16" x14ac:dyDescent="0.3">
      <c r="A2611" s="20">
        <v>44276</v>
      </c>
      <c r="B2611" s="7" t="s">
        <v>495</v>
      </c>
      <c r="C2611" s="7" t="s">
        <v>222</v>
      </c>
      <c r="D2611" s="7" t="s">
        <v>260</v>
      </c>
      <c r="E2611" s="4">
        <v>3958</v>
      </c>
      <c r="F2611" s="4">
        <v>0</v>
      </c>
      <c r="G2611" s="4">
        <v>1586</v>
      </c>
      <c r="H2611" s="4">
        <v>0</v>
      </c>
      <c r="I2611" s="4">
        <v>23</v>
      </c>
      <c r="J2611" s="4">
        <v>1198</v>
      </c>
      <c r="K2611" s="4">
        <v>655</v>
      </c>
      <c r="L2611" s="4">
        <v>5567</v>
      </c>
      <c r="M2611" s="4">
        <v>0</v>
      </c>
      <c r="N2611" s="4">
        <v>1586</v>
      </c>
      <c r="O2611" s="4">
        <v>3958</v>
      </c>
      <c r="P2611" s="4">
        <v>5567</v>
      </c>
    </row>
    <row r="2612" spans="1:16" x14ac:dyDescent="0.3">
      <c r="A2612" s="20">
        <v>44276</v>
      </c>
      <c r="B2612" s="7" t="s">
        <v>531</v>
      </c>
      <c r="C2612" s="7" t="s">
        <v>222</v>
      </c>
      <c r="D2612" s="7" t="s">
        <v>260</v>
      </c>
      <c r="E2612" s="4">
        <v>16543</v>
      </c>
      <c r="F2612" s="4">
        <v>0</v>
      </c>
      <c r="G2612" s="4">
        <v>56149</v>
      </c>
      <c r="H2612" s="4">
        <v>0</v>
      </c>
      <c r="I2612" s="4">
        <v>0</v>
      </c>
      <c r="J2612" s="4">
        <v>1074</v>
      </c>
      <c r="K2612" s="4">
        <v>17158</v>
      </c>
      <c r="L2612" s="4">
        <v>72692</v>
      </c>
      <c r="M2612" s="4">
        <v>0</v>
      </c>
      <c r="N2612" s="4">
        <v>56149</v>
      </c>
      <c r="O2612" s="4">
        <v>16543</v>
      </c>
      <c r="P2612" s="4">
        <v>72692</v>
      </c>
    </row>
    <row r="2613" spans="1:16" x14ac:dyDescent="0.3">
      <c r="A2613" s="20">
        <v>44276</v>
      </c>
      <c r="B2613" s="7" t="s">
        <v>534</v>
      </c>
      <c r="C2613" s="7" t="s">
        <v>222</v>
      </c>
      <c r="D2613" s="7" t="s">
        <v>260</v>
      </c>
      <c r="E2613" s="4">
        <v>7923</v>
      </c>
      <c r="F2613" s="4">
        <v>0</v>
      </c>
      <c r="G2613" s="4">
        <v>22310</v>
      </c>
      <c r="H2613" s="4">
        <v>0</v>
      </c>
      <c r="I2613" s="4">
        <v>0</v>
      </c>
      <c r="J2613" s="4">
        <v>0</v>
      </c>
      <c r="K2613" s="4">
        <v>8151</v>
      </c>
      <c r="L2613" s="4">
        <v>30233</v>
      </c>
      <c r="M2613" s="4">
        <v>0</v>
      </c>
      <c r="N2613" s="4">
        <v>22310</v>
      </c>
      <c r="O2613" s="4">
        <v>7923</v>
      </c>
      <c r="P2613" s="4">
        <v>30233</v>
      </c>
    </row>
    <row r="2614" spans="1:16" x14ac:dyDescent="0.3">
      <c r="A2614" s="20">
        <v>44276</v>
      </c>
      <c r="B2614" s="7" t="s">
        <v>563</v>
      </c>
      <c r="C2614" s="7" t="s">
        <v>222</v>
      </c>
      <c r="D2614" s="7" t="s">
        <v>260</v>
      </c>
      <c r="E2614" s="4">
        <v>8546</v>
      </c>
      <c r="F2614" s="4">
        <v>0</v>
      </c>
      <c r="G2614" s="4">
        <v>6939</v>
      </c>
      <c r="H2614" s="4">
        <v>0</v>
      </c>
      <c r="I2614" s="4">
        <v>19</v>
      </c>
      <c r="J2614" s="4">
        <v>243</v>
      </c>
      <c r="K2614" s="4">
        <v>3388</v>
      </c>
      <c r="L2614" s="4">
        <v>15504</v>
      </c>
      <c r="M2614" s="4">
        <v>0</v>
      </c>
      <c r="N2614" s="4">
        <v>6939</v>
      </c>
      <c r="O2614" s="4">
        <v>8546</v>
      </c>
      <c r="P2614" s="4">
        <v>15504</v>
      </c>
    </row>
    <row r="2615" spans="1:16" x14ac:dyDescent="0.3">
      <c r="A2615" s="20">
        <v>44276</v>
      </c>
      <c r="B2615" s="7" t="s">
        <v>566</v>
      </c>
      <c r="C2615" s="7" t="s">
        <v>222</v>
      </c>
      <c r="D2615" s="7" t="s">
        <v>260</v>
      </c>
      <c r="E2615" s="4">
        <v>6779</v>
      </c>
      <c r="F2615" s="4">
        <v>0</v>
      </c>
      <c r="G2615" s="4">
        <v>22628</v>
      </c>
      <c r="H2615" s="4">
        <v>0</v>
      </c>
      <c r="I2615" s="4">
        <v>0</v>
      </c>
      <c r="J2615" s="4">
        <v>131</v>
      </c>
      <c r="K2615" s="4">
        <v>6742</v>
      </c>
      <c r="L2615" s="4">
        <v>29407</v>
      </c>
      <c r="M2615" s="4">
        <v>0</v>
      </c>
      <c r="N2615" s="4">
        <v>22628</v>
      </c>
      <c r="O2615" s="4">
        <v>6779</v>
      </c>
      <c r="P2615" s="4">
        <v>29407</v>
      </c>
    </row>
    <row r="2616" spans="1:16" x14ac:dyDescent="0.3">
      <c r="A2616" s="20">
        <v>44276</v>
      </c>
      <c r="B2616" s="7" t="s">
        <v>566</v>
      </c>
      <c r="C2616" s="7" t="s">
        <v>222</v>
      </c>
      <c r="D2616" s="7" t="s">
        <v>260</v>
      </c>
      <c r="E2616" s="4">
        <v>5513</v>
      </c>
      <c r="F2616" s="4">
        <v>0</v>
      </c>
      <c r="G2616" s="4">
        <v>18048</v>
      </c>
      <c r="H2616" s="4">
        <v>0</v>
      </c>
      <c r="I2616" s="4">
        <v>0</v>
      </c>
      <c r="J2616" s="4">
        <v>402</v>
      </c>
      <c r="K2616" s="4">
        <v>6488</v>
      </c>
      <c r="L2616" s="4">
        <v>23561</v>
      </c>
      <c r="M2616" s="4">
        <v>0</v>
      </c>
      <c r="N2616" s="4">
        <v>18048</v>
      </c>
      <c r="O2616" s="4">
        <v>5513</v>
      </c>
      <c r="P2616" s="4">
        <v>23561</v>
      </c>
    </row>
    <row r="2617" spans="1:16" x14ac:dyDescent="0.3">
      <c r="A2617" s="20">
        <v>44276</v>
      </c>
      <c r="B2617" s="7" t="s">
        <v>569</v>
      </c>
      <c r="C2617" s="7" t="s">
        <v>222</v>
      </c>
      <c r="D2617" s="7" t="s">
        <v>260</v>
      </c>
      <c r="E2617" s="4">
        <v>806</v>
      </c>
      <c r="F2617" s="4">
        <v>0</v>
      </c>
      <c r="G2617" s="4">
        <v>565</v>
      </c>
      <c r="H2617" s="4">
        <v>0</v>
      </c>
      <c r="I2617" s="4">
        <v>0</v>
      </c>
      <c r="J2617" s="4">
        <v>5</v>
      </c>
      <c r="K2617" s="4">
        <v>277</v>
      </c>
      <c r="L2617" s="4">
        <v>1371</v>
      </c>
      <c r="M2617" s="4">
        <v>0</v>
      </c>
      <c r="N2617" s="4">
        <v>565</v>
      </c>
      <c r="O2617" s="4">
        <v>806</v>
      </c>
      <c r="P2617" s="4">
        <v>1371</v>
      </c>
    </row>
    <row r="2618" spans="1:16" x14ac:dyDescent="0.3">
      <c r="A2618" s="20">
        <v>44276</v>
      </c>
      <c r="B2618" s="7" t="s">
        <v>569</v>
      </c>
      <c r="C2618" s="7" t="s">
        <v>222</v>
      </c>
      <c r="D2618" s="7" t="s">
        <v>260</v>
      </c>
      <c r="E2618" s="4">
        <v>584</v>
      </c>
      <c r="F2618" s="4">
        <v>0</v>
      </c>
      <c r="G2618" s="4">
        <v>2638</v>
      </c>
      <c r="H2618" s="4">
        <v>0</v>
      </c>
      <c r="I2618" s="4">
        <v>0</v>
      </c>
      <c r="J2618" s="4">
        <v>124</v>
      </c>
      <c r="K2618" s="4">
        <v>1011</v>
      </c>
      <c r="L2618" s="4">
        <v>3222</v>
      </c>
      <c r="M2618" s="4">
        <v>0</v>
      </c>
      <c r="N2618" s="4">
        <v>2638</v>
      </c>
      <c r="O2618" s="4">
        <v>584</v>
      </c>
      <c r="P2618" s="4">
        <v>3222</v>
      </c>
    </row>
    <row r="2619" spans="1:16" x14ac:dyDescent="0.3">
      <c r="A2619" s="20">
        <v>44276</v>
      </c>
      <c r="B2619" s="7" t="s">
        <v>581</v>
      </c>
      <c r="C2619" s="7" t="s">
        <v>222</v>
      </c>
      <c r="D2619" s="7" t="s">
        <v>260</v>
      </c>
      <c r="E2619" s="4">
        <v>180</v>
      </c>
      <c r="F2619" s="4">
        <v>0</v>
      </c>
      <c r="G2619" s="4">
        <v>102</v>
      </c>
      <c r="H2619" s="4">
        <v>0</v>
      </c>
      <c r="I2619" s="4">
        <v>0</v>
      </c>
      <c r="J2619" s="4">
        <v>837</v>
      </c>
      <c r="K2619" s="4">
        <v>40</v>
      </c>
      <c r="L2619" s="4">
        <v>282</v>
      </c>
      <c r="M2619" s="4">
        <v>0</v>
      </c>
      <c r="N2619" s="4">
        <v>102</v>
      </c>
      <c r="O2619" s="4">
        <v>180</v>
      </c>
      <c r="P2619" s="4">
        <v>282</v>
      </c>
    </row>
    <row r="2620" spans="1:16" x14ac:dyDescent="0.3">
      <c r="A2620" s="20">
        <v>44276</v>
      </c>
      <c r="B2620" s="7" t="s">
        <v>585</v>
      </c>
      <c r="C2620" s="7" t="s">
        <v>222</v>
      </c>
      <c r="D2620" s="7" t="s">
        <v>260</v>
      </c>
      <c r="E2620" s="4">
        <v>2807</v>
      </c>
      <c r="F2620" s="4">
        <v>0</v>
      </c>
      <c r="G2620" s="4">
        <v>2435</v>
      </c>
      <c r="H2620" s="4">
        <v>0</v>
      </c>
      <c r="I2620" s="4">
        <v>30</v>
      </c>
      <c r="J2620" s="4">
        <v>163</v>
      </c>
      <c r="K2620" s="4">
        <v>823</v>
      </c>
      <c r="L2620" s="4">
        <v>5272</v>
      </c>
      <c r="M2620" s="4">
        <v>0</v>
      </c>
      <c r="N2620" s="4">
        <v>2435</v>
      </c>
      <c r="O2620" s="4">
        <v>2807</v>
      </c>
      <c r="P2620" s="4">
        <v>5272</v>
      </c>
    </row>
    <row r="2621" spans="1:16" x14ac:dyDescent="0.3">
      <c r="A2621" s="20">
        <v>44276</v>
      </c>
      <c r="B2621" s="7" t="s">
        <v>592</v>
      </c>
      <c r="C2621" s="7" t="s">
        <v>222</v>
      </c>
      <c r="D2621" s="7" t="s">
        <v>260</v>
      </c>
      <c r="E2621" s="4">
        <v>3917</v>
      </c>
      <c r="F2621" s="4">
        <v>0</v>
      </c>
      <c r="G2621" s="4">
        <v>5432</v>
      </c>
      <c r="H2621" s="4">
        <v>0</v>
      </c>
      <c r="I2621" s="4">
        <v>0</v>
      </c>
      <c r="J2621" s="4">
        <v>46</v>
      </c>
      <c r="K2621" s="4">
        <v>1914</v>
      </c>
      <c r="L2621" s="4">
        <v>9349</v>
      </c>
      <c r="M2621" s="4">
        <v>0</v>
      </c>
      <c r="N2621" s="4">
        <v>5432</v>
      </c>
      <c r="O2621" s="4">
        <v>3917</v>
      </c>
      <c r="P2621" s="4">
        <v>9349</v>
      </c>
    </row>
    <row r="2622" spans="1:16" x14ac:dyDescent="0.3">
      <c r="A2622" s="20">
        <v>44276</v>
      </c>
      <c r="B2622" s="7" t="s">
        <v>592</v>
      </c>
      <c r="C2622" s="7" t="s">
        <v>222</v>
      </c>
      <c r="D2622" s="7" t="s">
        <v>260</v>
      </c>
      <c r="E2622" s="4">
        <v>4503</v>
      </c>
      <c r="F2622" s="4">
        <v>0</v>
      </c>
      <c r="G2622" s="4">
        <v>5259</v>
      </c>
      <c r="H2622" s="4">
        <v>0</v>
      </c>
      <c r="I2622" s="4">
        <v>8</v>
      </c>
      <c r="J2622" s="4">
        <v>0</v>
      </c>
      <c r="K2622" s="4">
        <v>1623</v>
      </c>
      <c r="L2622" s="4">
        <v>9770</v>
      </c>
      <c r="M2622" s="4">
        <v>0</v>
      </c>
      <c r="N2622" s="4">
        <v>5259</v>
      </c>
      <c r="O2622" s="4">
        <v>4503</v>
      </c>
      <c r="P2622" s="4">
        <v>9770</v>
      </c>
    </row>
    <row r="2623" spans="1:16" x14ac:dyDescent="0.3">
      <c r="A2623" s="20">
        <v>44248</v>
      </c>
      <c r="B2623" s="7" t="s">
        <v>258</v>
      </c>
      <c r="C2623" s="7" t="s">
        <v>222</v>
      </c>
      <c r="D2623" s="7" t="s">
        <v>260</v>
      </c>
      <c r="E2623" s="4">
        <v>1118</v>
      </c>
      <c r="F2623" s="4">
        <v>0</v>
      </c>
      <c r="G2623" s="4">
        <v>4237</v>
      </c>
      <c r="H2623" s="4">
        <v>0</v>
      </c>
      <c r="I2623" s="4">
        <v>0</v>
      </c>
      <c r="J2623" s="4">
        <v>0</v>
      </c>
      <c r="K2623" s="4">
        <v>1706</v>
      </c>
      <c r="L2623" s="4">
        <v>5355</v>
      </c>
      <c r="M2623" s="4">
        <v>0</v>
      </c>
      <c r="N2623" s="4">
        <v>4237</v>
      </c>
      <c r="O2623" s="4">
        <v>1118</v>
      </c>
      <c r="P2623" s="4">
        <v>5355</v>
      </c>
    </row>
    <row r="2624" spans="1:16" x14ac:dyDescent="0.3">
      <c r="A2624" s="20">
        <v>44248</v>
      </c>
      <c r="B2624" s="7" t="s">
        <v>294</v>
      </c>
      <c r="C2624" s="7" t="s">
        <v>222</v>
      </c>
      <c r="D2624" s="7" t="s">
        <v>260</v>
      </c>
      <c r="E2624" s="4">
        <v>9068</v>
      </c>
      <c r="F2624" s="4">
        <v>0</v>
      </c>
      <c r="G2624" s="4">
        <v>42370</v>
      </c>
      <c r="H2624" s="4">
        <v>0</v>
      </c>
      <c r="I2624" s="4">
        <v>12</v>
      </c>
      <c r="J2624" s="4">
        <v>314</v>
      </c>
      <c r="K2624" s="4">
        <v>15937</v>
      </c>
      <c r="L2624" s="4">
        <v>51450</v>
      </c>
      <c r="M2624" s="4">
        <v>0</v>
      </c>
      <c r="N2624" s="4">
        <v>42370</v>
      </c>
      <c r="O2624" s="4">
        <v>9068</v>
      </c>
      <c r="P2624" s="4">
        <v>51450</v>
      </c>
    </row>
    <row r="2625" spans="1:16" x14ac:dyDescent="0.3">
      <c r="A2625" s="20">
        <v>44248</v>
      </c>
      <c r="B2625" s="7" t="s">
        <v>313</v>
      </c>
      <c r="C2625" s="7" t="s">
        <v>222</v>
      </c>
      <c r="D2625" s="7" t="s">
        <v>260</v>
      </c>
      <c r="E2625" s="4">
        <v>4326</v>
      </c>
      <c r="F2625" s="4">
        <v>0</v>
      </c>
      <c r="G2625" s="4">
        <v>8250</v>
      </c>
      <c r="H2625" s="4">
        <v>0</v>
      </c>
      <c r="I2625" s="4">
        <v>0</v>
      </c>
      <c r="J2625" s="4">
        <v>7</v>
      </c>
      <c r="K2625" s="4">
        <v>3245</v>
      </c>
      <c r="L2625" s="4">
        <v>12576</v>
      </c>
      <c r="M2625" s="4">
        <v>0</v>
      </c>
      <c r="N2625" s="4">
        <v>8250</v>
      </c>
      <c r="O2625" s="4">
        <v>4326</v>
      </c>
      <c r="P2625" s="4">
        <v>12576</v>
      </c>
    </row>
    <row r="2626" spans="1:16" x14ac:dyDescent="0.3">
      <c r="A2626" s="20">
        <v>44248</v>
      </c>
      <c r="B2626" s="7" t="s">
        <v>329</v>
      </c>
      <c r="C2626" s="7" t="s">
        <v>222</v>
      </c>
      <c r="D2626" s="7" t="s">
        <v>260</v>
      </c>
      <c r="E2626" s="4">
        <v>4832</v>
      </c>
      <c r="F2626" s="4">
        <v>0</v>
      </c>
      <c r="G2626" s="4">
        <v>14457</v>
      </c>
      <c r="H2626" s="4">
        <v>0</v>
      </c>
      <c r="I2626" s="4">
        <v>0</v>
      </c>
      <c r="J2626" s="4">
        <v>0</v>
      </c>
      <c r="K2626" s="4">
        <v>2791</v>
      </c>
      <c r="L2626" s="4">
        <v>19289</v>
      </c>
      <c r="M2626" s="4">
        <v>0</v>
      </c>
      <c r="N2626" s="4">
        <v>14457</v>
      </c>
      <c r="O2626" s="4">
        <v>4832</v>
      </c>
      <c r="P2626" s="4">
        <v>19289</v>
      </c>
    </row>
    <row r="2627" spans="1:16" x14ac:dyDescent="0.3">
      <c r="A2627" s="20">
        <v>44248</v>
      </c>
      <c r="B2627" s="7" t="s">
        <v>349</v>
      </c>
      <c r="C2627" s="7" t="s">
        <v>222</v>
      </c>
      <c r="D2627" s="7" t="s">
        <v>260</v>
      </c>
      <c r="E2627" s="4">
        <v>1038</v>
      </c>
      <c r="F2627" s="4">
        <v>0</v>
      </c>
      <c r="G2627" s="4">
        <v>387</v>
      </c>
      <c r="H2627" s="4">
        <v>0</v>
      </c>
      <c r="I2627" s="4">
        <v>0</v>
      </c>
      <c r="J2627" s="4">
        <v>0</v>
      </c>
      <c r="K2627" s="4">
        <v>227</v>
      </c>
      <c r="L2627" s="4">
        <v>1425</v>
      </c>
      <c r="M2627" s="4">
        <v>0</v>
      </c>
      <c r="N2627" s="4">
        <v>387</v>
      </c>
      <c r="O2627" s="4">
        <v>1038</v>
      </c>
      <c r="P2627" s="4">
        <v>1425</v>
      </c>
    </row>
    <row r="2628" spans="1:16" x14ac:dyDescent="0.3">
      <c r="A2628" s="20">
        <v>44248</v>
      </c>
      <c r="B2628" s="7" t="s">
        <v>368</v>
      </c>
      <c r="C2628" s="7" t="s">
        <v>222</v>
      </c>
      <c r="D2628" s="7" t="s">
        <v>260</v>
      </c>
      <c r="E2628" s="4">
        <v>1441</v>
      </c>
      <c r="F2628" s="4">
        <v>0</v>
      </c>
      <c r="G2628" s="4">
        <v>2249</v>
      </c>
      <c r="H2628" s="4">
        <v>0</v>
      </c>
      <c r="I2628" s="4">
        <v>0</v>
      </c>
      <c r="J2628" s="4">
        <v>26</v>
      </c>
      <c r="K2628" s="4">
        <v>799</v>
      </c>
      <c r="L2628" s="4">
        <v>3690</v>
      </c>
      <c r="M2628" s="4">
        <v>0</v>
      </c>
      <c r="N2628" s="4">
        <v>2249</v>
      </c>
      <c r="O2628" s="4">
        <v>1441</v>
      </c>
      <c r="P2628" s="4">
        <v>3690</v>
      </c>
    </row>
    <row r="2629" spans="1:16" x14ac:dyDescent="0.3">
      <c r="A2629" s="20">
        <v>44248</v>
      </c>
      <c r="B2629" s="7" t="s">
        <v>368</v>
      </c>
      <c r="C2629" s="7" t="s">
        <v>222</v>
      </c>
      <c r="D2629" s="7" t="s">
        <v>260</v>
      </c>
      <c r="E2629" s="4">
        <v>3288</v>
      </c>
      <c r="F2629" s="4">
        <v>0</v>
      </c>
      <c r="G2629" s="4">
        <v>7021</v>
      </c>
      <c r="H2629" s="4">
        <v>0</v>
      </c>
      <c r="I2629" s="4">
        <v>27</v>
      </c>
      <c r="J2629" s="4">
        <v>17</v>
      </c>
      <c r="K2629" s="4">
        <v>1416</v>
      </c>
      <c r="L2629" s="4">
        <v>10336</v>
      </c>
      <c r="M2629" s="4">
        <v>0</v>
      </c>
      <c r="N2629" s="4">
        <v>7021</v>
      </c>
      <c r="O2629" s="4">
        <v>3288</v>
      </c>
      <c r="P2629" s="4">
        <v>10336</v>
      </c>
    </row>
    <row r="2630" spans="1:16" x14ac:dyDescent="0.3">
      <c r="A2630" s="20">
        <v>44248</v>
      </c>
      <c r="B2630" s="7" t="s">
        <v>368</v>
      </c>
      <c r="C2630" s="7" t="s">
        <v>222</v>
      </c>
      <c r="D2630" s="7" t="s">
        <v>260</v>
      </c>
      <c r="E2630" s="4">
        <v>5754</v>
      </c>
      <c r="F2630" s="4">
        <v>0</v>
      </c>
      <c r="G2630" s="4">
        <v>7385</v>
      </c>
      <c r="H2630" s="4">
        <v>0</v>
      </c>
      <c r="I2630" s="4">
        <v>0</v>
      </c>
      <c r="J2630" s="4">
        <v>20</v>
      </c>
      <c r="K2630" s="4">
        <v>2800</v>
      </c>
      <c r="L2630" s="4">
        <v>13139</v>
      </c>
      <c r="M2630" s="4">
        <v>0</v>
      </c>
      <c r="N2630" s="4">
        <v>7385</v>
      </c>
      <c r="O2630" s="4">
        <v>5754</v>
      </c>
      <c r="P2630" s="4">
        <v>13139</v>
      </c>
    </row>
    <row r="2631" spans="1:16" x14ac:dyDescent="0.3">
      <c r="A2631" s="20">
        <v>44248</v>
      </c>
      <c r="B2631" s="7" t="s">
        <v>381</v>
      </c>
      <c r="C2631" s="7" t="s">
        <v>222</v>
      </c>
      <c r="D2631" s="7" t="s">
        <v>260</v>
      </c>
      <c r="E2631" s="4">
        <v>5399</v>
      </c>
      <c r="F2631" s="4">
        <v>0</v>
      </c>
      <c r="G2631" s="4">
        <v>7070</v>
      </c>
      <c r="H2631" s="4">
        <v>0</v>
      </c>
      <c r="I2631" s="4">
        <v>0</v>
      </c>
      <c r="J2631" s="4">
        <v>19</v>
      </c>
      <c r="K2631" s="4">
        <v>1996</v>
      </c>
      <c r="L2631" s="4">
        <v>12469</v>
      </c>
      <c r="M2631" s="4">
        <v>0</v>
      </c>
      <c r="N2631" s="4">
        <v>7070</v>
      </c>
      <c r="O2631" s="4">
        <v>5399</v>
      </c>
      <c r="P2631" s="4">
        <v>12469</v>
      </c>
    </row>
    <row r="2632" spans="1:16" x14ac:dyDescent="0.3">
      <c r="A2632" s="20">
        <v>44248</v>
      </c>
      <c r="B2632" s="7" t="s">
        <v>416</v>
      </c>
      <c r="C2632" s="7" t="s">
        <v>222</v>
      </c>
      <c r="D2632" s="7" t="s">
        <v>260</v>
      </c>
      <c r="E2632" s="4">
        <v>3926</v>
      </c>
      <c r="F2632" s="4">
        <v>0</v>
      </c>
      <c r="G2632" s="4">
        <v>11727</v>
      </c>
      <c r="H2632" s="4">
        <v>0</v>
      </c>
      <c r="I2632" s="4">
        <v>0</v>
      </c>
      <c r="J2632" s="4">
        <v>90</v>
      </c>
      <c r="K2632" s="4">
        <v>2900</v>
      </c>
      <c r="L2632" s="4">
        <v>15653</v>
      </c>
      <c r="M2632" s="4">
        <v>0</v>
      </c>
      <c r="N2632" s="4">
        <v>11727</v>
      </c>
      <c r="O2632" s="4">
        <v>3926</v>
      </c>
      <c r="P2632" s="4">
        <v>15653</v>
      </c>
    </row>
    <row r="2633" spans="1:16" x14ac:dyDescent="0.3">
      <c r="A2633" s="20">
        <v>44248</v>
      </c>
      <c r="B2633" s="7" t="s">
        <v>416</v>
      </c>
      <c r="C2633" s="7" t="s">
        <v>222</v>
      </c>
      <c r="D2633" s="7" t="s">
        <v>260</v>
      </c>
      <c r="E2633" s="4">
        <v>2503</v>
      </c>
      <c r="F2633" s="4">
        <v>0</v>
      </c>
      <c r="G2633" s="4">
        <v>5671</v>
      </c>
      <c r="H2633" s="4">
        <v>0</v>
      </c>
      <c r="I2633" s="4">
        <v>0</v>
      </c>
      <c r="J2633" s="4">
        <v>366</v>
      </c>
      <c r="K2633" s="4">
        <v>1015</v>
      </c>
      <c r="L2633" s="4">
        <v>8174</v>
      </c>
      <c r="M2633" s="4">
        <v>0</v>
      </c>
      <c r="N2633" s="4">
        <v>5671</v>
      </c>
      <c r="O2633" s="4">
        <v>2503</v>
      </c>
      <c r="P2633" s="4">
        <v>8174</v>
      </c>
    </row>
    <row r="2634" spans="1:16" x14ac:dyDescent="0.3">
      <c r="A2634" s="20">
        <v>44248</v>
      </c>
      <c r="B2634" s="7" t="s">
        <v>430</v>
      </c>
      <c r="C2634" s="7" t="s">
        <v>222</v>
      </c>
      <c r="D2634" s="7" t="s">
        <v>260</v>
      </c>
      <c r="E2634" s="4">
        <v>8156</v>
      </c>
      <c r="F2634" s="4">
        <v>0</v>
      </c>
      <c r="G2634" s="4">
        <v>24711</v>
      </c>
      <c r="H2634" s="4">
        <v>0</v>
      </c>
      <c r="I2634" s="4">
        <v>0</v>
      </c>
      <c r="J2634" s="4">
        <v>373</v>
      </c>
      <c r="K2634" s="4">
        <v>5179</v>
      </c>
      <c r="L2634" s="4">
        <v>32867</v>
      </c>
      <c r="M2634" s="4">
        <v>0</v>
      </c>
      <c r="N2634" s="4">
        <v>24711</v>
      </c>
      <c r="O2634" s="4">
        <v>8156</v>
      </c>
      <c r="P2634" s="4">
        <v>32867</v>
      </c>
    </row>
    <row r="2635" spans="1:16" x14ac:dyDescent="0.3">
      <c r="A2635" s="20">
        <v>44248</v>
      </c>
      <c r="B2635" s="7" t="s">
        <v>433</v>
      </c>
      <c r="C2635" s="7" t="s">
        <v>222</v>
      </c>
      <c r="D2635" s="7" t="s">
        <v>260</v>
      </c>
      <c r="E2635" s="4">
        <v>2781</v>
      </c>
      <c r="F2635" s="4">
        <v>0</v>
      </c>
      <c r="G2635" s="4">
        <v>3490</v>
      </c>
      <c r="H2635" s="4">
        <v>0</v>
      </c>
      <c r="I2635" s="4">
        <v>0</v>
      </c>
      <c r="J2635" s="4">
        <v>39</v>
      </c>
      <c r="K2635" s="4">
        <v>990</v>
      </c>
      <c r="L2635" s="4">
        <v>6271</v>
      </c>
      <c r="M2635" s="4">
        <v>0</v>
      </c>
      <c r="N2635" s="4">
        <v>3490</v>
      </c>
      <c r="O2635" s="4">
        <v>2781</v>
      </c>
      <c r="P2635" s="4">
        <v>6271</v>
      </c>
    </row>
    <row r="2636" spans="1:16" x14ac:dyDescent="0.3">
      <c r="A2636" s="20">
        <v>44248</v>
      </c>
      <c r="B2636" s="7" t="s">
        <v>493</v>
      </c>
      <c r="C2636" s="7" t="s">
        <v>222</v>
      </c>
      <c r="D2636" s="7" t="s">
        <v>260</v>
      </c>
      <c r="E2636" s="4">
        <v>10755</v>
      </c>
      <c r="F2636" s="4">
        <v>0</v>
      </c>
      <c r="G2636" s="4">
        <v>25194</v>
      </c>
      <c r="H2636" s="4">
        <v>0</v>
      </c>
      <c r="I2636" s="4">
        <v>49</v>
      </c>
      <c r="J2636" s="4">
        <v>36</v>
      </c>
      <c r="K2636" s="4">
        <v>8378</v>
      </c>
      <c r="L2636" s="4">
        <v>35998</v>
      </c>
      <c r="M2636" s="4">
        <v>0</v>
      </c>
      <c r="N2636" s="4">
        <v>25194</v>
      </c>
      <c r="O2636" s="4">
        <v>10755</v>
      </c>
      <c r="P2636" s="4">
        <v>35998</v>
      </c>
    </row>
    <row r="2637" spans="1:16" x14ac:dyDescent="0.3">
      <c r="A2637" s="20">
        <v>44248</v>
      </c>
      <c r="B2637" s="7" t="s">
        <v>495</v>
      </c>
      <c r="C2637" s="7" t="s">
        <v>222</v>
      </c>
      <c r="D2637" s="7" t="s">
        <v>260</v>
      </c>
      <c r="E2637" s="4">
        <v>2981</v>
      </c>
      <c r="F2637" s="4">
        <v>0</v>
      </c>
      <c r="G2637" s="4">
        <v>2028</v>
      </c>
      <c r="H2637" s="4">
        <v>0</v>
      </c>
      <c r="I2637" s="4">
        <v>16</v>
      </c>
      <c r="J2637" s="4">
        <v>847</v>
      </c>
      <c r="K2637" s="4">
        <v>551</v>
      </c>
      <c r="L2637" s="4">
        <v>5025</v>
      </c>
      <c r="M2637" s="4">
        <v>0</v>
      </c>
      <c r="N2637" s="4">
        <v>2028</v>
      </c>
      <c r="O2637" s="4">
        <v>2981</v>
      </c>
      <c r="P2637" s="4">
        <v>5025</v>
      </c>
    </row>
    <row r="2638" spans="1:16" x14ac:dyDescent="0.3">
      <c r="A2638" s="20">
        <v>44248</v>
      </c>
      <c r="B2638" s="7" t="s">
        <v>531</v>
      </c>
      <c r="C2638" s="7" t="s">
        <v>222</v>
      </c>
      <c r="D2638" s="7" t="s">
        <v>260</v>
      </c>
      <c r="E2638" s="4">
        <v>11911</v>
      </c>
      <c r="F2638" s="4">
        <v>0</v>
      </c>
      <c r="G2638" s="4">
        <v>53180</v>
      </c>
      <c r="H2638" s="4">
        <v>0</v>
      </c>
      <c r="I2638" s="4">
        <v>0</v>
      </c>
      <c r="J2638" s="4">
        <v>1375</v>
      </c>
      <c r="K2638" s="4">
        <v>15440</v>
      </c>
      <c r="L2638" s="4">
        <v>65091</v>
      </c>
      <c r="M2638" s="4">
        <v>0</v>
      </c>
      <c r="N2638" s="4">
        <v>53180</v>
      </c>
      <c r="O2638" s="4">
        <v>11911</v>
      </c>
      <c r="P2638" s="4">
        <v>65091</v>
      </c>
    </row>
    <row r="2639" spans="1:16" x14ac:dyDescent="0.3">
      <c r="A2639" s="20">
        <v>44248</v>
      </c>
      <c r="B2639" s="7" t="s">
        <v>534</v>
      </c>
      <c r="C2639" s="7" t="s">
        <v>222</v>
      </c>
      <c r="D2639" s="7" t="s">
        <v>260</v>
      </c>
      <c r="E2639" s="4">
        <v>6691</v>
      </c>
      <c r="F2639" s="4">
        <v>0</v>
      </c>
      <c r="G2639" s="4">
        <v>10357</v>
      </c>
      <c r="H2639" s="4">
        <v>0</v>
      </c>
      <c r="I2639" s="4">
        <v>0</v>
      </c>
      <c r="J2639" s="4">
        <v>0</v>
      </c>
      <c r="K2639" s="4">
        <v>3702</v>
      </c>
      <c r="L2639" s="4">
        <v>17048</v>
      </c>
      <c r="M2639" s="4">
        <v>0</v>
      </c>
      <c r="N2639" s="4">
        <v>10357</v>
      </c>
      <c r="O2639" s="4">
        <v>6691</v>
      </c>
      <c r="P2639" s="4">
        <v>17048</v>
      </c>
    </row>
    <row r="2640" spans="1:16" x14ac:dyDescent="0.3">
      <c r="A2640" s="20">
        <v>44248</v>
      </c>
      <c r="B2640" s="7" t="s">
        <v>563</v>
      </c>
      <c r="C2640" s="7" t="s">
        <v>222</v>
      </c>
      <c r="D2640" s="7" t="s">
        <v>260</v>
      </c>
      <c r="E2640" s="4">
        <v>8918</v>
      </c>
      <c r="F2640" s="4">
        <v>0</v>
      </c>
      <c r="G2640" s="4">
        <v>7644</v>
      </c>
      <c r="H2640" s="4">
        <v>0</v>
      </c>
      <c r="I2640" s="4">
        <v>15</v>
      </c>
      <c r="J2640" s="4">
        <v>47</v>
      </c>
      <c r="K2640" s="4">
        <v>3322</v>
      </c>
      <c r="L2640" s="4">
        <v>16577</v>
      </c>
      <c r="M2640" s="4">
        <v>0</v>
      </c>
      <c r="N2640" s="4">
        <v>7644</v>
      </c>
      <c r="O2640" s="4">
        <v>8918</v>
      </c>
      <c r="P2640" s="4">
        <v>16577</v>
      </c>
    </row>
    <row r="2641" spans="1:16" x14ac:dyDescent="0.3">
      <c r="A2641" s="20">
        <v>44248</v>
      </c>
      <c r="B2641" s="7" t="s">
        <v>566</v>
      </c>
      <c r="C2641" s="7" t="s">
        <v>222</v>
      </c>
      <c r="D2641" s="7" t="s">
        <v>260</v>
      </c>
      <c r="E2641" s="4">
        <v>8112</v>
      </c>
      <c r="F2641" s="4">
        <v>0</v>
      </c>
      <c r="G2641" s="4">
        <v>19351</v>
      </c>
      <c r="H2641" s="4">
        <v>0</v>
      </c>
      <c r="I2641" s="4">
        <v>0</v>
      </c>
      <c r="J2641" s="4">
        <v>137</v>
      </c>
      <c r="K2641" s="4">
        <v>4763</v>
      </c>
      <c r="L2641" s="4">
        <v>27463</v>
      </c>
      <c r="M2641" s="4">
        <v>0</v>
      </c>
      <c r="N2641" s="4">
        <v>19351</v>
      </c>
      <c r="O2641" s="4">
        <v>8112</v>
      </c>
      <c r="P2641" s="4">
        <v>27463</v>
      </c>
    </row>
    <row r="2642" spans="1:16" x14ac:dyDescent="0.3">
      <c r="A2642" s="20">
        <v>44248</v>
      </c>
      <c r="B2642" s="7" t="s">
        <v>566</v>
      </c>
      <c r="C2642" s="7" t="s">
        <v>222</v>
      </c>
      <c r="D2642" s="7" t="s">
        <v>260</v>
      </c>
      <c r="E2642" s="4">
        <v>6588</v>
      </c>
      <c r="F2642" s="4">
        <v>0</v>
      </c>
      <c r="G2642" s="4">
        <v>17992</v>
      </c>
      <c r="H2642" s="4">
        <v>0</v>
      </c>
      <c r="I2642" s="4">
        <v>0</v>
      </c>
      <c r="J2642" s="4">
        <v>864</v>
      </c>
      <c r="K2642" s="4">
        <v>5457</v>
      </c>
      <c r="L2642" s="4">
        <v>24580</v>
      </c>
      <c r="M2642" s="4">
        <v>0</v>
      </c>
      <c r="N2642" s="4">
        <v>17992</v>
      </c>
      <c r="O2642" s="4">
        <v>6588</v>
      </c>
      <c r="P2642" s="4">
        <v>24580</v>
      </c>
    </row>
    <row r="2643" spans="1:16" x14ac:dyDescent="0.3">
      <c r="A2643" s="20">
        <v>44248</v>
      </c>
      <c r="B2643" s="7" t="s">
        <v>569</v>
      </c>
      <c r="C2643" s="7" t="s">
        <v>222</v>
      </c>
      <c r="D2643" s="7" t="s">
        <v>260</v>
      </c>
      <c r="E2643" s="4">
        <v>375</v>
      </c>
      <c r="F2643" s="4">
        <v>0</v>
      </c>
      <c r="G2643" s="4">
        <v>125</v>
      </c>
      <c r="H2643" s="4">
        <v>0</v>
      </c>
      <c r="I2643" s="4">
        <v>0</v>
      </c>
      <c r="J2643" s="4">
        <v>9</v>
      </c>
      <c r="K2643" s="4">
        <v>86</v>
      </c>
      <c r="L2643" s="4">
        <v>500</v>
      </c>
      <c r="M2643" s="4">
        <v>0</v>
      </c>
      <c r="N2643" s="4">
        <v>125</v>
      </c>
      <c r="O2643" s="4">
        <v>375</v>
      </c>
      <c r="P2643" s="4">
        <v>500</v>
      </c>
    </row>
    <row r="2644" spans="1:16" x14ac:dyDescent="0.3">
      <c r="A2644" s="20">
        <v>44248</v>
      </c>
      <c r="B2644" s="7" t="s">
        <v>569</v>
      </c>
      <c r="C2644" s="7" t="s">
        <v>222</v>
      </c>
      <c r="D2644" s="7" t="s">
        <v>260</v>
      </c>
      <c r="E2644" s="4">
        <v>1110</v>
      </c>
      <c r="F2644" s="4">
        <v>0</v>
      </c>
      <c r="G2644" s="4">
        <v>1901</v>
      </c>
      <c r="H2644" s="4">
        <v>0</v>
      </c>
      <c r="I2644" s="4">
        <v>0</v>
      </c>
      <c r="J2644" s="4">
        <v>703</v>
      </c>
      <c r="K2644" s="4">
        <v>572</v>
      </c>
      <c r="L2644" s="4">
        <v>3011</v>
      </c>
      <c r="M2644" s="4">
        <v>0</v>
      </c>
      <c r="N2644" s="4">
        <v>1901</v>
      </c>
      <c r="O2644" s="4">
        <v>1110</v>
      </c>
      <c r="P2644" s="4">
        <v>3011</v>
      </c>
    </row>
    <row r="2645" spans="1:16" x14ac:dyDescent="0.3">
      <c r="A2645" s="20">
        <v>44248</v>
      </c>
      <c r="B2645" s="7" t="s">
        <v>581</v>
      </c>
      <c r="C2645" s="7" t="s">
        <v>222</v>
      </c>
      <c r="D2645" s="7" t="s">
        <v>260</v>
      </c>
      <c r="E2645" s="4">
        <v>159</v>
      </c>
      <c r="F2645" s="4">
        <v>0</v>
      </c>
      <c r="G2645" s="4">
        <v>210</v>
      </c>
      <c r="H2645" s="4">
        <v>0</v>
      </c>
      <c r="I2645" s="4">
        <v>0</v>
      </c>
      <c r="J2645" s="4">
        <v>143</v>
      </c>
      <c r="K2645" s="4">
        <v>60</v>
      </c>
      <c r="L2645" s="4">
        <v>369</v>
      </c>
      <c r="M2645" s="4">
        <v>0</v>
      </c>
      <c r="N2645" s="4">
        <v>210</v>
      </c>
      <c r="O2645" s="4">
        <v>159</v>
      </c>
      <c r="P2645" s="4">
        <v>369</v>
      </c>
    </row>
    <row r="2646" spans="1:16" x14ac:dyDescent="0.3">
      <c r="A2646" s="20">
        <v>44248</v>
      </c>
      <c r="B2646" s="7" t="s">
        <v>585</v>
      </c>
      <c r="C2646" s="7" t="s">
        <v>222</v>
      </c>
      <c r="D2646" s="7" t="s">
        <v>260</v>
      </c>
      <c r="E2646" s="4">
        <v>2254</v>
      </c>
      <c r="F2646" s="4">
        <v>0</v>
      </c>
      <c r="G2646" s="4">
        <v>1705</v>
      </c>
      <c r="H2646" s="4">
        <v>0</v>
      </c>
      <c r="I2646" s="4">
        <v>19</v>
      </c>
      <c r="J2646" s="4">
        <v>365</v>
      </c>
      <c r="K2646" s="4">
        <v>750</v>
      </c>
      <c r="L2646" s="4">
        <v>3978</v>
      </c>
      <c r="M2646" s="4">
        <v>0</v>
      </c>
      <c r="N2646" s="4">
        <v>1705</v>
      </c>
      <c r="O2646" s="4">
        <v>2254</v>
      </c>
      <c r="P2646" s="4">
        <v>3978</v>
      </c>
    </row>
    <row r="2647" spans="1:16" x14ac:dyDescent="0.3">
      <c r="A2647" s="20">
        <v>44248</v>
      </c>
      <c r="B2647" s="7" t="s">
        <v>592</v>
      </c>
      <c r="C2647" s="7" t="s">
        <v>222</v>
      </c>
      <c r="D2647" s="7" t="s">
        <v>260</v>
      </c>
      <c r="E2647" s="4">
        <v>2927</v>
      </c>
      <c r="F2647" s="4">
        <v>0</v>
      </c>
      <c r="G2647" s="4">
        <v>3304</v>
      </c>
      <c r="H2647" s="4">
        <v>0</v>
      </c>
      <c r="I2647" s="4">
        <v>0</v>
      </c>
      <c r="J2647" s="4">
        <v>0</v>
      </c>
      <c r="K2647" s="4">
        <v>1702</v>
      </c>
      <c r="L2647" s="4">
        <v>6231</v>
      </c>
      <c r="M2647" s="4">
        <v>0</v>
      </c>
      <c r="N2647" s="4">
        <v>3304</v>
      </c>
      <c r="O2647" s="4">
        <v>2927</v>
      </c>
      <c r="P2647" s="4">
        <v>6231</v>
      </c>
    </row>
    <row r="2648" spans="1:16" x14ac:dyDescent="0.3">
      <c r="A2648" s="20">
        <v>44248</v>
      </c>
      <c r="B2648" s="7" t="s">
        <v>592</v>
      </c>
      <c r="C2648" s="7" t="s">
        <v>222</v>
      </c>
      <c r="D2648" s="7" t="s">
        <v>260</v>
      </c>
      <c r="E2648" s="4">
        <v>4704</v>
      </c>
      <c r="F2648" s="4">
        <v>0</v>
      </c>
      <c r="G2648" s="4">
        <v>5181</v>
      </c>
      <c r="H2648" s="4">
        <v>0</v>
      </c>
      <c r="I2648" s="4">
        <v>51</v>
      </c>
      <c r="J2648" s="4">
        <v>0</v>
      </c>
      <c r="K2648" s="4">
        <v>2268</v>
      </c>
      <c r="L2648" s="4">
        <v>9936</v>
      </c>
      <c r="M2648" s="4">
        <v>0</v>
      </c>
      <c r="N2648" s="4">
        <v>5181</v>
      </c>
      <c r="O2648" s="4">
        <v>4704</v>
      </c>
      <c r="P2648" s="4">
        <v>9936</v>
      </c>
    </row>
    <row r="2649" spans="1:16" x14ac:dyDescent="0.3">
      <c r="A2649" s="20">
        <v>44217</v>
      </c>
      <c r="B2649" s="7" t="s">
        <v>258</v>
      </c>
      <c r="C2649" s="7" t="s">
        <v>222</v>
      </c>
      <c r="D2649" s="7" t="s">
        <v>260</v>
      </c>
      <c r="E2649" s="4">
        <v>1528</v>
      </c>
      <c r="F2649" s="4">
        <v>0</v>
      </c>
      <c r="G2649" s="4">
        <v>4161</v>
      </c>
      <c r="H2649" s="4">
        <v>0</v>
      </c>
      <c r="I2649" s="4">
        <v>0</v>
      </c>
      <c r="J2649" s="4">
        <v>2</v>
      </c>
      <c r="K2649" s="4">
        <v>1754</v>
      </c>
      <c r="L2649" s="4">
        <v>5689</v>
      </c>
      <c r="M2649" s="4">
        <v>0</v>
      </c>
      <c r="N2649" s="4">
        <v>4161</v>
      </c>
      <c r="O2649" s="4">
        <v>1528</v>
      </c>
      <c r="P2649" s="4">
        <v>5689</v>
      </c>
    </row>
    <row r="2650" spans="1:16" x14ac:dyDescent="0.3">
      <c r="A2650" s="20">
        <v>44217</v>
      </c>
      <c r="B2650" s="7" t="s">
        <v>294</v>
      </c>
      <c r="C2650" s="7" t="s">
        <v>222</v>
      </c>
      <c r="D2650" s="7" t="s">
        <v>260</v>
      </c>
      <c r="E2650" s="4">
        <v>10676</v>
      </c>
      <c r="F2650" s="4">
        <v>0</v>
      </c>
      <c r="G2650" s="4">
        <v>46136</v>
      </c>
      <c r="H2650" s="4">
        <v>0</v>
      </c>
      <c r="I2650" s="4">
        <v>19</v>
      </c>
      <c r="J2650" s="4">
        <v>389</v>
      </c>
      <c r="K2650" s="4">
        <v>13921</v>
      </c>
      <c r="L2650" s="4">
        <v>56831</v>
      </c>
      <c r="M2650" s="4">
        <v>0</v>
      </c>
      <c r="N2650" s="4">
        <v>46136</v>
      </c>
      <c r="O2650" s="4">
        <v>10676</v>
      </c>
      <c r="P2650" s="4">
        <v>56831</v>
      </c>
    </row>
    <row r="2651" spans="1:16" x14ac:dyDescent="0.3">
      <c r="A2651" s="20">
        <v>44217</v>
      </c>
      <c r="B2651" s="7" t="s">
        <v>313</v>
      </c>
      <c r="C2651" s="7" t="s">
        <v>222</v>
      </c>
      <c r="D2651" s="7" t="s">
        <v>260</v>
      </c>
      <c r="E2651" s="4">
        <v>1748</v>
      </c>
      <c r="F2651" s="4">
        <v>0</v>
      </c>
      <c r="G2651" s="4">
        <v>7857</v>
      </c>
      <c r="H2651" s="4">
        <v>0</v>
      </c>
      <c r="I2651" s="4">
        <v>0</v>
      </c>
      <c r="J2651" s="4">
        <v>0</v>
      </c>
      <c r="K2651" s="4">
        <v>2273</v>
      </c>
      <c r="L2651" s="4">
        <v>9605</v>
      </c>
      <c r="M2651" s="4">
        <v>0</v>
      </c>
      <c r="N2651" s="4">
        <v>7857</v>
      </c>
      <c r="O2651" s="4">
        <v>1748</v>
      </c>
      <c r="P2651" s="4">
        <v>9605</v>
      </c>
    </row>
    <row r="2652" spans="1:16" x14ac:dyDescent="0.3">
      <c r="A2652" s="20">
        <v>44217</v>
      </c>
      <c r="B2652" s="7" t="s">
        <v>329</v>
      </c>
      <c r="C2652" s="7" t="s">
        <v>222</v>
      </c>
      <c r="D2652" s="7" t="s">
        <v>260</v>
      </c>
      <c r="E2652" s="4">
        <v>4183</v>
      </c>
      <c r="F2652" s="4">
        <v>0</v>
      </c>
      <c r="G2652" s="4">
        <v>18798</v>
      </c>
      <c r="H2652" s="4">
        <v>0</v>
      </c>
      <c r="I2652" s="4">
        <v>0</v>
      </c>
      <c r="J2652" s="4">
        <v>0</v>
      </c>
      <c r="K2652" s="4">
        <v>2162</v>
      </c>
      <c r="L2652" s="4">
        <v>22981</v>
      </c>
      <c r="M2652" s="4">
        <v>0</v>
      </c>
      <c r="N2652" s="4">
        <v>18798</v>
      </c>
      <c r="O2652" s="4">
        <v>4183</v>
      </c>
      <c r="P2652" s="4">
        <v>22981</v>
      </c>
    </row>
    <row r="2653" spans="1:16" x14ac:dyDescent="0.3">
      <c r="A2653" s="20">
        <v>44217</v>
      </c>
      <c r="B2653" s="7" t="s">
        <v>349</v>
      </c>
      <c r="C2653" s="7" t="s">
        <v>222</v>
      </c>
      <c r="D2653" s="7" t="s">
        <v>260</v>
      </c>
      <c r="E2653" s="4">
        <v>1261</v>
      </c>
      <c r="F2653" s="4">
        <v>0</v>
      </c>
      <c r="G2653" s="4">
        <v>535</v>
      </c>
      <c r="H2653" s="4">
        <v>0</v>
      </c>
      <c r="I2653" s="4">
        <v>0</v>
      </c>
      <c r="J2653" s="4">
        <v>1</v>
      </c>
      <c r="K2653" s="4">
        <v>505</v>
      </c>
      <c r="L2653" s="4">
        <v>1796</v>
      </c>
      <c r="M2653" s="4">
        <v>0</v>
      </c>
      <c r="N2653" s="4">
        <v>535</v>
      </c>
      <c r="O2653" s="4">
        <v>1261</v>
      </c>
      <c r="P2653" s="4">
        <v>1796</v>
      </c>
    </row>
    <row r="2654" spans="1:16" x14ac:dyDescent="0.3">
      <c r="A2654" s="20">
        <v>44217</v>
      </c>
      <c r="B2654" s="7" t="s">
        <v>368</v>
      </c>
      <c r="C2654" s="7" t="s">
        <v>222</v>
      </c>
      <c r="D2654" s="7" t="s">
        <v>260</v>
      </c>
      <c r="E2654" s="4">
        <v>3739</v>
      </c>
      <c r="F2654" s="4">
        <v>0</v>
      </c>
      <c r="G2654" s="4">
        <v>11558</v>
      </c>
      <c r="H2654" s="4">
        <v>0</v>
      </c>
      <c r="I2654" s="4">
        <v>0</v>
      </c>
      <c r="J2654" s="4">
        <v>8</v>
      </c>
      <c r="K2654" s="4">
        <v>3465</v>
      </c>
      <c r="L2654" s="4">
        <v>15297</v>
      </c>
      <c r="M2654" s="4">
        <v>0</v>
      </c>
      <c r="N2654" s="4">
        <v>11558</v>
      </c>
      <c r="O2654" s="4">
        <v>3739</v>
      </c>
      <c r="P2654" s="4">
        <v>15297</v>
      </c>
    </row>
    <row r="2655" spans="1:16" x14ac:dyDescent="0.3">
      <c r="A2655" s="20">
        <v>44217</v>
      </c>
      <c r="B2655" s="7" t="s">
        <v>368</v>
      </c>
      <c r="C2655" s="7" t="s">
        <v>222</v>
      </c>
      <c r="D2655" s="7" t="s">
        <v>260</v>
      </c>
      <c r="E2655" s="4">
        <v>1529</v>
      </c>
      <c r="F2655" s="4">
        <v>0</v>
      </c>
      <c r="G2655" s="4">
        <v>9599</v>
      </c>
      <c r="H2655" s="4">
        <v>0</v>
      </c>
      <c r="I2655" s="4">
        <v>42</v>
      </c>
      <c r="J2655" s="4">
        <v>60</v>
      </c>
      <c r="K2655" s="4">
        <v>1733</v>
      </c>
      <c r="L2655" s="4">
        <v>11170</v>
      </c>
      <c r="M2655" s="4">
        <v>0</v>
      </c>
      <c r="N2655" s="4">
        <v>9599</v>
      </c>
      <c r="O2655" s="4">
        <v>1529</v>
      </c>
      <c r="P2655" s="4">
        <v>11170</v>
      </c>
    </row>
    <row r="2656" spans="1:16" x14ac:dyDescent="0.3">
      <c r="A2656" s="20">
        <v>44217</v>
      </c>
      <c r="B2656" s="7" t="s">
        <v>368</v>
      </c>
      <c r="C2656" s="7" t="s">
        <v>222</v>
      </c>
      <c r="D2656" s="7" t="s">
        <v>260</v>
      </c>
      <c r="E2656" s="4">
        <v>2546</v>
      </c>
      <c r="F2656" s="4">
        <v>0</v>
      </c>
      <c r="G2656" s="4">
        <v>4466</v>
      </c>
      <c r="H2656" s="4">
        <v>0</v>
      </c>
      <c r="I2656" s="4">
        <v>0</v>
      </c>
      <c r="J2656" s="4">
        <v>14</v>
      </c>
      <c r="K2656" s="4">
        <v>1085</v>
      </c>
      <c r="L2656" s="4">
        <v>7012</v>
      </c>
      <c r="M2656" s="4">
        <v>0</v>
      </c>
      <c r="N2656" s="4">
        <v>4466</v>
      </c>
      <c r="O2656" s="4">
        <v>2546</v>
      </c>
      <c r="P2656" s="4">
        <v>7012</v>
      </c>
    </row>
    <row r="2657" spans="1:16" x14ac:dyDescent="0.3">
      <c r="A2657" s="20">
        <v>44217</v>
      </c>
      <c r="B2657" s="7" t="s">
        <v>381</v>
      </c>
      <c r="C2657" s="7" t="s">
        <v>222</v>
      </c>
      <c r="D2657" s="7" t="s">
        <v>260</v>
      </c>
      <c r="E2657" s="4">
        <v>5689</v>
      </c>
      <c r="F2657" s="4">
        <v>0</v>
      </c>
      <c r="G2657" s="4">
        <v>8894</v>
      </c>
      <c r="H2657" s="4">
        <v>0</v>
      </c>
      <c r="I2657" s="4">
        <v>0</v>
      </c>
      <c r="J2657" s="4">
        <v>222</v>
      </c>
      <c r="K2657" s="4">
        <v>2728</v>
      </c>
      <c r="L2657" s="4">
        <v>14583</v>
      </c>
      <c r="M2657" s="4">
        <v>0</v>
      </c>
      <c r="N2657" s="4">
        <v>8894</v>
      </c>
      <c r="O2657" s="4">
        <v>5689</v>
      </c>
      <c r="P2657" s="4">
        <v>14583</v>
      </c>
    </row>
    <row r="2658" spans="1:16" x14ac:dyDescent="0.3">
      <c r="A2658" s="20">
        <v>44217</v>
      </c>
      <c r="B2658" s="7" t="s">
        <v>416</v>
      </c>
      <c r="C2658" s="7" t="s">
        <v>222</v>
      </c>
      <c r="D2658" s="7" t="s">
        <v>260</v>
      </c>
      <c r="E2658" s="4">
        <v>5032</v>
      </c>
      <c r="F2658" s="4">
        <v>0</v>
      </c>
      <c r="G2658" s="4">
        <v>8982</v>
      </c>
      <c r="H2658" s="4">
        <v>0</v>
      </c>
      <c r="I2658" s="4">
        <v>0</v>
      </c>
      <c r="J2658" s="4">
        <v>117</v>
      </c>
      <c r="K2658" s="4">
        <v>1858</v>
      </c>
      <c r="L2658" s="4">
        <v>14014</v>
      </c>
      <c r="M2658" s="4">
        <v>0</v>
      </c>
      <c r="N2658" s="4">
        <v>8982</v>
      </c>
      <c r="O2658" s="4">
        <v>5032</v>
      </c>
      <c r="P2658" s="4">
        <v>14014</v>
      </c>
    </row>
    <row r="2659" spans="1:16" x14ac:dyDescent="0.3">
      <c r="A2659" s="20">
        <v>44217</v>
      </c>
      <c r="B2659" s="7" t="s">
        <v>416</v>
      </c>
      <c r="C2659" s="7" t="s">
        <v>222</v>
      </c>
      <c r="D2659" s="7" t="s">
        <v>260</v>
      </c>
      <c r="E2659" s="4">
        <v>4319</v>
      </c>
      <c r="F2659" s="4">
        <v>0</v>
      </c>
      <c r="G2659" s="4">
        <v>16274</v>
      </c>
      <c r="H2659" s="4">
        <v>0</v>
      </c>
      <c r="I2659" s="4">
        <v>0</v>
      </c>
      <c r="J2659" s="4">
        <v>658</v>
      </c>
      <c r="K2659" s="4">
        <v>2592</v>
      </c>
      <c r="L2659" s="4">
        <v>20593</v>
      </c>
      <c r="M2659" s="4">
        <v>0</v>
      </c>
      <c r="N2659" s="4">
        <v>16274</v>
      </c>
      <c r="O2659" s="4">
        <v>4319</v>
      </c>
      <c r="P2659" s="4">
        <v>20593</v>
      </c>
    </row>
    <row r="2660" spans="1:16" x14ac:dyDescent="0.3">
      <c r="A2660" s="20">
        <v>44217</v>
      </c>
      <c r="B2660" s="7" t="s">
        <v>430</v>
      </c>
      <c r="C2660" s="7" t="s">
        <v>222</v>
      </c>
      <c r="D2660" s="7" t="s">
        <v>260</v>
      </c>
      <c r="E2660" s="4">
        <v>12935</v>
      </c>
      <c r="F2660" s="4">
        <v>0</v>
      </c>
      <c r="G2660" s="4">
        <v>20887</v>
      </c>
      <c r="H2660" s="4">
        <v>0</v>
      </c>
      <c r="I2660" s="4">
        <v>0</v>
      </c>
      <c r="J2660" s="4">
        <v>362</v>
      </c>
      <c r="K2660" s="4">
        <v>3296</v>
      </c>
      <c r="L2660" s="4">
        <v>33822</v>
      </c>
      <c r="M2660" s="4">
        <v>0</v>
      </c>
      <c r="N2660" s="4">
        <v>20887</v>
      </c>
      <c r="O2660" s="4">
        <v>12935</v>
      </c>
      <c r="P2660" s="4">
        <v>33822</v>
      </c>
    </row>
    <row r="2661" spans="1:16" x14ac:dyDescent="0.3">
      <c r="A2661" s="20">
        <v>44217</v>
      </c>
      <c r="B2661" s="7" t="s">
        <v>433</v>
      </c>
      <c r="C2661" s="7" t="s">
        <v>222</v>
      </c>
      <c r="D2661" s="7" t="s">
        <v>260</v>
      </c>
      <c r="E2661" s="4">
        <v>1203</v>
      </c>
      <c r="F2661" s="4">
        <v>0</v>
      </c>
      <c r="G2661" s="4">
        <v>3021</v>
      </c>
      <c r="H2661" s="4">
        <v>0</v>
      </c>
      <c r="I2661" s="4">
        <v>0</v>
      </c>
      <c r="J2661" s="4">
        <v>130</v>
      </c>
      <c r="K2661" s="4">
        <v>969</v>
      </c>
      <c r="L2661" s="4">
        <v>4224</v>
      </c>
      <c r="M2661" s="4">
        <v>0</v>
      </c>
      <c r="N2661" s="4">
        <v>3021</v>
      </c>
      <c r="O2661" s="4">
        <v>1203</v>
      </c>
      <c r="P2661" s="4">
        <v>4224</v>
      </c>
    </row>
    <row r="2662" spans="1:16" x14ac:dyDescent="0.3">
      <c r="A2662" s="20">
        <v>44217</v>
      </c>
      <c r="B2662" s="7" t="s">
        <v>493</v>
      </c>
      <c r="C2662" s="7" t="s">
        <v>222</v>
      </c>
      <c r="D2662" s="7" t="s">
        <v>260</v>
      </c>
      <c r="E2662" s="4">
        <v>14366</v>
      </c>
      <c r="F2662" s="4">
        <v>0</v>
      </c>
      <c r="G2662" s="4">
        <v>40380</v>
      </c>
      <c r="H2662" s="4">
        <v>0</v>
      </c>
      <c r="I2662" s="4">
        <v>35</v>
      </c>
      <c r="J2662" s="4">
        <v>0</v>
      </c>
      <c r="K2662" s="4">
        <v>12830</v>
      </c>
      <c r="L2662" s="4">
        <v>54781</v>
      </c>
      <c r="M2662" s="4">
        <v>0</v>
      </c>
      <c r="N2662" s="4">
        <v>40380</v>
      </c>
      <c r="O2662" s="4">
        <v>14366</v>
      </c>
      <c r="P2662" s="4">
        <v>54781</v>
      </c>
    </row>
    <row r="2663" spans="1:16" x14ac:dyDescent="0.3">
      <c r="A2663" s="20">
        <v>44217</v>
      </c>
      <c r="B2663" s="7" t="s">
        <v>495</v>
      </c>
      <c r="C2663" s="7" t="s">
        <v>222</v>
      </c>
      <c r="D2663" s="7" t="s">
        <v>260</v>
      </c>
      <c r="E2663" s="4">
        <v>3575</v>
      </c>
      <c r="F2663" s="4">
        <v>0</v>
      </c>
      <c r="G2663" s="4">
        <v>2923</v>
      </c>
      <c r="H2663" s="4">
        <v>0</v>
      </c>
      <c r="I2663" s="4">
        <v>30</v>
      </c>
      <c r="J2663" s="4">
        <v>1485</v>
      </c>
      <c r="K2663" s="4">
        <v>824</v>
      </c>
      <c r="L2663" s="4">
        <v>6528</v>
      </c>
      <c r="M2663" s="4">
        <v>0</v>
      </c>
      <c r="N2663" s="4">
        <v>2923</v>
      </c>
      <c r="O2663" s="4">
        <v>3575</v>
      </c>
      <c r="P2663" s="4">
        <v>6528</v>
      </c>
    </row>
    <row r="2664" spans="1:16" x14ac:dyDescent="0.3">
      <c r="A2664" s="20">
        <v>44217</v>
      </c>
      <c r="B2664" s="7" t="s">
        <v>531</v>
      </c>
      <c r="C2664" s="7" t="s">
        <v>222</v>
      </c>
      <c r="D2664" s="7" t="s">
        <v>260</v>
      </c>
      <c r="E2664" s="4">
        <v>18178</v>
      </c>
      <c r="F2664" s="4">
        <v>0</v>
      </c>
      <c r="G2664" s="4">
        <v>73449</v>
      </c>
      <c r="H2664" s="4">
        <v>0</v>
      </c>
      <c r="I2664" s="4">
        <v>0</v>
      </c>
      <c r="J2664" s="4">
        <v>1073</v>
      </c>
      <c r="K2664" s="4">
        <v>18829</v>
      </c>
      <c r="L2664" s="4">
        <v>91627</v>
      </c>
      <c r="M2664" s="4">
        <v>0</v>
      </c>
      <c r="N2664" s="4">
        <v>73449</v>
      </c>
      <c r="O2664" s="4">
        <v>18178</v>
      </c>
      <c r="P2664" s="4">
        <v>91627</v>
      </c>
    </row>
    <row r="2665" spans="1:16" x14ac:dyDescent="0.3">
      <c r="A2665" s="20">
        <v>44217</v>
      </c>
      <c r="B2665" s="7" t="s">
        <v>534</v>
      </c>
      <c r="C2665" s="7" t="s">
        <v>222</v>
      </c>
      <c r="D2665" s="7" t="s">
        <v>260</v>
      </c>
      <c r="E2665" s="4">
        <v>9825</v>
      </c>
      <c r="F2665" s="4">
        <v>0</v>
      </c>
      <c r="G2665" s="4">
        <v>21654</v>
      </c>
      <c r="H2665" s="4">
        <v>0</v>
      </c>
      <c r="I2665" s="4">
        <v>0</v>
      </c>
      <c r="J2665" s="4">
        <v>0</v>
      </c>
      <c r="K2665" s="4">
        <v>6972</v>
      </c>
      <c r="L2665" s="4">
        <v>31479</v>
      </c>
      <c r="M2665" s="4">
        <v>0</v>
      </c>
      <c r="N2665" s="4">
        <v>21654</v>
      </c>
      <c r="O2665" s="4">
        <v>9825</v>
      </c>
      <c r="P2665" s="4">
        <v>31479</v>
      </c>
    </row>
    <row r="2666" spans="1:16" x14ac:dyDescent="0.3">
      <c r="A2666" s="20">
        <v>44217</v>
      </c>
      <c r="B2666" s="7" t="s">
        <v>563</v>
      </c>
      <c r="C2666" s="7" t="s">
        <v>222</v>
      </c>
      <c r="D2666" s="7" t="s">
        <v>260</v>
      </c>
      <c r="E2666" s="4">
        <v>12582</v>
      </c>
      <c r="F2666" s="4">
        <v>0</v>
      </c>
      <c r="G2666" s="4">
        <v>16009</v>
      </c>
      <c r="H2666" s="4">
        <v>0</v>
      </c>
      <c r="I2666" s="4">
        <v>33</v>
      </c>
      <c r="J2666" s="4">
        <v>435</v>
      </c>
      <c r="K2666" s="4">
        <v>7762</v>
      </c>
      <c r="L2666" s="4">
        <v>28624</v>
      </c>
      <c r="M2666" s="4">
        <v>0</v>
      </c>
      <c r="N2666" s="4">
        <v>16009</v>
      </c>
      <c r="O2666" s="4">
        <v>12582</v>
      </c>
      <c r="P2666" s="4">
        <v>28624</v>
      </c>
    </row>
    <row r="2667" spans="1:16" x14ac:dyDescent="0.3">
      <c r="A2667" s="20">
        <v>44217</v>
      </c>
      <c r="B2667" s="7" t="s">
        <v>566</v>
      </c>
      <c r="C2667" s="7" t="s">
        <v>222</v>
      </c>
      <c r="D2667" s="7" t="s">
        <v>260</v>
      </c>
      <c r="E2667" s="4">
        <v>7243</v>
      </c>
      <c r="F2667" s="4">
        <v>0</v>
      </c>
      <c r="G2667" s="4">
        <v>25283</v>
      </c>
      <c r="H2667" s="4">
        <v>0</v>
      </c>
      <c r="I2667" s="4">
        <v>0</v>
      </c>
      <c r="J2667" s="4">
        <v>48</v>
      </c>
      <c r="K2667" s="4">
        <v>6430</v>
      </c>
      <c r="L2667" s="4">
        <v>32526</v>
      </c>
      <c r="M2667" s="4">
        <v>0</v>
      </c>
      <c r="N2667" s="4">
        <v>25283</v>
      </c>
      <c r="O2667" s="4">
        <v>7243</v>
      </c>
      <c r="P2667" s="4">
        <v>32526</v>
      </c>
    </row>
    <row r="2668" spans="1:16" x14ac:dyDescent="0.3">
      <c r="A2668" s="20">
        <v>44217</v>
      </c>
      <c r="B2668" s="7" t="s">
        <v>566</v>
      </c>
      <c r="C2668" s="7" t="s">
        <v>222</v>
      </c>
      <c r="D2668" s="7" t="s">
        <v>260</v>
      </c>
      <c r="E2668" s="4">
        <v>4208</v>
      </c>
      <c r="F2668" s="4">
        <v>0</v>
      </c>
      <c r="G2668" s="4">
        <v>12554</v>
      </c>
      <c r="H2668" s="4">
        <v>0</v>
      </c>
      <c r="I2668" s="4">
        <v>0</v>
      </c>
      <c r="J2668" s="4">
        <v>976</v>
      </c>
      <c r="K2668" s="4">
        <v>3389</v>
      </c>
      <c r="L2668" s="4">
        <v>16762</v>
      </c>
      <c r="M2668" s="4">
        <v>0</v>
      </c>
      <c r="N2668" s="4">
        <v>12554</v>
      </c>
      <c r="O2668" s="4">
        <v>4208</v>
      </c>
      <c r="P2668" s="4">
        <v>16762</v>
      </c>
    </row>
    <row r="2669" spans="1:16" x14ac:dyDescent="0.3">
      <c r="A2669" s="20">
        <v>44217</v>
      </c>
      <c r="B2669" s="7" t="s">
        <v>569</v>
      </c>
      <c r="C2669" s="7" t="s">
        <v>222</v>
      </c>
      <c r="D2669" s="7" t="s">
        <v>260</v>
      </c>
      <c r="E2669" s="4">
        <v>911</v>
      </c>
      <c r="F2669" s="4">
        <v>0</v>
      </c>
      <c r="G2669" s="4">
        <v>635</v>
      </c>
      <c r="H2669" s="4">
        <v>0</v>
      </c>
      <c r="I2669" s="4">
        <v>0</v>
      </c>
      <c r="J2669" s="4">
        <v>26</v>
      </c>
      <c r="K2669" s="4">
        <v>270</v>
      </c>
      <c r="L2669" s="4">
        <v>1546</v>
      </c>
      <c r="M2669" s="4">
        <v>0</v>
      </c>
      <c r="N2669" s="4">
        <v>635</v>
      </c>
      <c r="O2669" s="4">
        <v>911</v>
      </c>
      <c r="P2669" s="4">
        <v>1546</v>
      </c>
    </row>
    <row r="2670" spans="1:16" x14ac:dyDescent="0.3">
      <c r="A2670" s="20">
        <v>44217</v>
      </c>
      <c r="B2670" s="7" t="s">
        <v>569</v>
      </c>
      <c r="C2670" s="7" t="s">
        <v>222</v>
      </c>
      <c r="D2670" s="7" t="s">
        <v>260</v>
      </c>
      <c r="E2670" s="4">
        <v>344</v>
      </c>
      <c r="F2670" s="4">
        <v>0</v>
      </c>
      <c r="G2670" s="4">
        <v>931</v>
      </c>
      <c r="H2670" s="4">
        <v>0</v>
      </c>
      <c r="I2670" s="4">
        <v>0</v>
      </c>
      <c r="J2670" s="4">
        <v>133</v>
      </c>
      <c r="K2670" s="4">
        <v>263</v>
      </c>
      <c r="L2670" s="4">
        <v>1275</v>
      </c>
      <c r="M2670" s="4">
        <v>0</v>
      </c>
      <c r="N2670" s="4">
        <v>931</v>
      </c>
      <c r="O2670" s="4">
        <v>344</v>
      </c>
      <c r="P2670" s="4">
        <v>1275</v>
      </c>
    </row>
    <row r="2671" spans="1:16" x14ac:dyDescent="0.3">
      <c r="A2671" s="20">
        <v>44217</v>
      </c>
      <c r="B2671" s="7" t="s">
        <v>581</v>
      </c>
      <c r="C2671" s="7" t="s">
        <v>222</v>
      </c>
      <c r="D2671" s="7" t="s">
        <v>260</v>
      </c>
      <c r="E2671" s="4">
        <v>137</v>
      </c>
      <c r="F2671" s="4">
        <v>0</v>
      </c>
      <c r="G2671" s="4">
        <v>68</v>
      </c>
      <c r="H2671" s="4">
        <v>0</v>
      </c>
      <c r="I2671" s="4">
        <v>0</v>
      </c>
      <c r="J2671" s="4">
        <v>108</v>
      </c>
      <c r="K2671" s="4">
        <v>75</v>
      </c>
      <c r="L2671" s="4">
        <v>205</v>
      </c>
      <c r="M2671" s="4">
        <v>0</v>
      </c>
      <c r="N2671" s="4">
        <v>68</v>
      </c>
      <c r="O2671" s="4">
        <v>137</v>
      </c>
      <c r="P2671" s="4">
        <v>205</v>
      </c>
    </row>
    <row r="2672" spans="1:16" x14ac:dyDescent="0.3">
      <c r="A2672" s="20">
        <v>44217</v>
      </c>
      <c r="B2672" s="7" t="s">
        <v>585</v>
      </c>
      <c r="C2672" s="7" t="s">
        <v>222</v>
      </c>
      <c r="D2672" s="7" t="s">
        <v>260</v>
      </c>
      <c r="E2672" s="4">
        <v>3833</v>
      </c>
      <c r="F2672" s="4">
        <v>0</v>
      </c>
      <c r="G2672" s="4">
        <v>3996</v>
      </c>
      <c r="H2672" s="4">
        <v>0</v>
      </c>
      <c r="I2672" s="4">
        <v>24</v>
      </c>
      <c r="J2672" s="4">
        <v>289</v>
      </c>
      <c r="K2672" s="4">
        <v>1037</v>
      </c>
      <c r="L2672" s="4">
        <v>7853</v>
      </c>
      <c r="M2672" s="4">
        <v>0</v>
      </c>
      <c r="N2672" s="4">
        <v>3996</v>
      </c>
      <c r="O2672" s="4">
        <v>3833</v>
      </c>
      <c r="P2672" s="4">
        <v>7853</v>
      </c>
    </row>
    <row r="2673" spans="1:16" x14ac:dyDescent="0.3">
      <c r="A2673" s="20">
        <v>44217</v>
      </c>
      <c r="B2673" s="7" t="s">
        <v>592</v>
      </c>
      <c r="C2673" s="7" t="s">
        <v>222</v>
      </c>
      <c r="D2673" s="7" t="s">
        <v>260</v>
      </c>
      <c r="E2673" s="4">
        <v>4977</v>
      </c>
      <c r="F2673" s="4">
        <v>0</v>
      </c>
      <c r="G2673" s="4">
        <v>3876</v>
      </c>
      <c r="H2673" s="4">
        <v>0</v>
      </c>
      <c r="I2673" s="4">
        <v>0</v>
      </c>
      <c r="J2673" s="4">
        <v>0</v>
      </c>
      <c r="K2673" s="4">
        <v>2113</v>
      </c>
      <c r="L2673" s="4">
        <v>8853</v>
      </c>
      <c r="M2673" s="4">
        <v>0</v>
      </c>
      <c r="N2673" s="4">
        <v>3876</v>
      </c>
      <c r="O2673" s="4">
        <v>4977</v>
      </c>
      <c r="P2673" s="4">
        <v>8853</v>
      </c>
    </row>
    <row r="2674" spans="1:16" x14ac:dyDescent="0.3">
      <c r="A2674" s="20">
        <v>44217</v>
      </c>
      <c r="B2674" s="7" t="s">
        <v>592</v>
      </c>
      <c r="C2674" s="7" t="s">
        <v>222</v>
      </c>
      <c r="D2674" s="7" t="s">
        <v>260</v>
      </c>
      <c r="E2674" s="4">
        <v>7103</v>
      </c>
      <c r="F2674" s="4">
        <v>0</v>
      </c>
      <c r="G2674" s="4">
        <v>6530</v>
      </c>
      <c r="H2674" s="4">
        <v>0</v>
      </c>
      <c r="I2674" s="4">
        <v>33</v>
      </c>
      <c r="J2674" s="4">
        <v>0</v>
      </c>
      <c r="K2674" s="4">
        <v>2757</v>
      </c>
      <c r="L2674" s="4">
        <v>13666</v>
      </c>
      <c r="M2674" s="4">
        <v>0</v>
      </c>
      <c r="N2674" s="4">
        <v>6530</v>
      </c>
      <c r="O2674" s="4">
        <v>7103</v>
      </c>
      <c r="P2674" s="4">
        <v>13666</v>
      </c>
    </row>
    <row r="2675" spans="1:16" x14ac:dyDescent="0.3">
      <c r="A2675" s="20">
        <v>44551</v>
      </c>
      <c r="B2675" s="2" t="s">
        <v>227</v>
      </c>
      <c r="C2675" s="2" t="s">
        <v>222</v>
      </c>
      <c r="D2675" s="2" t="s">
        <v>250</v>
      </c>
      <c r="E2675" s="3">
        <v>3220</v>
      </c>
      <c r="F2675" s="3">
        <v>0</v>
      </c>
      <c r="G2675" s="3">
        <v>1880</v>
      </c>
      <c r="H2675" s="3">
        <v>0</v>
      </c>
      <c r="I2675" s="3">
        <v>0</v>
      </c>
      <c r="J2675" s="3">
        <v>130</v>
      </c>
      <c r="K2675" s="3">
        <v>1338</v>
      </c>
      <c r="L2675" s="3">
        <v>5100</v>
      </c>
      <c r="M2675" s="3">
        <v>0</v>
      </c>
      <c r="N2675" s="3">
        <v>1880</v>
      </c>
      <c r="O2675" s="3">
        <v>3220</v>
      </c>
      <c r="P2675" s="3">
        <v>5100</v>
      </c>
    </row>
    <row r="2676" spans="1:16" x14ac:dyDescent="0.3">
      <c r="A2676" s="20">
        <v>44551</v>
      </c>
      <c r="B2676" s="2" t="s">
        <v>262</v>
      </c>
      <c r="C2676" s="2" t="s">
        <v>222</v>
      </c>
      <c r="D2676" s="2" t="s">
        <v>250</v>
      </c>
      <c r="E2676" s="3">
        <v>7524</v>
      </c>
      <c r="F2676" s="3">
        <v>0</v>
      </c>
      <c r="G2676" s="3">
        <v>70919</v>
      </c>
      <c r="H2676" s="3">
        <v>0</v>
      </c>
      <c r="I2676" s="3">
        <v>0</v>
      </c>
      <c r="J2676" s="3">
        <v>1320</v>
      </c>
      <c r="K2676" s="3">
        <v>16680</v>
      </c>
      <c r="L2676" s="3">
        <v>78443</v>
      </c>
      <c r="M2676" s="3">
        <v>0</v>
      </c>
      <c r="N2676" s="3">
        <v>70919</v>
      </c>
      <c r="O2676" s="3">
        <v>7524</v>
      </c>
      <c r="P2676" s="3">
        <v>78443</v>
      </c>
    </row>
    <row r="2677" spans="1:16" x14ac:dyDescent="0.3">
      <c r="A2677" s="20">
        <v>44551</v>
      </c>
      <c r="B2677" s="7" t="s">
        <v>273</v>
      </c>
      <c r="C2677" s="7" t="s">
        <v>222</v>
      </c>
      <c r="D2677" s="7" t="s">
        <v>250</v>
      </c>
      <c r="E2677" s="4">
        <v>6692</v>
      </c>
      <c r="F2677" s="4">
        <v>0</v>
      </c>
      <c r="G2677" s="4">
        <v>32183</v>
      </c>
      <c r="H2677" s="4">
        <v>0</v>
      </c>
      <c r="I2677" s="4">
        <v>0</v>
      </c>
      <c r="J2677" s="4">
        <v>80</v>
      </c>
      <c r="K2677" s="4">
        <v>8939</v>
      </c>
      <c r="L2677" s="4">
        <v>38875</v>
      </c>
      <c r="M2677" s="4">
        <v>0</v>
      </c>
      <c r="N2677" s="4">
        <v>32183</v>
      </c>
      <c r="O2677" s="4">
        <v>6692</v>
      </c>
      <c r="P2677" s="4">
        <v>38875</v>
      </c>
    </row>
    <row r="2678" spans="1:16" x14ac:dyDescent="0.3">
      <c r="A2678" s="20">
        <v>44551</v>
      </c>
      <c r="B2678" s="7" t="s">
        <v>276</v>
      </c>
      <c r="C2678" s="7" t="s">
        <v>222</v>
      </c>
      <c r="D2678" s="7" t="s">
        <v>250</v>
      </c>
      <c r="E2678" s="4">
        <v>8063</v>
      </c>
      <c r="F2678" s="4">
        <v>0</v>
      </c>
      <c r="G2678" s="4">
        <v>39234</v>
      </c>
      <c r="H2678" s="4">
        <v>0</v>
      </c>
      <c r="I2678" s="4">
        <v>0</v>
      </c>
      <c r="J2678" s="4">
        <v>294</v>
      </c>
      <c r="K2678" s="4">
        <v>11839</v>
      </c>
      <c r="L2678" s="4">
        <v>47297</v>
      </c>
      <c r="M2678" s="4">
        <v>0</v>
      </c>
      <c r="N2678" s="4">
        <v>39234</v>
      </c>
      <c r="O2678" s="4">
        <v>8063</v>
      </c>
      <c r="P2678" s="4">
        <v>47297</v>
      </c>
    </row>
    <row r="2679" spans="1:16" x14ac:dyDescent="0.3">
      <c r="A2679" s="20">
        <v>44551</v>
      </c>
      <c r="B2679" s="7" t="s">
        <v>279</v>
      </c>
      <c r="C2679" s="7" t="s">
        <v>222</v>
      </c>
      <c r="D2679" s="7" t="s">
        <v>250</v>
      </c>
      <c r="E2679" s="4">
        <v>10765</v>
      </c>
      <c r="F2679" s="4">
        <v>0</v>
      </c>
      <c r="G2679" s="4">
        <v>34542</v>
      </c>
      <c r="H2679" s="4">
        <v>0</v>
      </c>
      <c r="I2679" s="4">
        <v>0</v>
      </c>
      <c r="J2679" s="4">
        <v>280</v>
      </c>
      <c r="K2679" s="4">
        <v>10339</v>
      </c>
      <c r="L2679" s="4">
        <v>45307</v>
      </c>
      <c r="M2679" s="4">
        <v>0</v>
      </c>
      <c r="N2679" s="4">
        <v>34542</v>
      </c>
      <c r="O2679" s="4">
        <v>10765</v>
      </c>
      <c r="P2679" s="4">
        <v>45307</v>
      </c>
    </row>
    <row r="2680" spans="1:16" x14ac:dyDescent="0.3">
      <c r="A2680" s="20">
        <v>44551</v>
      </c>
      <c r="B2680" s="7" t="s">
        <v>287</v>
      </c>
      <c r="C2680" s="7" t="s">
        <v>222</v>
      </c>
      <c r="D2680" s="7" t="s">
        <v>250</v>
      </c>
      <c r="E2680" s="4">
        <v>14429</v>
      </c>
      <c r="F2680" s="4">
        <v>0</v>
      </c>
      <c r="G2680" s="4">
        <v>37300</v>
      </c>
      <c r="H2680" s="4">
        <v>0</v>
      </c>
      <c r="I2680" s="4">
        <v>0</v>
      </c>
      <c r="J2680" s="4">
        <v>89</v>
      </c>
      <c r="K2680" s="4">
        <v>9536</v>
      </c>
      <c r="L2680" s="4">
        <v>51729</v>
      </c>
      <c r="M2680" s="4">
        <v>0</v>
      </c>
      <c r="N2680" s="4">
        <v>37300</v>
      </c>
      <c r="O2680" s="4">
        <v>14429</v>
      </c>
      <c r="P2680" s="4">
        <v>51729</v>
      </c>
    </row>
    <row r="2681" spans="1:16" x14ac:dyDescent="0.3">
      <c r="A2681" s="20">
        <v>44551</v>
      </c>
      <c r="B2681" s="7" t="s">
        <v>298</v>
      </c>
      <c r="C2681" s="7" t="s">
        <v>222</v>
      </c>
      <c r="D2681" s="7" t="s">
        <v>250</v>
      </c>
      <c r="E2681" s="4">
        <v>15133</v>
      </c>
      <c r="F2681" s="4">
        <v>0</v>
      </c>
      <c r="G2681" s="4">
        <v>52222</v>
      </c>
      <c r="H2681" s="4">
        <v>0</v>
      </c>
      <c r="I2681" s="4">
        <v>0</v>
      </c>
      <c r="J2681" s="4">
        <v>310</v>
      </c>
      <c r="K2681" s="4">
        <v>13942</v>
      </c>
      <c r="L2681" s="4">
        <v>67355</v>
      </c>
      <c r="M2681" s="4">
        <v>0</v>
      </c>
      <c r="N2681" s="4">
        <v>52222</v>
      </c>
      <c r="O2681" s="4">
        <v>15133</v>
      </c>
      <c r="P2681" s="4">
        <v>67355</v>
      </c>
    </row>
    <row r="2682" spans="1:16" x14ac:dyDescent="0.3">
      <c r="A2682" s="20">
        <v>44551</v>
      </c>
      <c r="B2682" s="7" t="s">
        <v>308</v>
      </c>
      <c r="C2682" s="7" t="s">
        <v>222</v>
      </c>
      <c r="D2682" s="7" t="s">
        <v>250</v>
      </c>
      <c r="E2682" s="4">
        <v>21952</v>
      </c>
      <c r="F2682" s="4">
        <v>0</v>
      </c>
      <c r="G2682" s="4">
        <v>38404</v>
      </c>
      <c r="H2682" s="4">
        <v>0</v>
      </c>
      <c r="I2682" s="4">
        <v>0</v>
      </c>
      <c r="J2682" s="4">
        <v>0</v>
      </c>
      <c r="K2682" s="4">
        <v>14724</v>
      </c>
      <c r="L2682" s="4">
        <v>60356</v>
      </c>
      <c r="M2682" s="4">
        <v>0</v>
      </c>
      <c r="N2682" s="4">
        <v>38404</v>
      </c>
      <c r="O2682" s="4">
        <v>21952</v>
      </c>
      <c r="P2682" s="4">
        <v>60356</v>
      </c>
    </row>
    <row r="2683" spans="1:16" x14ac:dyDescent="0.3">
      <c r="A2683" s="20">
        <v>44551</v>
      </c>
      <c r="B2683" s="7" t="s">
        <v>319</v>
      </c>
      <c r="C2683" s="7" t="s">
        <v>222</v>
      </c>
      <c r="D2683" s="7" t="s">
        <v>250</v>
      </c>
      <c r="E2683" s="4">
        <v>20177</v>
      </c>
      <c r="F2683" s="4">
        <v>0</v>
      </c>
      <c r="G2683" s="4">
        <v>52243</v>
      </c>
      <c r="H2683" s="4">
        <v>0</v>
      </c>
      <c r="I2683" s="4">
        <v>0</v>
      </c>
      <c r="J2683" s="4">
        <v>675</v>
      </c>
      <c r="K2683" s="4">
        <v>16283</v>
      </c>
      <c r="L2683" s="4">
        <v>72420</v>
      </c>
      <c r="M2683" s="4">
        <v>0</v>
      </c>
      <c r="N2683" s="4">
        <v>52243</v>
      </c>
      <c r="O2683" s="4">
        <v>20177</v>
      </c>
      <c r="P2683" s="4">
        <v>72420</v>
      </c>
    </row>
    <row r="2684" spans="1:16" x14ac:dyDescent="0.3">
      <c r="A2684" s="20">
        <v>44551</v>
      </c>
      <c r="B2684" s="7" t="s">
        <v>319</v>
      </c>
      <c r="C2684" s="7" t="s">
        <v>222</v>
      </c>
      <c r="D2684" s="7" t="s">
        <v>250</v>
      </c>
      <c r="E2684" s="4">
        <v>7017</v>
      </c>
      <c r="F2684" s="4">
        <v>0</v>
      </c>
      <c r="G2684" s="4">
        <v>33694</v>
      </c>
      <c r="H2684" s="4">
        <v>0</v>
      </c>
      <c r="I2684" s="4">
        <v>20</v>
      </c>
      <c r="J2684" s="4">
        <v>209</v>
      </c>
      <c r="K2684" s="4">
        <v>8604</v>
      </c>
      <c r="L2684" s="4">
        <v>40731</v>
      </c>
      <c r="M2684" s="4">
        <v>0</v>
      </c>
      <c r="N2684" s="4">
        <v>33694</v>
      </c>
      <c r="O2684" s="4">
        <v>7017</v>
      </c>
      <c r="P2684" s="4">
        <v>40731</v>
      </c>
    </row>
    <row r="2685" spans="1:16" x14ac:dyDescent="0.3">
      <c r="A2685" s="20">
        <v>44551</v>
      </c>
      <c r="B2685" s="7" t="s">
        <v>335</v>
      </c>
      <c r="C2685" s="7" t="s">
        <v>222</v>
      </c>
      <c r="D2685" s="7" t="s">
        <v>250</v>
      </c>
      <c r="E2685" s="4">
        <v>736</v>
      </c>
      <c r="F2685" s="4">
        <v>0</v>
      </c>
      <c r="G2685" s="4">
        <v>1913</v>
      </c>
      <c r="H2685" s="4">
        <v>0</v>
      </c>
      <c r="I2685" s="4">
        <v>7</v>
      </c>
      <c r="J2685" s="4">
        <v>240</v>
      </c>
      <c r="K2685" s="4">
        <v>126</v>
      </c>
      <c r="L2685" s="4">
        <v>2656</v>
      </c>
      <c r="M2685" s="4">
        <v>0</v>
      </c>
      <c r="N2685" s="4">
        <v>1913</v>
      </c>
      <c r="O2685" s="4">
        <v>736</v>
      </c>
      <c r="P2685" s="4">
        <v>2656</v>
      </c>
    </row>
    <row r="2686" spans="1:16" x14ac:dyDescent="0.3">
      <c r="A2686" s="20">
        <v>44551</v>
      </c>
      <c r="B2686" s="7" t="s">
        <v>364</v>
      </c>
      <c r="C2686" s="7" t="s">
        <v>222</v>
      </c>
      <c r="D2686" s="7" t="s">
        <v>250</v>
      </c>
      <c r="E2686" s="4">
        <v>48</v>
      </c>
      <c r="F2686" s="4">
        <v>0</v>
      </c>
      <c r="G2686" s="4">
        <v>1913</v>
      </c>
      <c r="H2686" s="4">
        <v>0</v>
      </c>
      <c r="I2686" s="4">
        <v>0</v>
      </c>
      <c r="J2686" s="4">
        <v>0</v>
      </c>
      <c r="K2686" s="4">
        <v>146</v>
      </c>
      <c r="L2686" s="4">
        <v>1961</v>
      </c>
      <c r="M2686" s="4">
        <v>0</v>
      </c>
      <c r="N2686" s="4">
        <v>1913</v>
      </c>
      <c r="O2686" s="4">
        <v>48</v>
      </c>
      <c r="P2686" s="4">
        <v>1961</v>
      </c>
    </row>
    <row r="2687" spans="1:16" x14ac:dyDescent="0.3">
      <c r="A2687" s="20">
        <v>44551</v>
      </c>
      <c r="B2687" s="7" t="s">
        <v>364</v>
      </c>
      <c r="C2687" s="7" t="s">
        <v>222</v>
      </c>
      <c r="D2687" s="7" t="s">
        <v>250</v>
      </c>
      <c r="E2687" s="4">
        <v>11167</v>
      </c>
      <c r="F2687" s="4">
        <v>0</v>
      </c>
      <c r="G2687" s="4">
        <v>31084</v>
      </c>
      <c r="H2687" s="4">
        <v>0</v>
      </c>
      <c r="I2687" s="4">
        <v>0</v>
      </c>
      <c r="J2687" s="4">
        <v>0</v>
      </c>
      <c r="K2687" s="4">
        <v>11156</v>
      </c>
      <c r="L2687" s="4">
        <v>42251</v>
      </c>
      <c r="M2687" s="4">
        <v>0</v>
      </c>
      <c r="N2687" s="4">
        <v>31084</v>
      </c>
      <c r="O2687" s="4">
        <v>11167</v>
      </c>
      <c r="P2687" s="4">
        <v>42251</v>
      </c>
    </row>
    <row r="2688" spans="1:16" x14ac:dyDescent="0.3">
      <c r="A2688" s="20">
        <v>44551</v>
      </c>
      <c r="B2688" s="7" t="s">
        <v>375</v>
      </c>
      <c r="C2688" s="7" t="s">
        <v>222</v>
      </c>
      <c r="D2688" s="7" t="s">
        <v>250</v>
      </c>
      <c r="E2688" s="4">
        <v>10800</v>
      </c>
      <c r="F2688" s="4">
        <v>0</v>
      </c>
      <c r="G2688" s="4">
        <v>28477</v>
      </c>
      <c r="H2688" s="4">
        <v>0</v>
      </c>
      <c r="I2688" s="4">
        <v>11</v>
      </c>
      <c r="J2688" s="4">
        <v>293</v>
      </c>
      <c r="K2688" s="4">
        <v>9503</v>
      </c>
      <c r="L2688" s="4">
        <v>39288</v>
      </c>
      <c r="M2688" s="4">
        <v>0</v>
      </c>
      <c r="N2688" s="4">
        <v>28477</v>
      </c>
      <c r="O2688" s="4">
        <v>10800</v>
      </c>
      <c r="P2688" s="4">
        <v>39288</v>
      </c>
    </row>
    <row r="2689" spans="1:16" x14ac:dyDescent="0.3">
      <c r="A2689" s="20">
        <v>44551</v>
      </c>
      <c r="B2689" s="7" t="s">
        <v>378</v>
      </c>
      <c r="C2689" s="7" t="s">
        <v>222</v>
      </c>
      <c r="D2689" s="7" t="s">
        <v>250</v>
      </c>
      <c r="E2689" s="4">
        <v>13760</v>
      </c>
      <c r="F2689" s="4">
        <v>0</v>
      </c>
      <c r="G2689" s="4">
        <v>51541</v>
      </c>
      <c r="H2689" s="4">
        <v>0</v>
      </c>
      <c r="I2689" s="4">
        <v>0</v>
      </c>
      <c r="J2689" s="4">
        <v>373</v>
      </c>
      <c r="K2689" s="4">
        <v>15830</v>
      </c>
      <c r="L2689" s="4">
        <v>65301</v>
      </c>
      <c r="M2689" s="4">
        <v>0</v>
      </c>
      <c r="N2689" s="4">
        <v>51541</v>
      </c>
      <c r="O2689" s="4">
        <v>13760</v>
      </c>
      <c r="P2689" s="4">
        <v>65301</v>
      </c>
    </row>
    <row r="2690" spans="1:16" x14ac:dyDescent="0.3">
      <c r="A2690" s="20">
        <v>44551</v>
      </c>
      <c r="B2690" s="7" t="s">
        <v>390</v>
      </c>
      <c r="C2690" s="7" t="s">
        <v>222</v>
      </c>
      <c r="D2690" s="7" t="s">
        <v>250</v>
      </c>
      <c r="E2690" s="4">
        <v>4670</v>
      </c>
      <c r="F2690" s="4">
        <v>0</v>
      </c>
      <c r="G2690" s="4">
        <v>37840</v>
      </c>
      <c r="H2690" s="4">
        <v>0</v>
      </c>
      <c r="I2690" s="4">
        <v>0</v>
      </c>
      <c r="J2690" s="4">
        <v>3</v>
      </c>
      <c r="K2690" s="4">
        <v>14329</v>
      </c>
      <c r="L2690" s="4">
        <v>42510</v>
      </c>
      <c r="M2690" s="4">
        <v>0</v>
      </c>
      <c r="N2690" s="4">
        <v>37840</v>
      </c>
      <c r="O2690" s="4">
        <v>4670</v>
      </c>
      <c r="P2690" s="4">
        <v>42510</v>
      </c>
    </row>
    <row r="2691" spans="1:16" x14ac:dyDescent="0.3">
      <c r="A2691" s="20">
        <v>44551</v>
      </c>
      <c r="B2691" s="7" t="s">
        <v>394</v>
      </c>
      <c r="C2691" s="7" t="s">
        <v>222</v>
      </c>
      <c r="D2691" s="7" t="s">
        <v>250</v>
      </c>
      <c r="E2691" s="4">
        <v>4633</v>
      </c>
      <c r="F2691" s="4">
        <v>0</v>
      </c>
      <c r="G2691" s="4">
        <v>69153</v>
      </c>
      <c r="H2691" s="4">
        <v>0</v>
      </c>
      <c r="I2691" s="4">
        <v>0</v>
      </c>
      <c r="J2691" s="4">
        <v>754</v>
      </c>
      <c r="K2691" s="4">
        <v>17239</v>
      </c>
      <c r="L2691" s="4">
        <v>73786</v>
      </c>
      <c r="M2691" s="4">
        <v>0</v>
      </c>
      <c r="N2691" s="4">
        <v>69153</v>
      </c>
      <c r="O2691" s="4">
        <v>4633</v>
      </c>
      <c r="P2691" s="4">
        <v>73786</v>
      </c>
    </row>
    <row r="2692" spans="1:16" x14ac:dyDescent="0.3">
      <c r="A2692" s="20">
        <v>44551</v>
      </c>
      <c r="B2692" s="7" t="s">
        <v>397</v>
      </c>
      <c r="C2692" s="7" t="s">
        <v>222</v>
      </c>
      <c r="D2692" s="7" t="s">
        <v>250</v>
      </c>
      <c r="E2692" s="4">
        <v>7515</v>
      </c>
      <c r="F2692" s="4">
        <v>0</v>
      </c>
      <c r="G2692" s="4">
        <v>44114</v>
      </c>
      <c r="H2692" s="4">
        <v>0</v>
      </c>
      <c r="I2692" s="4">
        <v>0</v>
      </c>
      <c r="J2692" s="4">
        <v>26</v>
      </c>
      <c r="K2692" s="4">
        <v>12900</v>
      </c>
      <c r="L2692" s="4">
        <v>51629</v>
      </c>
      <c r="M2692" s="4">
        <v>0</v>
      </c>
      <c r="N2692" s="4">
        <v>44114</v>
      </c>
      <c r="O2692" s="4">
        <v>7515</v>
      </c>
      <c r="P2692" s="4">
        <v>51629</v>
      </c>
    </row>
    <row r="2693" spans="1:16" x14ac:dyDescent="0.3">
      <c r="A2693" s="20">
        <v>44551</v>
      </c>
      <c r="B2693" s="7" t="s">
        <v>413</v>
      </c>
      <c r="C2693" s="7" t="s">
        <v>222</v>
      </c>
      <c r="D2693" s="7" t="s">
        <v>250</v>
      </c>
      <c r="E2693" s="4">
        <v>7872</v>
      </c>
      <c r="F2693" s="4">
        <v>0</v>
      </c>
      <c r="G2693" s="4">
        <v>46247</v>
      </c>
      <c r="H2693" s="4">
        <v>0</v>
      </c>
      <c r="I2693" s="4">
        <v>0</v>
      </c>
      <c r="J2693" s="4">
        <v>155</v>
      </c>
      <c r="K2693" s="4">
        <v>10994</v>
      </c>
      <c r="L2693" s="4">
        <v>54119</v>
      </c>
      <c r="M2693" s="4">
        <v>0</v>
      </c>
      <c r="N2693" s="4">
        <v>46247</v>
      </c>
      <c r="O2693" s="4">
        <v>7872</v>
      </c>
      <c r="P2693" s="4">
        <v>54119</v>
      </c>
    </row>
    <row r="2694" spans="1:16" x14ac:dyDescent="0.3">
      <c r="A2694" s="20">
        <v>44551</v>
      </c>
      <c r="B2694" s="7" t="s">
        <v>420</v>
      </c>
      <c r="C2694" s="7" t="s">
        <v>222</v>
      </c>
      <c r="D2694" s="7" t="s">
        <v>250</v>
      </c>
      <c r="E2694" s="4">
        <v>6156</v>
      </c>
      <c r="F2694" s="4">
        <v>0</v>
      </c>
      <c r="G2694" s="4">
        <v>37459</v>
      </c>
      <c r="H2694" s="4">
        <v>0</v>
      </c>
      <c r="I2694" s="4">
        <v>0</v>
      </c>
      <c r="J2694" s="4">
        <v>89</v>
      </c>
      <c r="K2694" s="4">
        <v>8383</v>
      </c>
      <c r="L2694" s="4">
        <v>43615</v>
      </c>
      <c r="M2694" s="4">
        <v>0</v>
      </c>
      <c r="N2694" s="4">
        <v>37459</v>
      </c>
      <c r="O2694" s="4">
        <v>6156</v>
      </c>
      <c r="P2694" s="4">
        <v>43615</v>
      </c>
    </row>
    <row r="2695" spans="1:16" x14ac:dyDescent="0.3">
      <c r="A2695" s="20">
        <v>44551</v>
      </c>
      <c r="B2695" s="7" t="s">
        <v>444</v>
      </c>
      <c r="C2695" s="7" t="s">
        <v>222</v>
      </c>
      <c r="D2695" s="7" t="s">
        <v>250</v>
      </c>
      <c r="E2695" s="4">
        <v>1425</v>
      </c>
      <c r="F2695" s="4">
        <v>0</v>
      </c>
      <c r="G2695" s="4">
        <v>2615</v>
      </c>
      <c r="H2695" s="4">
        <v>0</v>
      </c>
      <c r="I2695" s="4">
        <v>83</v>
      </c>
      <c r="J2695" s="4">
        <v>99</v>
      </c>
      <c r="K2695" s="4">
        <v>1423</v>
      </c>
      <c r="L2695" s="4">
        <v>4123</v>
      </c>
      <c r="M2695" s="4">
        <v>0</v>
      </c>
      <c r="N2695" s="4">
        <v>2615</v>
      </c>
      <c r="O2695" s="4">
        <v>1425</v>
      </c>
      <c r="P2695" s="4">
        <v>4123</v>
      </c>
    </row>
    <row r="2696" spans="1:16" x14ac:dyDescent="0.3">
      <c r="A2696" s="20">
        <v>44551</v>
      </c>
      <c r="B2696" s="7" t="s">
        <v>458</v>
      </c>
      <c r="C2696" s="7" t="s">
        <v>222</v>
      </c>
      <c r="D2696" s="7" t="s">
        <v>250</v>
      </c>
      <c r="E2696" s="4">
        <v>17872</v>
      </c>
      <c r="F2696" s="4">
        <v>0</v>
      </c>
      <c r="G2696" s="4">
        <v>32327</v>
      </c>
      <c r="H2696" s="4">
        <v>0</v>
      </c>
      <c r="I2696" s="4">
        <v>0</v>
      </c>
      <c r="J2696" s="4">
        <v>0</v>
      </c>
      <c r="K2696" s="4">
        <v>7119</v>
      </c>
      <c r="L2696" s="4">
        <v>50199</v>
      </c>
      <c r="M2696" s="4">
        <v>0</v>
      </c>
      <c r="N2696" s="4">
        <v>32327</v>
      </c>
      <c r="O2696" s="4">
        <v>17872</v>
      </c>
      <c r="P2696" s="4">
        <v>50199</v>
      </c>
    </row>
    <row r="2697" spans="1:16" x14ac:dyDescent="0.3">
      <c r="A2697" s="20">
        <v>44551</v>
      </c>
      <c r="B2697" s="7" t="s">
        <v>462</v>
      </c>
      <c r="C2697" s="7" t="s">
        <v>222</v>
      </c>
      <c r="D2697" s="7" t="s">
        <v>250</v>
      </c>
      <c r="E2697" s="4">
        <v>3338</v>
      </c>
      <c r="F2697" s="4">
        <v>0</v>
      </c>
      <c r="G2697" s="4">
        <v>35533</v>
      </c>
      <c r="H2697" s="4">
        <v>0</v>
      </c>
      <c r="I2697" s="4">
        <v>0</v>
      </c>
      <c r="J2697" s="4">
        <v>0</v>
      </c>
      <c r="K2697" s="4">
        <v>13429</v>
      </c>
      <c r="L2697" s="4">
        <v>38871</v>
      </c>
      <c r="M2697" s="4">
        <v>0</v>
      </c>
      <c r="N2697" s="4">
        <v>35533</v>
      </c>
      <c r="O2697" s="4">
        <v>3338</v>
      </c>
      <c r="P2697" s="4">
        <v>38871</v>
      </c>
    </row>
    <row r="2698" spans="1:16" x14ac:dyDescent="0.3">
      <c r="A2698" s="20">
        <v>44551</v>
      </c>
      <c r="B2698" s="7" t="s">
        <v>468</v>
      </c>
      <c r="C2698" s="7" t="s">
        <v>222</v>
      </c>
      <c r="D2698" s="7" t="s">
        <v>250</v>
      </c>
      <c r="E2698" s="4">
        <v>17721</v>
      </c>
      <c r="F2698" s="4">
        <v>0</v>
      </c>
      <c r="G2698" s="4">
        <v>43402</v>
      </c>
      <c r="H2698" s="4">
        <v>0</v>
      </c>
      <c r="I2698" s="4">
        <v>0</v>
      </c>
      <c r="J2698" s="4">
        <v>16</v>
      </c>
      <c r="K2698" s="4">
        <v>19071</v>
      </c>
      <c r="L2698" s="4">
        <v>61123</v>
      </c>
      <c r="M2698" s="4">
        <v>0</v>
      </c>
      <c r="N2698" s="4">
        <v>43402</v>
      </c>
      <c r="O2698" s="4">
        <v>17721</v>
      </c>
      <c r="P2698" s="4">
        <v>61123</v>
      </c>
    </row>
    <row r="2699" spans="1:16" x14ac:dyDescent="0.3">
      <c r="A2699" s="20">
        <v>44551</v>
      </c>
      <c r="B2699" s="7" t="s">
        <v>520</v>
      </c>
      <c r="C2699" s="7" t="s">
        <v>222</v>
      </c>
      <c r="D2699" s="7" t="s">
        <v>250</v>
      </c>
      <c r="E2699" s="4">
        <v>1663</v>
      </c>
      <c r="F2699" s="4">
        <v>0</v>
      </c>
      <c r="G2699" s="4">
        <v>45194</v>
      </c>
      <c r="H2699" s="4">
        <v>0</v>
      </c>
      <c r="I2699" s="4">
        <v>0</v>
      </c>
      <c r="J2699" s="4">
        <v>0</v>
      </c>
      <c r="K2699" s="4">
        <v>18945</v>
      </c>
      <c r="L2699" s="4">
        <v>46857</v>
      </c>
      <c r="M2699" s="4">
        <v>0</v>
      </c>
      <c r="N2699" s="4">
        <v>45194</v>
      </c>
      <c r="O2699" s="4">
        <v>1663</v>
      </c>
      <c r="P2699" s="4">
        <v>46857</v>
      </c>
    </row>
    <row r="2700" spans="1:16" x14ac:dyDescent="0.3">
      <c r="A2700" s="20">
        <v>44551</v>
      </c>
      <c r="B2700" s="7" t="s">
        <v>538</v>
      </c>
      <c r="C2700" s="7" t="s">
        <v>222</v>
      </c>
      <c r="D2700" s="7" t="s">
        <v>250</v>
      </c>
      <c r="E2700" s="4">
        <v>20714</v>
      </c>
      <c r="F2700" s="4">
        <v>0</v>
      </c>
      <c r="G2700" s="4">
        <v>60337</v>
      </c>
      <c r="H2700" s="4">
        <v>0</v>
      </c>
      <c r="I2700" s="4">
        <v>0</v>
      </c>
      <c r="J2700" s="4">
        <v>4</v>
      </c>
      <c r="K2700" s="4">
        <v>15929</v>
      </c>
      <c r="L2700" s="4">
        <v>81051</v>
      </c>
      <c r="M2700" s="4">
        <v>0</v>
      </c>
      <c r="N2700" s="4">
        <v>60337</v>
      </c>
      <c r="O2700" s="4">
        <v>20714</v>
      </c>
      <c r="P2700" s="4">
        <v>81051</v>
      </c>
    </row>
    <row r="2701" spans="1:16" x14ac:dyDescent="0.3">
      <c r="A2701" s="20">
        <v>44551</v>
      </c>
      <c r="B2701" s="7" t="s">
        <v>555</v>
      </c>
      <c r="C2701" s="7" t="s">
        <v>222</v>
      </c>
      <c r="D2701" s="7" t="s">
        <v>250</v>
      </c>
      <c r="E2701" s="4">
        <v>16653</v>
      </c>
      <c r="F2701" s="4">
        <v>0</v>
      </c>
      <c r="G2701" s="4">
        <v>35300</v>
      </c>
      <c r="H2701" s="4">
        <v>0</v>
      </c>
      <c r="I2701" s="4">
        <v>0</v>
      </c>
      <c r="J2701" s="4">
        <v>4</v>
      </c>
      <c r="K2701" s="4">
        <v>9650</v>
      </c>
      <c r="L2701" s="4">
        <v>51953</v>
      </c>
      <c r="M2701" s="4">
        <v>0</v>
      </c>
      <c r="N2701" s="4">
        <v>35300</v>
      </c>
      <c r="O2701" s="4">
        <v>16653</v>
      </c>
      <c r="P2701" s="4">
        <v>51953</v>
      </c>
    </row>
    <row r="2702" spans="1:16" x14ac:dyDescent="0.3">
      <c r="A2702" s="20">
        <v>44551</v>
      </c>
      <c r="B2702" s="7" t="s">
        <v>597</v>
      </c>
      <c r="C2702" s="7" t="s">
        <v>222</v>
      </c>
      <c r="D2702" s="7" t="s">
        <v>250</v>
      </c>
      <c r="E2702" s="4">
        <v>3923</v>
      </c>
      <c r="F2702" s="4">
        <v>0</v>
      </c>
      <c r="G2702" s="4">
        <v>13565</v>
      </c>
      <c r="H2702" s="4">
        <v>0</v>
      </c>
      <c r="I2702" s="4">
        <v>0</v>
      </c>
      <c r="J2702" s="4">
        <v>0</v>
      </c>
      <c r="K2702" s="4">
        <v>3539</v>
      </c>
      <c r="L2702" s="4">
        <v>17488</v>
      </c>
      <c r="M2702" s="4">
        <v>0</v>
      </c>
      <c r="N2702" s="4">
        <v>13565</v>
      </c>
      <c r="O2702" s="4">
        <v>3923</v>
      </c>
      <c r="P2702" s="4">
        <v>17488</v>
      </c>
    </row>
    <row r="2703" spans="1:16" x14ac:dyDescent="0.3">
      <c r="A2703" s="20">
        <v>44551</v>
      </c>
      <c r="B2703" s="7" t="s">
        <v>597</v>
      </c>
      <c r="C2703" s="7" t="s">
        <v>222</v>
      </c>
      <c r="D2703" s="7" t="s">
        <v>250</v>
      </c>
      <c r="E2703" s="4">
        <v>4707</v>
      </c>
      <c r="F2703" s="4">
        <v>0</v>
      </c>
      <c r="G2703" s="4">
        <v>40581</v>
      </c>
      <c r="H2703" s="4">
        <v>0</v>
      </c>
      <c r="I2703" s="4">
        <v>22</v>
      </c>
      <c r="J2703" s="4">
        <v>209</v>
      </c>
      <c r="K2703" s="4">
        <v>11416</v>
      </c>
      <c r="L2703" s="4">
        <v>45310</v>
      </c>
      <c r="M2703" s="4">
        <v>0</v>
      </c>
      <c r="N2703" s="4">
        <v>40581</v>
      </c>
      <c r="O2703" s="4">
        <v>4707</v>
      </c>
      <c r="P2703" s="4">
        <v>45310</v>
      </c>
    </row>
    <row r="2704" spans="1:16" x14ac:dyDescent="0.3">
      <c r="A2704" s="20">
        <v>44551</v>
      </c>
      <c r="B2704" s="7" t="s">
        <v>600</v>
      </c>
      <c r="C2704" s="7" t="s">
        <v>222</v>
      </c>
      <c r="D2704" s="7" t="s">
        <v>250</v>
      </c>
      <c r="E2704" s="4">
        <v>12625</v>
      </c>
      <c r="F2704" s="4">
        <v>0</v>
      </c>
      <c r="G2704" s="4">
        <v>22821</v>
      </c>
      <c r="H2704" s="4">
        <v>0</v>
      </c>
      <c r="I2704" s="4">
        <v>0</v>
      </c>
      <c r="J2704" s="4">
        <v>1267</v>
      </c>
      <c r="K2704" s="4">
        <v>7108</v>
      </c>
      <c r="L2704" s="4">
        <v>35446</v>
      </c>
      <c r="M2704" s="4">
        <v>0</v>
      </c>
      <c r="N2704" s="4">
        <v>22821</v>
      </c>
      <c r="O2704" s="4">
        <v>12625</v>
      </c>
      <c r="P2704" s="4">
        <v>35446</v>
      </c>
    </row>
    <row r="2705" spans="1:16" x14ac:dyDescent="0.3">
      <c r="A2705" s="20">
        <v>44551</v>
      </c>
      <c r="B2705" s="7" t="s">
        <v>609</v>
      </c>
      <c r="C2705" s="7" t="s">
        <v>222</v>
      </c>
      <c r="D2705" s="7" t="s">
        <v>250</v>
      </c>
      <c r="E2705" s="4">
        <v>9850</v>
      </c>
      <c r="F2705" s="4">
        <v>0</v>
      </c>
      <c r="G2705" s="4">
        <v>27004</v>
      </c>
      <c r="H2705" s="4">
        <v>0</v>
      </c>
      <c r="I2705" s="4">
        <v>0</v>
      </c>
      <c r="J2705" s="4">
        <v>218</v>
      </c>
      <c r="K2705" s="4">
        <v>10686</v>
      </c>
      <c r="L2705" s="4">
        <v>36854</v>
      </c>
      <c r="M2705" s="4">
        <v>0</v>
      </c>
      <c r="N2705" s="4">
        <v>27004</v>
      </c>
      <c r="O2705" s="4">
        <v>9850</v>
      </c>
      <c r="P2705" s="4">
        <v>36854</v>
      </c>
    </row>
    <row r="2706" spans="1:16" x14ac:dyDescent="0.3">
      <c r="A2706" s="20">
        <v>44521</v>
      </c>
      <c r="B2706" s="7" t="s">
        <v>227</v>
      </c>
      <c r="C2706" s="7" t="s">
        <v>222</v>
      </c>
      <c r="D2706" s="7" t="s">
        <v>250</v>
      </c>
      <c r="E2706" s="4">
        <v>2758</v>
      </c>
      <c r="F2706" s="4">
        <v>0</v>
      </c>
      <c r="G2706" s="4">
        <v>3251</v>
      </c>
      <c r="H2706" s="4">
        <v>0</v>
      </c>
      <c r="I2706" s="4">
        <v>0</v>
      </c>
      <c r="J2706" s="4">
        <v>142</v>
      </c>
      <c r="K2706" s="4">
        <v>2044</v>
      </c>
      <c r="L2706" s="4">
        <v>6009</v>
      </c>
      <c r="M2706" s="4">
        <v>0</v>
      </c>
      <c r="N2706" s="4">
        <v>3251</v>
      </c>
      <c r="O2706" s="4">
        <v>2758</v>
      </c>
      <c r="P2706" s="4">
        <v>6009</v>
      </c>
    </row>
    <row r="2707" spans="1:16" x14ac:dyDescent="0.3">
      <c r="A2707" s="20">
        <v>44521</v>
      </c>
      <c r="B2707" s="7" t="s">
        <v>262</v>
      </c>
      <c r="C2707" s="7" t="s">
        <v>222</v>
      </c>
      <c r="D2707" s="7" t="s">
        <v>250</v>
      </c>
      <c r="E2707" s="4">
        <v>12783</v>
      </c>
      <c r="F2707" s="4">
        <v>0</v>
      </c>
      <c r="G2707" s="4">
        <v>72354</v>
      </c>
      <c r="H2707" s="4">
        <v>0</v>
      </c>
      <c r="I2707" s="4">
        <v>0</v>
      </c>
      <c r="J2707" s="4">
        <v>721</v>
      </c>
      <c r="K2707" s="4">
        <v>19698</v>
      </c>
      <c r="L2707" s="4">
        <v>85137</v>
      </c>
      <c r="M2707" s="4">
        <v>0</v>
      </c>
      <c r="N2707" s="4">
        <v>72354</v>
      </c>
      <c r="O2707" s="4">
        <v>12783</v>
      </c>
      <c r="P2707" s="4">
        <v>85137</v>
      </c>
    </row>
    <row r="2708" spans="1:16" x14ac:dyDescent="0.3">
      <c r="A2708" s="20">
        <v>44521</v>
      </c>
      <c r="B2708" s="7" t="s">
        <v>273</v>
      </c>
      <c r="C2708" s="7" t="s">
        <v>222</v>
      </c>
      <c r="D2708" s="7" t="s">
        <v>250</v>
      </c>
      <c r="E2708" s="4">
        <v>12001</v>
      </c>
      <c r="F2708" s="4">
        <v>0</v>
      </c>
      <c r="G2708" s="4">
        <v>48361</v>
      </c>
      <c r="H2708" s="4">
        <v>0</v>
      </c>
      <c r="I2708" s="4">
        <v>0</v>
      </c>
      <c r="J2708" s="4">
        <v>48</v>
      </c>
      <c r="K2708" s="4">
        <v>14405</v>
      </c>
      <c r="L2708" s="4">
        <v>60362</v>
      </c>
      <c r="M2708" s="4">
        <v>0</v>
      </c>
      <c r="N2708" s="4">
        <v>48361</v>
      </c>
      <c r="O2708" s="4">
        <v>12001</v>
      </c>
      <c r="P2708" s="4">
        <v>60362</v>
      </c>
    </row>
    <row r="2709" spans="1:16" x14ac:dyDescent="0.3">
      <c r="A2709" s="20">
        <v>44521</v>
      </c>
      <c r="B2709" s="7" t="s">
        <v>276</v>
      </c>
      <c r="C2709" s="7" t="s">
        <v>222</v>
      </c>
      <c r="D2709" s="7" t="s">
        <v>250</v>
      </c>
      <c r="E2709" s="4">
        <v>13597</v>
      </c>
      <c r="F2709" s="4">
        <v>0</v>
      </c>
      <c r="G2709" s="4">
        <v>53171</v>
      </c>
      <c r="H2709" s="4">
        <v>0</v>
      </c>
      <c r="I2709" s="4">
        <v>0</v>
      </c>
      <c r="J2709" s="4">
        <v>456</v>
      </c>
      <c r="K2709" s="4">
        <v>17820</v>
      </c>
      <c r="L2709" s="4">
        <v>66768</v>
      </c>
      <c r="M2709" s="4">
        <v>0</v>
      </c>
      <c r="N2709" s="4">
        <v>53171</v>
      </c>
      <c r="O2709" s="4">
        <v>13597</v>
      </c>
      <c r="P2709" s="4">
        <v>66768</v>
      </c>
    </row>
    <row r="2710" spans="1:16" x14ac:dyDescent="0.3">
      <c r="A2710" s="20">
        <v>44521</v>
      </c>
      <c r="B2710" s="7" t="s">
        <v>279</v>
      </c>
      <c r="C2710" s="7" t="s">
        <v>222</v>
      </c>
      <c r="D2710" s="7" t="s">
        <v>250</v>
      </c>
      <c r="E2710" s="4">
        <v>14873</v>
      </c>
      <c r="F2710" s="4">
        <v>0</v>
      </c>
      <c r="G2710" s="4">
        <v>37916</v>
      </c>
      <c r="H2710" s="4">
        <v>0</v>
      </c>
      <c r="I2710" s="4">
        <v>0</v>
      </c>
      <c r="J2710" s="4">
        <v>0</v>
      </c>
      <c r="K2710" s="4">
        <v>10447</v>
      </c>
      <c r="L2710" s="4">
        <v>52789</v>
      </c>
      <c r="M2710" s="4">
        <v>0</v>
      </c>
      <c r="N2710" s="4">
        <v>37916</v>
      </c>
      <c r="O2710" s="4">
        <v>14873</v>
      </c>
      <c r="P2710" s="4">
        <v>52789</v>
      </c>
    </row>
    <row r="2711" spans="1:16" x14ac:dyDescent="0.3">
      <c r="A2711" s="20">
        <v>44521</v>
      </c>
      <c r="B2711" s="7" t="s">
        <v>287</v>
      </c>
      <c r="C2711" s="7" t="s">
        <v>222</v>
      </c>
      <c r="D2711" s="7" t="s">
        <v>250</v>
      </c>
      <c r="E2711" s="4">
        <v>19295</v>
      </c>
      <c r="F2711" s="4">
        <v>0</v>
      </c>
      <c r="G2711" s="4">
        <v>52037</v>
      </c>
      <c r="H2711" s="4">
        <v>0</v>
      </c>
      <c r="I2711" s="4">
        <v>0</v>
      </c>
      <c r="J2711" s="4">
        <v>0</v>
      </c>
      <c r="K2711" s="4">
        <v>12376</v>
      </c>
      <c r="L2711" s="4">
        <v>71332</v>
      </c>
      <c r="M2711" s="4">
        <v>0</v>
      </c>
      <c r="N2711" s="4">
        <v>52037</v>
      </c>
      <c r="O2711" s="4">
        <v>19295</v>
      </c>
      <c r="P2711" s="4">
        <v>71332</v>
      </c>
    </row>
    <row r="2712" spans="1:16" x14ac:dyDescent="0.3">
      <c r="A2712" s="20">
        <v>44521</v>
      </c>
      <c r="B2712" s="7" t="s">
        <v>298</v>
      </c>
      <c r="C2712" s="7" t="s">
        <v>222</v>
      </c>
      <c r="D2712" s="7" t="s">
        <v>250</v>
      </c>
      <c r="E2712" s="4">
        <v>15212</v>
      </c>
      <c r="F2712" s="4">
        <v>0</v>
      </c>
      <c r="G2712" s="4">
        <v>55686</v>
      </c>
      <c r="H2712" s="4">
        <v>0</v>
      </c>
      <c r="I2712" s="4">
        <v>0</v>
      </c>
      <c r="J2712" s="4">
        <v>222</v>
      </c>
      <c r="K2712" s="4">
        <v>13575</v>
      </c>
      <c r="L2712" s="4">
        <v>70898</v>
      </c>
      <c r="M2712" s="4">
        <v>0</v>
      </c>
      <c r="N2712" s="4">
        <v>55686</v>
      </c>
      <c r="O2712" s="4">
        <v>15212</v>
      </c>
      <c r="P2712" s="4">
        <v>70898</v>
      </c>
    </row>
    <row r="2713" spans="1:16" x14ac:dyDescent="0.3">
      <c r="A2713" s="20">
        <v>44521</v>
      </c>
      <c r="B2713" s="7" t="s">
        <v>308</v>
      </c>
      <c r="C2713" s="7" t="s">
        <v>222</v>
      </c>
      <c r="D2713" s="7" t="s">
        <v>250</v>
      </c>
      <c r="E2713" s="4">
        <v>28404</v>
      </c>
      <c r="F2713" s="4">
        <v>0</v>
      </c>
      <c r="G2713" s="4">
        <v>48081</v>
      </c>
      <c r="H2713" s="4">
        <v>0</v>
      </c>
      <c r="I2713" s="4">
        <v>0</v>
      </c>
      <c r="J2713" s="4">
        <v>528</v>
      </c>
      <c r="K2713" s="4">
        <v>18456</v>
      </c>
      <c r="L2713" s="4">
        <v>76485</v>
      </c>
      <c r="M2713" s="4">
        <v>0</v>
      </c>
      <c r="N2713" s="4">
        <v>48081</v>
      </c>
      <c r="O2713" s="4">
        <v>28404</v>
      </c>
      <c r="P2713" s="4">
        <v>76485</v>
      </c>
    </row>
    <row r="2714" spans="1:16" x14ac:dyDescent="0.3">
      <c r="A2714" s="20">
        <v>44521</v>
      </c>
      <c r="B2714" s="7" t="s">
        <v>319</v>
      </c>
      <c r="C2714" s="7" t="s">
        <v>222</v>
      </c>
      <c r="D2714" s="7" t="s">
        <v>250</v>
      </c>
      <c r="E2714" s="4">
        <v>26245</v>
      </c>
      <c r="F2714" s="4">
        <v>0</v>
      </c>
      <c r="G2714" s="4">
        <v>64801</v>
      </c>
      <c r="H2714" s="4">
        <v>0</v>
      </c>
      <c r="I2714" s="4">
        <v>0</v>
      </c>
      <c r="J2714" s="4">
        <v>1047</v>
      </c>
      <c r="K2714" s="4">
        <v>23313</v>
      </c>
      <c r="L2714" s="4">
        <v>91046</v>
      </c>
      <c r="M2714" s="4">
        <v>0</v>
      </c>
      <c r="N2714" s="4">
        <v>64801</v>
      </c>
      <c r="O2714" s="4">
        <v>26245</v>
      </c>
      <c r="P2714" s="4">
        <v>91046</v>
      </c>
    </row>
    <row r="2715" spans="1:16" x14ac:dyDescent="0.3">
      <c r="A2715" s="20">
        <v>44521</v>
      </c>
      <c r="B2715" s="7" t="s">
        <v>319</v>
      </c>
      <c r="C2715" s="7" t="s">
        <v>222</v>
      </c>
      <c r="D2715" s="7" t="s">
        <v>250</v>
      </c>
      <c r="E2715" s="4">
        <v>8127</v>
      </c>
      <c r="F2715" s="4">
        <v>0</v>
      </c>
      <c r="G2715" s="4">
        <v>39867</v>
      </c>
      <c r="H2715" s="4">
        <v>0</v>
      </c>
      <c r="I2715" s="4">
        <v>44</v>
      </c>
      <c r="J2715" s="4">
        <v>637</v>
      </c>
      <c r="K2715" s="4">
        <v>6963</v>
      </c>
      <c r="L2715" s="4">
        <v>48038</v>
      </c>
      <c r="M2715" s="4">
        <v>0</v>
      </c>
      <c r="N2715" s="4">
        <v>39867</v>
      </c>
      <c r="O2715" s="4">
        <v>8127</v>
      </c>
      <c r="P2715" s="4">
        <v>48038</v>
      </c>
    </row>
    <row r="2716" spans="1:16" x14ac:dyDescent="0.3">
      <c r="A2716" s="20">
        <v>44521</v>
      </c>
      <c r="B2716" s="7" t="s">
        <v>335</v>
      </c>
      <c r="C2716" s="7" t="s">
        <v>222</v>
      </c>
      <c r="D2716" s="7" t="s">
        <v>250</v>
      </c>
      <c r="E2716" s="4">
        <v>3837</v>
      </c>
      <c r="F2716" s="4">
        <v>0</v>
      </c>
      <c r="G2716" s="4">
        <v>2864</v>
      </c>
      <c r="H2716" s="4">
        <v>0</v>
      </c>
      <c r="I2716" s="4">
        <v>62</v>
      </c>
      <c r="J2716" s="4">
        <v>201</v>
      </c>
      <c r="K2716" s="4">
        <v>1187</v>
      </c>
      <c r="L2716" s="4">
        <v>6763</v>
      </c>
      <c r="M2716" s="4">
        <v>0</v>
      </c>
      <c r="N2716" s="4">
        <v>2864</v>
      </c>
      <c r="O2716" s="4">
        <v>3837</v>
      </c>
      <c r="P2716" s="4">
        <v>6763</v>
      </c>
    </row>
    <row r="2717" spans="1:16" x14ac:dyDescent="0.3">
      <c r="A2717" s="20">
        <v>44521</v>
      </c>
      <c r="B2717" s="7" t="s">
        <v>364</v>
      </c>
      <c r="C2717" s="7" t="s">
        <v>222</v>
      </c>
      <c r="D2717" s="7" t="s">
        <v>250</v>
      </c>
      <c r="E2717" s="4">
        <v>1</v>
      </c>
      <c r="F2717" s="4">
        <v>0</v>
      </c>
      <c r="G2717" s="4">
        <v>3827</v>
      </c>
      <c r="H2717" s="4">
        <v>0</v>
      </c>
      <c r="I2717" s="4">
        <v>0</v>
      </c>
      <c r="J2717" s="4">
        <v>0</v>
      </c>
      <c r="K2717" s="4">
        <v>476</v>
      </c>
      <c r="L2717" s="4">
        <v>3828</v>
      </c>
      <c r="M2717" s="4">
        <v>0</v>
      </c>
      <c r="N2717" s="4">
        <v>3827</v>
      </c>
      <c r="O2717" s="4">
        <v>1</v>
      </c>
      <c r="P2717" s="4">
        <v>3828</v>
      </c>
    </row>
    <row r="2718" spans="1:16" x14ac:dyDescent="0.3">
      <c r="A2718" s="20">
        <v>44521</v>
      </c>
      <c r="B2718" s="7" t="s">
        <v>364</v>
      </c>
      <c r="C2718" s="7" t="s">
        <v>222</v>
      </c>
      <c r="D2718" s="7" t="s">
        <v>250</v>
      </c>
      <c r="E2718" s="4">
        <v>16942</v>
      </c>
      <c r="F2718" s="4">
        <v>0</v>
      </c>
      <c r="G2718" s="4">
        <v>38260</v>
      </c>
      <c r="H2718" s="4">
        <v>0</v>
      </c>
      <c r="I2718" s="4">
        <v>0</v>
      </c>
      <c r="J2718" s="4">
        <v>0</v>
      </c>
      <c r="K2718" s="4">
        <v>13702</v>
      </c>
      <c r="L2718" s="4">
        <v>55202</v>
      </c>
      <c r="M2718" s="4">
        <v>0</v>
      </c>
      <c r="N2718" s="4">
        <v>38260</v>
      </c>
      <c r="O2718" s="4">
        <v>16942</v>
      </c>
      <c r="P2718" s="4">
        <v>55202</v>
      </c>
    </row>
    <row r="2719" spans="1:16" x14ac:dyDescent="0.3">
      <c r="A2719" s="20">
        <v>44521</v>
      </c>
      <c r="B2719" s="7" t="s">
        <v>375</v>
      </c>
      <c r="C2719" s="7" t="s">
        <v>222</v>
      </c>
      <c r="D2719" s="7" t="s">
        <v>250</v>
      </c>
      <c r="E2719" s="4">
        <v>17534</v>
      </c>
      <c r="F2719" s="4">
        <v>0</v>
      </c>
      <c r="G2719" s="4">
        <v>46299</v>
      </c>
      <c r="H2719" s="4">
        <v>0</v>
      </c>
      <c r="I2719" s="4">
        <v>25</v>
      </c>
      <c r="J2719" s="4">
        <v>562</v>
      </c>
      <c r="K2719" s="4">
        <v>12767</v>
      </c>
      <c r="L2719" s="4">
        <v>63858</v>
      </c>
      <c r="M2719" s="4">
        <v>0</v>
      </c>
      <c r="N2719" s="4">
        <v>46299</v>
      </c>
      <c r="O2719" s="4">
        <v>17534</v>
      </c>
      <c r="P2719" s="4">
        <v>63858</v>
      </c>
    </row>
    <row r="2720" spans="1:16" x14ac:dyDescent="0.3">
      <c r="A2720" s="20">
        <v>44521</v>
      </c>
      <c r="B2720" s="7" t="s">
        <v>378</v>
      </c>
      <c r="C2720" s="7" t="s">
        <v>222</v>
      </c>
      <c r="D2720" s="7" t="s">
        <v>250</v>
      </c>
      <c r="E2720" s="4">
        <v>23106</v>
      </c>
      <c r="F2720" s="4">
        <v>0</v>
      </c>
      <c r="G2720" s="4">
        <v>56339</v>
      </c>
      <c r="H2720" s="4">
        <v>0</v>
      </c>
      <c r="I2720" s="4">
        <v>0</v>
      </c>
      <c r="J2720" s="4">
        <v>1119</v>
      </c>
      <c r="K2720" s="4">
        <v>19384</v>
      </c>
      <c r="L2720" s="4">
        <v>79445</v>
      </c>
      <c r="M2720" s="4">
        <v>0</v>
      </c>
      <c r="N2720" s="4">
        <v>56339</v>
      </c>
      <c r="O2720" s="4">
        <v>23106</v>
      </c>
      <c r="P2720" s="4">
        <v>79445</v>
      </c>
    </row>
    <row r="2721" spans="1:16" x14ac:dyDescent="0.3">
      <c r="A2721" s="20">
        <v>44521</v>
      </c>
      <c r="B2721" s="7" t="s">
        <v>390</v>
      </c>
      <c r="C2721" s="7" t="s">
        <v>222</v>
      </c>
      <c r="D2721" s="7" t="s">
        <v>250</v>
      </c>
      <c r="E2721" s="4">
        <v>8218</v>
      </c>
      <c r="F2721" s="4">
        <v>0</v>
      </c>
      <c r="G2721" s="4">
        <v>61565</v>
      </c>
      <c r="H2721" s="4">
        <v>0</v>
      </c>
      <c r="I2721" s="4">
        <v>0</v>
      </c>
      <c r="J2721" s="4">
        <v>98</v>
      </c>
      <c r="K2721" s="4">
        <v>24058</v>
      </c>
      <c r="L2721" s="4">
        <v>69783</v>
      </c>
      <c r="M2721" s="4">
        <v>0</v>
      </c>
      <c r="N2721" s="4">
        <v>61565</v>
      </c>
      <c r="O2721" s="4">
        <v>8218</v>
      </c>
      <c r="P2721" s="4">
        <v>69783</v>
      </c>
    </row>
    <row r="2722" spans="1:16" x14ac:dyDescent="0.3">
      <c r="A2722" s="20">
        <v>44521</v>
      </c>
      <c r="B2722" s="7" t="s">
        <v>394</v>
      </c>
      <c r="C2722" s="7" t="s">
        <v>222</v>
      </c>
      <c r="D2722" s="7" t="s">
        <v>250</v>
      </c>
      <c r="E2722" s="4">
        <v>8649</v>
      </c>
      <c r="F2722" s="4">
        <v>0</v>
      </c>
      <c r="G2722" s="4">
        <v>93497</v>
      </c>
      <c r="H2722" s="4">
        <v>0</v>
      </c>
      <c r="I2722" s="4">
        <v>0</v>
      </c>
      <c r="J2722" s="4">
        <v>733</v>
      </c>
      <c r="K2722" s="4">
        <v>21656</v>
      </c>
      <c r="L2722" s="4">
        <v>102146</v>
      </c>
      <c r="M2722" s="4">
        <v>0</v>
      </c>
      <c r="N2722" s="4">
        <v>93497</v>
      </c>
      <c r="O2722" s="4">
        <v>8649</v>
      </c>
      <c r="P2722" s="4">
        <v>102146</v>
      </c>
    </row>
    <row r="2723" spans="1:16" x14ac:dyDescent="0.3">
      <c r="A2723" s="20">
        <v>44521</v>
      </c>
      <c r="B2723" s="2" t="s">
        <v>397</v>
      </c>
      <c r="C2723" s="2" t="s">
        <v>222</v>
      </c>
      <c r="D2723" s="2" t="s">
        <v>250</v>
      </c>
      <c r="E2723" s="3">
        <v>10910</v>
      </c>
      <c r="F2723" s="3">
        <v>0</v>
      </c>
      <c r="G2723" s="3">
        <v>44487</v>
      </c>
      <c r="H2723" s="3">
        <v>0</v>
      </c>
      <c r="I2723" s="3">
        <v>0</v>
      </c>
      <c r="J2723" s="3">
        <v>1</v>
      </c>
      <c r="K2723" s="3">
        <v>11802</v>
      </c>
      <c r="L2723" s="3">
        <v>55397</v>
      </c>
      <c r="M2723" s="3">
        <v>0</v>
      </c>
      <c r="N2723" s="3">
        <v>44487</v>
      </c>
      <c r="O2723" s="3">
        <v>10910</v>
      </c>
      <c r="P2723" s="3">
        <v>55397</v>
      </c>
    </row>
    <row r="2724" spans="1:16" x14ac:dyDescent="0.3">
      <c r="A2724" s="20">
        <v>44521</v>
      </c>
      <c r="B2724" s="21" t="s">
        <v>413</v>
      </c>
      <c r="C2724" s="21" t="s">
        <v>222</v>
      </c>
      <c r="D2724" s="21" t="s">
        <v>250</v>
      </c>
      <c r="E2724" s="22">
        <v>15870</v>
      </c>
      <c r="F2724" s="22">
        <v>0</v>
      </c>
      <c r="G2724" s="22">
        <v>53574</v>
      </c>
      <c r="H2724" s="22">
        <v>0</v>
      </c>
      <c r="I2724" s="22">
        <v>0</v>
      </c>
      <c r="J2724" s="22">
        <v>639</v>
      </c>
      <c r="K2724" s="22">
        <v>13986</v>
      </c>
      <c r="L2724" s="22">
        <v>69444</v>
      </c>
      <c r="M2724" s="22">
        <v>0</v>
      </c>
      <c r="N2724" s="22">
        <v>53574</v>
      </c>
      <c r="O2724" s="22">
        <v>15870</v>
      </c>
      <c r="P2724" s="22">
        <v>69444</v>
      </c>
    </row>
    <row r="2725" spans="1:16" x14ac:dyDescent="0.3">
      <c r="A2725" s="20">
        <v>44521</v>
      </c>
      <c r="B2725" s="21" t="s">
        <v>420</v>
      </c>
      <c r="C2725" s="21" t="s">
        <v>222</v>
      </c>
      <c r="D2725" s="21" t="s">
        <v>250</v>
      </c>
      <c r="E2725" s="22">
        <v>11114</v>
      </c>
      <c r="F2725" s="22">
        <v>0</v>
      </c>
      <c r="G2725" s="22">
        <v>38681</v>
      </c>
      <c r="H2725" s="22">
        <v>0</v>
      </c>
      <c r="I2725" s="22">
        <v>0</v>
      </c>
      <c r="J2725" s="22">
        <v>0</v>
      </c>
      <c r="K2725" s="22">
        <v>11568</v>
      </c>
      <c r="L2725" s="22">
        <v>49795</v>
      </c>
      <c r="M2725" s="22">
        <v>0</v>
      </c>
      <c r="N2725" s="22">
        <v>38681</v>
      </c>
      <c r="O2725" s="22">
        <v>11114</v>
      </c>
      <c r="P2725" s="22">
        <v>49795</v>
      </c>
    </row>
    <row r="2726" spans="1:16" x14ac:dyDescent="0.3">
      <c r="A2726" s="20">
        <v>44521</v>
      </c>
      <c r="B2726" s="21" t="s">
        <v>444</v>
      </c>
      <c r="C2726" s="21" t="s">
        <v>222</v>
      </c>
      <c r="D2726" s="21" t="s">
        <v>250</v>
      </c>
      <c r="E2726" s="22">
        <v>1768</v>
      </c>
      <c r="F2726" s="22">
        <v>0</v>
      </c>
      <c r="G2726" s="22">
        <v>2717</v>
      </c>
      <c r="H2726" s="22">
        <v>0</v>
      </c>
      <c r="I2726" s="22">
        <v>132</v>
      </c>
      <c r="J2726" s="22">
        <v>126</v>
      </c>
      <c r="K2726" s="22">
        <v>948</v>
      </c>
      <c r="L2726" s="22">
        <v>4617</v>
      </c>
      <c r="M2726" s="22">
        <v>0</v>
      </c>
      <c r="N2726" s="22">
        <v>2717</v>
      </c>
      <c r="O2726" s="22">
        <v>1768</v>
      </c>
      <c r="P2726" s="22">
        <v>4617</v>
      </c>
    </row>
    <row r="2727" spans="1:16" x14ac:dyDescent="0.3">
      <c r="A2727" s="20">
        <v>44521</v>
      </c>
      <c r="B2727" s="21" t="s">
        <v>458</v>
      </c>
      <c r="C2727" s="21" t="s">
        <v>222</v>
      </c>
      <c r="D2727" s="21" t="s">
        <v>250</v>
      </c>
      <c r="E2727" s="22">
        <v>19729</v>
      </c>
      <c r="F2727" s="22">
        <v>0</v>
      </c>
      <c r="G2727" s="22">
        <v>51622</v>
      </c>
      <c r="H2727" s="22">
        <v>0</v>
      </c>
      <c r="I2727" s="22">
        <v>0</v>
      </c>
      <c r="J2727" s="22">
        <v>0</v>
      </c>
      <c r="K2727" s="22">
        <v>10692</v>
      </c>
      <c r="L2727" s="22">
        <v>71351</v>
      </c>
      <c r="M2727" s="22">
        <v>0</v>
      </c>
      <c r="N2727" s="22">
        <v>51622</v>
      </c>
      <c r="O2727" s="22">
        <v>19729</v>
      </c>
      <c r="P2727" s="22">
        <v>71351</v>
      </c>
    </row>
    <row r="2728" spans="1:16" x14ac:dyDescent="0.3">
      <c r="A2728" s="20">
        <v>44521</v>
      </c>
      <c r="B2728" s="21" t="s">
        <v>462</v>
      </c>
      <c r="C2728" s="21" t="s">
        <v>222</v>
      </c>
      <c r="D2728" s="21" t="s">
        <v>250</v>
      </c>
      <c r="E2728" s="22">
        <v>12449</v>
      </c>
      <c r="F2728" s="22">
        <v>0</v>
      </c>
      <c r="G2728" s="22">
        <v>104224</v>
      </c>
      <c r="H2728" s="22">
        <v>0</v>
      </c>
      <c r="I2728" s="22">
        <v>0</v>
      </c>
      <c r="J2728" s="22">
        <v>3</v>
      </c>
      <c r="K2728" s="22">
        <v>38782</v>
      </c>
      <c r="L2728" s="22">
        <v>116673</v>
      </c>
      <c r="M2728" s="22">
        <v>0</v>
      </c>
      <c r="N2728" s="22">
        <v>104224</v>
      </c>
      <c r="O2728" s="22">
        <v>12449</v>
      </c>
      <c r="P2728" s="22">
        <v>116673</v>
      </c>
    </row>
    <row r="2729" spans="1:16" x14ac:dyDescent="0.3">
      <c r="A2729" s="20">
        <v>44521</v>
      </c>
      <c r="B2729" s="21" t="s">
        <v>468</v>
      </c>
      <c r="C2729" s="21" t="s">
        <v>222</v>
      </c>
      <c r="D2729" s="21" t="s">
        <v>250</v>
      </c>
      <c r="E2729" s="22">
        <v>26959</v>
      </c>
      <c r="F2729" s="22">
        <v>0</v>
      </c>
      <c r="G2729" s="22">
        <v>56661</v>
      </c>
      <c r="H2729" s="22">
        <v>0</v>
      </c>
      <c r="I2729" s="22">
        <v>0</v>
      </c>
      <c r="J2729" s="22">
        <v>320</v>
      </c>
      <c r="K2729" s="22">
        <v>22935</v>
      </c>
      <c r="L2729" s="22">
        <v>83620</v>
      </c>
      <c r="M2729" s="22">
        <v>0</v>
      </c>
      <c r="N2729" s="22">
        <v>56661</v>
      </c>
      <c r="O2729" s="22">
        <v>26959</v>
      </c>
      <c r="P2729" s="22">
        <v>83620</v>
      </c>
    </row>
    <row r="2730" spans="1:16" x14ac:dyDescent="0.3">
      <c r="A2730" s="20">
        <v>44521</v>
      </c>
      <c r="B2730" s="21" t="s">
        <v>520</v>
      </c>
      <c r="C2730" s="21" t="s">
        <v>222</v>
      </c>
      <c r="D2730" s="21" t="s">
        <v>250</v>
      </c>
      <c r="E2730" s="22">
        <v>2099</v>
      </c>
      <c r="F2730" s="22">
        <v>0</v>
      </c>
      <c r="G2730" s="22">
        <v>47471</v>
      </c>
      <c r="H2730" s="22">
        <v>0</v>
      </c>
      <c r="I2730" s="22">
        <v>0</v>
      </c>
      <c r="J2730" s="22">
        <v>0</v>
      </c>
      <c r="K2730" s="22">
        <v>16788</v>
      </c>
      <c r="L2730" s="22">
        <v>49570</v>
      </c>
      <c r="M2730" s="22">
        <v>0</v>
      </c>
      <c r="N2730" s="22">
        <v>47471</v>
      </c>
      <c r="O2730" s="22">
        <v>2099</v>
      </c>
      <c r="P2730" s="22">
        <v>49570</v>
      </c>
    </row>
    <row r="2731" spans="1:16" x14ac:dyDescent="0.3">
      <c r="A2731" s="20">
        <v>44521</v>
      </c>
      <c r="B2731" s="21" t="s">
        <v>538</v>
      </c>
      <c r="C2731" s="21" t="s">
        <v>222</v>
      </c>
      <c r="D2731" s="21" t="s">
        <v>250</v>
      </c>
      <c r="E2731" s="22">
        <v>24252</v>
      </c>
      <c r="F2731" s="22">
        <v>0</v>
      </c>
      <c r="G2731" s="22">
        <v>66967</v>
      </c>
      <c r="H2731" s="22">
        <v>0</v>
      </c>
      <c r="I2731" s="22">
        <v>0</v>
      </c>
      <c r="J2731" s="22">
        <v>184</v>
      </c>
      <c r="K2731" s="22">
        <v>18594</v>
      </c>
      <c r="L2731" s="22">
        <v>91219</v>
      </c>
      <c r="M2731" s="22">
        <v>0</v>
      </c>
      <c r="N2731" s="22">
        <v>66967</v>
      </c>
      <c r="O2731" s="22">
        <v>24252</v>
      </c>
      <c r="P2731" s="22">
        <v>91219</v>
      </c>
    </row>
    <row r="2732" spans="1:16" x14ac:dyDescent="0.3">
      <c r="A2732" s="20">
        <v>44521</v>
      </c>
      <c r="B2732" s="21" t="s">
        <v>555</v>
      </c>
      <c r="C2732" s="21" t="s">
        <v>222</v>
      </c>
      <c r="D2732" s="21" t="s">
        <v>250</v>
      </c>
      <c r="E2732" s="22">
        <v>21295</v>
      </c>
      <c r="F2732" s="22">
        <v>0</v>
      </c>
      <c r="G2732" s="22">
        <v>59542</v>
      </c>
      <c r="H2732" s="22">
        <v>0</v>
      </c>
      <c r="I2732" s="22">
        <v>0</v>
      </c>
      <c r="J2732" s="22">
        <v>0</v>
      </c>
      <c r="K2732" s="22">
        <v>18778</v>
      </c>
      <c r="L2732" s="22">
        <v>80837</v>
      </c>
      <c r="M2732" s="22">
        <v>0</v>
      </c>
      <c r="N2732" s="22">
        <v>59542</v>
      </c>
      <c r="O2732" s="22">
        <v>21295</v>
      </c>
      <c r="P2732" s="22">
        <v>80837</v>
      </c>
    </row>
    <row r="2733" spans="1:16" x14ac:dyDescent="0.3">
      <c r="A2733" s="20">
        <v>44521</v>
      </c>
      <c r="B2733" s="21" t="s">
        <v>597</v>
      </c>
      <c r="C2733" s="21" t="s">
        <v>222</v>
      </c>
      <c r="D2733" s="21" t="s">
        <v>250</v>
      </c>
      <c r="E2733" s="22">
        <v>7218</v>
      </c>
      <c r="F2733" s="22">
        <v>0</v>
      </c>
      <c r="G2733" s="22">
        <v>21694</v>
      </c>
      <c r="H2733" s="22">
        <v>0</v>
      </c>
      <c r="I2733" s="22">
        <v>0</v>
      </c>
      <c r="J2733" s="22">
        <v>230</v>
      </c>
      <c r="K2733" s="22">
        <v>6113</v>
      </c>
      <c r="L2733" s="22">
        <v>28912</v>
      </c>
      <c r="M2733" s="22">
        <v>0</v>
      </c>
      <c r="N2733" s="22">
        <v>21694</v>
      </c>
      <c r="O2733" s="22">
        <v>7218</v>
      </c>
      <c r="P2733" s="22">
        <v>28912</v>
      </c>
    </row>
    <row r="2734" spans="1:16" x14ac:dyDescent="0.3">
      <c r="A2734" s="20">
        <v>44521</v>
      </c>
      <c r="B2734" s="21" t="s">
        <v>597</v>
      </c>
      <c r="C2734" s="21" t="s">
        <v>222</v>
      </c>
      <c r="D2734" s="21" t="s">
        <v>250</v>
      </c>
      <c r="E2734" s="22">
        <v>5523</v>
      </c>
      <c r="F2734" s="22">
        <v>0</v>
      </c>
      <c r="G2734" s="22">
        <v>43181</v>
      </c>
      <c r="H2734" s="22">
        <v>0</v>
      </c>
      <c r="I2734" s="22">
        <v>12</v>
      </c>
      <c r="J2734" s="22">
        <v>235</v>
      </c>
      <c r="K2734" s="22">
        <v>12696</v>
      </c>
      <c r="L2734" s="22">
        <v>48716</v>
      </c>
      <c r="M2734" s="22">
        <v>0</v>
      </c>
      <c r="N2734" s="22">
        <v>43181</v>
      </c>
      <c r="O2734" s="22">
        <v>5523</v>
      </c>
      <c r="P2734" s="22">
        <v>48716</v>
      </c>
    </row>
    <row r="2735" spans="1:16" x14ac:dyDescent="0.3">
      <c r="A2735" s="20">
        <v>44521</v>
      </c>
      <c r="B2735" s="21" t="s">
        <v>600</v>
      </c>
      <c r="C2735" s="21" t="s">
        <v>222</v>
      </c>
      <c r="D2735" s="21" t="s">
        <v>250</v>
      </c>
      <c r="E2735" s="22">
        <v>18993</v>
      </c>
      <c r="F2735" s="22">
        <v>0</v>
      </c>
      <c r="G2735" s="22">
        <v>37395</v>
      </c>
      <c r="H2735" s="22">
        <v>0</v>
      </c>
      <c r="I2735" s="22">
        <v>0</v>
      </c>
      <c r="J2735" s="22">
        <v>1252</v>
      </c>
      <c r="K2735" s="22">
        <v>13164</v>
      </c>
      <c r="L2735" s="22">
        <v>56388</v>
      </c>
      <c r="M2735" s="22">
        <v>0</v>
      </c>
      <c r="N2735" s="22">
        <v>37395</v>
      </c>
      <c r="O2735" s="22">
        <v>18993</v>
      </c>
      <c r="P2735" s="22">
        <v>56388</v>
      </c>
    </row>
    <row r="2736" spans="1:16" x14ac:dyDescent="0.3">
      <c r="A2736" s="20">
        <v>44521</v>
      </c>
      <c r="B2736" s="21" t="s">
        <v>609</v>
      </c>
      <c r="C2736" s="21" t="s">
        <v>222</v>
      </c>
      <c r="D2736" s="21" t="s">
        <v>250</v>
      </c>
      <c r="E2736" s="22">
        <v>17853</v>
      </c>
      <c r="F2736" s="22">
        <v>0</v>
      </c>
      <c r="G2736" s="22">
        <v>45293</v>
      </c>
      <c r="H2736" s="22">
        <v>0</v>
      </c>
      <c r="I2736" s="22">
        <v>0</v>
      </c>
      <c r="J2736" s="22">
        <v>8</v>
      </c>
      <c r="K2736" s="22">
        <v>19291</v>
      </c>
      <c r="L2736" s="22">
        <v>63146</v>
      </c>
      <c r="M2736" s="22">
        <v>0</v>
      </c>
      <c r="N2736" s="22">
        <v>45293</v>
      </c>
      <c r="O2736" s="22">
        <v>17853</v>
      </c>
      <c r="P2736" s="22">
        <v>63146</v>
      </c>
    </row>
    <row r="2737" spans="1:16" x14ac:dyDescent="0.3">
      <c r="A2737" s="20">
        <v>44490</v>
      </c>
      <c r="B2737" s="7" t="s">
        <v>227</v>
      </c>
      <c r="C2737" s="7" t="s">
        <v>222</v>
      </c>
      <c r="D2737" s="7" t="s">
        <v>250</v>
      </c>
      <c r="E2737" s="4">
        <v>2357</v>
      </c>
      <c r="F2737" s="4">
        <v>0</v>
      </c>
      <c r="G2737" s="4">
        <v>3172</v>
      </c>
      <c r="H2737" s="4">
        <v>0</v>
      </c>
      <c r="I2737" s="4">
        <v>0</v>
      </c>
      <c r="J2737" s="4">
        <v>287</v>
      </c>
      <c r="K2737" s="4">
        <v>1581</v>
      </c>
      <c r="L2737" s="4">
        <v>5529</v>
      </c>
      <c r="M2737" s="4">
        <v>0</v>
      </c>
      <c r="N2737" s="4">
        <v>3172</v>
      </c>
      <c r="O2737" s="4">
        <v>2357</v>
      </c>
      <c r="P2737" s="4">
        <v>5529</v>
      </c>
    </row>
    <row r="2738" spans="1:16" x14ac:dyDescent="0.3">
      <c r="A2738" s="20">
        <v>44490</v>
      </c>
      <c r="B2738" s="7" t="s">
        <v>262</v>
      </c>
      <c r="C2738" s="7" t="s">
        <v>222</v>
      </c>
      <c r="D2738" s="7" t="s">
        <v>250</v>
      </c>
      <c r="E2738" s="4">
        <v>12111</v>
      </c>
      <c r="F2738" s="4">
        <v>0</v>
      </c>
      <c r="G2738" s="4">
        <v>55390</v>
      </c>
      <c r="H2738" s="4">
        <v>0</v>
      </c>
      <c r="I2738" s="4">
        <v>0</v>
      </c>
      <c r="J2738" s="4">
        <v>407</v>
      </c>
      <c r="K2738" s="4">
        <v>15894</v>
      </c>
      <c r="L2738" s="4">
        <v>67501</v>
      </c>
      <c r="M2738" s="4">
        <v>0</v>
      </c>
      <c r="N2738" s="4">
        <v>55390</v>
      </c>
      <c r="O2738" s="4">
        <v>12111</v>
      </c>
      <c r="P2738" s="4">
        <v>67501</v>
      </c>
    </row>
    <row r="2739" spans="1:16" x14ac:dyDescent="0.3">
      <c r="A2739" s="20">
        <v>44490</v>
      </c>
      <c r="B2739" s="7" t="s">
        <v>273</v>
      </c>
      <c r="C2739" s="7" t="s">
        <v>222</v>
      </c>
      <c r="D2739" s="7" t="s">
        <v>250</v>
      </c>
      <c r="E2739" s="4">
        <v>14469</v>
      </c>
      <c r="F2739" s="4">
        <v>0</v>
      </c>
      <c r="G2739" s="4">
        <v>42180</v>
      </c>
      <c r="H2739" s="4">
        <v>0</v>
      </c>
      <c r="I2739" s="4">
        <v>0</v>
      </c>
      <c r="J2739" s="4">
        <v>0</v>
      </c>
      <c r="K2739" s="4">
        <v>12658</v>
      </c>
      <c r="L2739" s="4">
        <v>56649</v>
      </c>
      <c r="M2739" s="4">
        <v>0</v>
      </c>
      <c r="N2739" s="4">
        <v>42180</v>
      </c>
      <c r="O2739" s="4">
        <v>14469</v>
      </c>
      <c r="P2739" s="4">
        <v>56649</v>
      </c>
    </row>
    <row r="2740" spans="1:16" x14ac:dyDescent="0.3">
      <c r="A2740" s="20">
        <v>44490</v>
      </c>
      <c r="B2740" s="1" t="s">
        <v>276</v>
      </c>
      <c r="C2740" s="1" t="s">
        <v>222</v>
      </c>
      <c r="D2740" s="1" t="s">
        <v>250</v>
      </c>
      <c r="E2740" s="23">
        <v>13159</v>
      </c>
      <c r="F2740" s="23">
        <v>0</v>
      </c>
      <c r="G2740" s="23">
        <v>45396</v>
      </c>
      <c r="H2740" s="23">
        <v>0</v>
      </c>
      <c r="I2740" s="23">
        <v>0</v>
      </c>
      <c r="J2740" s="23">
        <v>441</v>
      </c>
      <c r="K2740" s="23">
        <v>13102</v>
      </c>
      <c r="L2740" s="23">
        <v>58555</v>
      </c>
      <c r="M2740" s="23">
        <v>0</v>
      </c>
      <c r="N2740" s="23">
        <v>45396</v>
      </c>
      <c r="O2740" s="23">
        <v>13159</v>
      </c>
      <c r="P2740" s="23">
        <v>58555</v>
      </c>
    </row>
    <row r="2741" spans="1:16" x14ac:dyDescent="0.3">
      <c r="A2741" s="20">
        <v>44490</v>
      </c>
      <c r="B2741" s="2" t="s">
        <v>279</v>
      </c>
      <c r="C2741" s="2" t="s">
        <v>222</v>
      </c>
      <c r="D2741" s="2" t="s">
        <v>250</v>
      </c>
      <c r="E2741" s="3">
        <v>13264</v>
      </c>
      <c r="F2741" s="3">
        <v>0</v>
      </c>
      <c r="G2741" s="3">
        <v>26910</v>
      </c>
      <c r="H2741" s="3">
        <v>0</v>
      </c>
      <c r="I2741" s="3">
        <v>0</v>
      </c>
      <c r="J2741" s="3">
        <v>59</v>
      </c>
      <c r="K2741" s="3">
        <v>6920</v>
      </c>
      <c r="L2741" s="3">
        <v>40174</v>
      </c>
      <c r="M2741" s="3">
        <v>0</v>
      </c>
      <c r="N2741" s="3">
        <v>26910</v>
      </c>
      <c r="O2741" s="3">
        <v>13264</v>
      </c>
      <c r="P2741" s="3">
        <v>40174</v>
      </c>
    </row>
    <row r="2742" spans="1:16" x14ac:dyDescent="0.3">
      <c r="A2742" s="20">
        <v>44490</v>
      </c>
      <c r="B2742" s="1" t="s">
        <v>287</v>
      </c>
      <c r="C2742" s="1" t="s">
        <v>222</v>
      </c>
      <c r="D2742" s="1" t="s">
        <v>250</v>
      </c>
      <c r="E2742" s="23">
        <v>22226</v>
      </c>
      <c r="F2742" s="23">
        <v>0</v>
      </c>
      <c r="G2742" s="23">
        <v>53145</v>
      </c>
      <c r="H2742" s="23">
        <v>0</v>
      </c>
      <c r="I2742" s="23">
        <v>0</v>
      </c>
      <c r="J2742" s="23">
        <v>136</v>
      </c>
      <c r="K2742" s="23">
        <v>14895</v>
      </c>
      <c r="L2742" s="23">
        <v>75371</v>
      </c>
      <c r="M2742" s="23">
        <v>0</v>
      </c>
      <c r="N2742" s="23">
        <v>53145</v>
      </c>
      <c r="O2742" s="23">
        <v>22226</v>
      </c>
      <c r="P2742" s="23">
        <v>75371</v>
      </c>
    </row>
    <row r="2743" spans="1:16" x14ac:dyDescent="0.3">
      <c r="A2743" s="20">
        <v>44490</v>
      </c>
      <c r="B2743" s="1" t="s">
        <v>298</v>
      </c>
      <c r="C2743" s="1" t="s">
        <v>222</v>
      </c>
      <c r="D2743" s="1" t="s">
        <v>250</v>
      </c>
      <c r="E2743" s="23">
        <v>17002</v>
      </c>
      <c r="F2743" s="23">
        <v>0</v>
      </c>
      <c r="G2743" s="23">
        <v>50720</v>
      </c>
      <c r="H2743" s="23">
        <v>0</v>
      </c>
      <c r="I2743" s="23">
        <v>0</v>
      </c>
      <c r="J2743" s="23">
        <v>468</v>
      </c>
      <c r="K2743" s="23">
        <v>14406</v>
      </c>
      <c r="L2743" s="23">
        <v>67722</v>
      </c>
      <c r="M2743" s="23">
        <v>0</v>
      </c>
      <c r="N2743" s="23">
        <v>50720</v>
      </c>
      <c r="O2743" s="23">
        <v>17002</v>
      </c>
      <c r="P2743" s="23">
        <v>67722</v>
      </c>
    </row>
    <row r="2744" spans="1:16" x14ac:dyDescent="0.3">
      <c r="A2744" s="20">
        <v>44490</v>
      </c>
      <c r="B2744" s="1" t="s">
        <v>308</v>
      </c>
      <c r="C2744" s="1" t="s">
        <v>222</v>
      </c>
      <c r="D2744" s="1" t="s">
        <v>250</v>
      </c>
      <c r="E2744" s="23">
        <v>19232</v>
      </c>
      <c r="F2744" s="23">
        <v>0</v>
      </c>
      <c r="G2744" s="23">
        <v>33398</v>
      </c>
      <c r="H2744" s="23">
        <v>0</v>
      </c>
      <c r="I2744" s="23">
        <v>0</v>
      </c>
      <c r="J2744" s="23">
        <v>48</v>
      </c>
      <c r="K2744" s="23">
        <v>12217</v>
      </c>
      <c r="L2744" s="23">
        <v>52630</v>
      </c>
      <c r="M2744" s="23">
        <v>0</v>
      </c>
      <c r="N2744" s="23">
        <v>33398</v>
      </c>
      <c r="O2744" s="23">
        <v>19232</v>
      </c>
      <c r="P2744" s="23">
        <v>52630</v>
      </c>
    </row>
    <row r="2745" spans="1:16" x14ac:dyDescent="0.3">
      <c r="A2745" s="20">
        <v>44490</v>
      </c>
      <c r="B2745" s="2" t="s">
        <v>319</v>
      </c>
      <c r="C2745" s="2" t="s">
        <v>222</v>
      </c>
      <c r="D2745" s="2" t="s">
        <v>250</v>
      </c>
      <c r="E2745" s="3">
        <v>17804</v>
      </c>
      <c r="F2745" s="3">
        <v>0</v>
      </c>
      <c r="G2745" s="3">
        <v>59597</v>
      </c>
      <c r="H2745" s="3">
        <v>0</v>
      </c>
      <c r="I2745" s="3">
        <v>0</v>
      </c>
      <c r="J2745" s="3">
        <v>736</v>
      </c>
      <c r="K2745" s="3">
        <v>14061</v>
      </c>
      <c r="L2745" s="3">
        <v>77401</v>
      </c>
      <c r="M2745" s="3">
        <v>0</v>
      </c>
      <c r="N2745" s="3">
        <v>59597</v>
      </c>
      <c r="O2745" s="3">
        <v>17804</v>
      </c>
      <c r="P2745" s="3">
        <v>77401</v>
      </c>
    </row>
    <row r="2746" spans="1:16" x14ac:dyDescent="0.3">
      <c r="A2746" s="20">
        <v>44490</v>
      </c>
      <c r="B2746" s="2" t="s">
        <v>319</v>
      </c>
      <c r="C2746" s="2" t="s">
        <v>222</v>
      </c>
      <c r="D2746" s="2" t="s">
        <v>250</v>
      </c>
      <c r="E2746" s="3">
        <v>5771</v>
      </c>
      <c r="F2746" s="3">
        <v>0</v>
      </c>
      <c r="G2746" s="3">
        <v>26422</v>
      </c>
      <c r="H2746" s="3">
        <v>0</v>
      </c>
      <c r="I2746" s="3">
        <v>51</v>
      </c>
      <c r="J2746" s="3">
        <v>172</v>
      </c>
      <c r="K2746" s="3">
        <v>5385</v>
      </c>
      <c r="L2746" s="3">
        <v>32244</v>
      </c>
      <c r="M2746" s="3">
        <v>0</v>
      </c>
      <c r="N2746" s="3">
        <v>26422</v>
      </c>
      <c r="O2746" s="3">
        <v>5771</v>
      </c>
      <c r="P2746" s="3">
        <v>32244</v>
      </c>
    </row>
    <row r="2747" spans="1:16" x14ac:dyDescent="0.3">
      <c r="A2747" s="20">
        <v>44490</v>
      </c>
      <c r="B2747" s="1" t="s">
        <v>335</v>
      </c>
      <c r="C2747" s="1" t="s">
        <v>222</v>
      </c>
      <c r="D2747" s="1" t="s">
        <v>250</v>
      </c>
      <c r="E2747" s="23">
        <v>6090</v>
      </c>
      <c r="F2747" s="23">
        <v>0</v>
      </c>
      <c r="G2747" s="23">
        <v>4032</v>
      </c>
      <c r="H2747" s="23">
        <v>0</v>
      </c>
      <c r="I2747" s="23">
        <v>8</v>
      </c>
      <c r="J2747" s="23">
        <v>5248</v>
      </c>
      <c r="K2747" s="23">
        <v>1220</v>
      </c>
      <c r="L2747" s="23">
        <v>10130</v>
      </c>
      <c r="M2747" s="23">
        <v>0</v>
      </c>
      <c r="N2747" s="23">
        <v>4032</v>
      </c>
      <c r="O2747" s="23">
        <v>6090</v>
      </c>
      <c r="P2747" s="23">
        <v>10130</v>
      </c>
    </row>
    <row r="2748" spans="1:16" x14ac:dyDescent="0.3">
      <c r="A2748" s="20">
        <v>44490</v>
      </c>
      <c r="B2748" s="1" t="s">
        <v>364</v>
      </c>
      <c r="C2748" s="1" t="s">
        <v>222</v>
      </c>
      <c r="D2748" s="1" t="s">
        <v>250</v>
      </c>
      <c r="E2748" s="23">
        <v>226</v>
      </c>
      <c r="F2748" s="23">
        <v>0</v>
      </c>
      <c r="G2748" s="23">
        <v>1048</v>
      </c>
      <c r="H2748" s="23">
        <v>0</v>
      </c>
      <c r="I2748" s="23">
        <v>0</v>
      </c>
      <c r="J2748" s="23">
        <v>2</v>
      </c>
      <c r="K2748" s="23">
        <v>144</v>
      </c>
      <c r="L2748" s="23">
        <v>1274</v>
      </c>
      <c r="M2748" s="23">
        <v>0</v>
      </c>
      <c r="N2748" s="23">
        <v>1048</v>
      </c>
      <c r="O2748" s="23">
        <v>226</v>
      </c>
      <c r="P2748" s="23">
        <v>1274</v>
      </c>
    </row>
    <row r="2749" spans="1:16" x14ac:dyDescent="0.3">
      <c r="A2749" s="20">
        <v>44490</v>
      </c>
      <c r="B2749" s="1" t="s">
        <v>364</v>
      </c>
      <c r="C2749" s="1" t="s">
        <v>222</v>
      </c>
      <c r="D2749" s="1" t="s">
        <v>250</v>
      </c>
      <c r="E2749" s="23">
        <v>17662</v>
      </c>
      <c r="F2749" s="23">
        <v>0</v>
      </c>
      <c r="G2749" s="23">
        <v>44595</v>
      </c>
      <c r="H2749" s="23">
        <v>0</v>
      </c>
      <c r="I2749" s="23">
        <v>0</v>
      </c>
      <c r="J2749" s="23">
        <v>0</v>
      </c>
      <c r="K2749" s="23">
        <v>16643</v>
      </c>
      <c r="L2749" s="23">
        <v>62257</v>
      </c>
      <c r="M2749" s="23">
        <v>0</v>
      </c>
      <c r="N2749" s="23">
        <v>44595</v>
      </c>
      <c r="O2749" s="23">
        <v>17662</v>
      </c>
      <c r="P2749" s="23">
        <v>62257</v>
      </c>
    </row>
    <row r="2750" spans="1:16" x14ac:dyDescent="0.3">
      <c r="A2750" s="20">
        <v>44490</v>
      </c>
      <c r="B2750" s="7" t="s">
        <v>375</v>
      </c>
      <c r="C2750" s="7" t="s">
        <v>222</v>
      </c>
      <c r="D2750" s="7" t="s">
        <v>250</v>
      </c>
      <c r="E2750" s="4">
        <v>16645</v>
      </c>
      <c r="F2750" s="4">
        <v>0</v>
      </c>
      <c r="G2750" s="4">
        <v>52236</v>
      </c>
      <c r="H2750" s="4">
        <v>0</v>
      </c>
      <c r="I2750" s="4">
        <v>33</v>
      </c>
      <c r="J2750" s="4">
        <v>533</v>
      </c>
      <c r="K2750" s="4">
        <v>15546</v>
      </c>
      <c r="L2750" s="4">
        <v>68914</v>
      </c>
      <c r="M2750" s="4">
        <v>0</v>
      </c>
      <c r="N2750" s="4">
        <v>52236</v>
      </c>
      <c r="O2750" s="4">
        <v>16645</v>
      </c>
      <c r="P2750" s="4">
        <v>68914</v>
      </c>
    </row>
    <row r="2751" spans="1:16" x14ac:dyDescent="0.3">
      <c r="A2751" s="20">
        <v>44490</v>
      </c>
      <c r="B2751" s="7" t="s">
        <v>378</v>
      </c>
      <c r="C2751" s="7" t="s">
        <v>222</v>
      </c>
      <c r="D2751" s="7" t="s">
        <v>250</v>
      </c>
      <c r="E2751" s="4">
        <v>18571</v>
      </c>
      <c r="F2751" s="4">
        <v>0</v>
      </c>
      <c r="G2751" s="4">
        <v>46863</v>
      </c>
      <c r="H2751" s="4">
        <v>0</v>
      </c>
      <c r="I2751" s="4">
        <v>0</v>
      </c>
      <c r="J2751" s="4">
        <v>742</v>
      </c>
      <c r="K2751" s="4">
        <v>15614</v>
      </c>
      <c r="L2751" s="4">
        <v>65434</v>
      </c>
      <c r="M2751" s="4">
        <v>0</v>
      </c>
      <c r="N2751" s="4">
        <v>46863</v>
      </c>
      <c r="O2751" s="4">
        <v>18571</v>
      </c>
      <c r="P2751" s="4">
        <v>65434</v>
      </c>
    </row>
    <row r="2752" spans="1:16" x14ac:dyDescent="0.3">
      <c r="A2752" s="20">
        <v>44490</v>
      </c>
      <c r="B2752" s="7" t="s">
        <v>390</v>
      </c>
      <c r="C2752" s="7" t="s">
        <v>222</v>
      </c>
      <c r="D2752" s="7" t="s">
        <v>250</v>
      </c>
      <c r="E2752" s="4">
        <v>6940</v>
      </c>
      <c r="F2752" s="4">
        <v>0</v>
      </c>
      <c r="G2752" s="4">
        <v>55145</v>
      </c>
      <c r="H2752" s="4">
        <v>0</v>
      </c>
      <c r="I2752" s="4">
        <v>0</v>
      </c>
      <c r="J2752" s="4">
        <v>7</v>
      </c>
      <c r="K2752" s="4">
        <v>22317</v>
      </c>
      <c r="L2752" s="4">
        <v>62085</v>
      </c>
      <c r="M2752" s="4">
        <v>0</v>
      </c>
      <c r="N2752" s="4">
        <v>55145</v>
      </c>
      <c r="O2752" s="4">
        <v>6940</v>
      </c>
      <c r="P2752" s="4">
        <v>62085</v>
      </c>
    </row>
    <row r="2753" spans="1:16" x14ac:dyDescent="0.3">
      <c r="A2753" s="20">
        <v>44490</v>
      </c>
      <c r="B2753" s="7" t="s">
        <v>394</v>
      </c>
      <c r="C2753" s="7" t="s">
        <v>222</v>
      </c>
      <c r="D2753" s="7" t="s">
        <v>250</v>
      </c>
      <c r="E2753" s="4">
        <v>8223</v>
      </c>
      <c r="F2753" s="4">
        <v>0</v>
      </c>
      <c r="G2753" s="4">
        <v>79809</v>
      </c>
      <c r="H2753" s="4">
        <v>0</v>
      </c>
      <c r="I2753" s="4">
        <v>0</v>
      </c>
      <c r="J2753" s="4">
        <v>244</v>
      </c>
      <c r="K2753" s="4">
        <v>18685</v>
      </c>
      <c r="L2753" s="4">
        <v>88032</v>
      </c>
      <c r="M2753" s="4">
        <v>0</v>
      </c>
      <c r="N2753" s="4">
        <v>79809</v>
      </c>
      <c r="O2753" s="4">
        <v>8223</v>
      </c>
      <c r="P2753" s="4">
        <v>88032</v>
      </c>
    </row>
    <row r="2754" spans="1:16" x14ac:dyDescent="0.3">
      <c r="A2754" s="20">
        <v>44490</v>
      </c>
      <c r="B2754" s="7" t="s">
        <v>397</v>
      </c>
      <c r="C2754" s="7" t="s">
        <v>222</v>
      </c>
      <c r="D2754" s="7" t="s">
        <v>250</v>
      </c>
      <c r="E2754" s="4">
        <v>7103</v>
      </c>
      <c r="F2754" s="4">
        <v>0</v>
      </c>
      <c r="G2754" s="4">
        <v>45018</v>
      </c>
      <c r="H2754" s="4">
        <v>0</v>
      </c>
      <c r="I2754" s="4">
        <v>0</v>
      </c>
      <c r="J2754" s="4">
        <v>0</v>
      </c>
      <c r="K2754" s="4">
        <v>11139</v>
      </c>
      <c r="L2754" s="4">
        <v>52121</v>
      </c>
      <c r="M2754" s="4">
        <v>0</v>
      </c>
      <c r="N2754" s="4">
        <v>45018</v>
      </c>
      <c r="O2754" s="4">
        <v>7103</v>
      </c>
      <c r="P2754" s="4">
        <v>52121</v>
      </c>
    </row>
    <row r="2755" spans="1:16" x14ac:dyDescent="0.3">
      <c r="A2755" s="20">
        <v>44490</v>
      </c>
      <c r="B2755" s="7" t="s">
        <v>413</v>
      </c>
      <c r="C2755" s="7" t="s">
        <v>222</v>
      </c>
      <c r="D2755" s="7" t="s">
        <v>250</v>
      </c>
      <c r="E2755" s="4">
        <v>12253</v>
      </c>
      <c r="F2755" s="4">
        <v>0</v>
      </c>
      <c r="G2755" s="4">
        <v>57694</v>
      </c>
      <c r="H2755" s="4">
        <v>0</v>
      </c>
      <c r="I2755" s="4">
        <v>0</v>
      </c>
      <c r="J2755" s="4">
        <v>1301</v>
      </c>
      <c r="K2755" s="4">
        <v>14065</v>
      </c>
      <c r="L2755" s="4">
        <v>69947</v>
      </c>
      <c r="M2755" s="4">
        <v>0</v>
      </c>
      <c r="N2755" s="4">
        <v>57694</v>
      </c>
      <c r="O2755" s="4">
        <v>12253</v>
      </c>
      <c r="P2755" s="4">
        <v>69947</v>
      </c>
    </row>
    <row r="2756" spans="1:16" x14ac:dyDescent="0.3">
      <c r="A2756" s="20">
        <v>44490</v>
      </c>
      <c r="B2756" s="7" t="s">
        <v>420</v>
      </c>
      <c r="C2756" s="7" t="s">
        <v>222</v>
      </c>
      <c r="D2756" s="7" t="s">
        <v>250</v>
      </c>
      <c r="E2756" s="4">
        <v>6914</v>
      </c>
      <c r="F2756" s="4">
        <v>0</v>
      </c>
      <c r="G2756" s="4">
        <v>43316</v>
      </c>
      <c r="H2756" s="4">
        <v>0</v>
      </c>
      <c r="I2756" s="4">
        <v>0</v>
      </c>
      <c r="J2756" s="4">
        <v>6</v>
      </c>
      <c r="K2756" s="4">
        <v>9188</v>
      </c>
      <c r="L2756" s="4">
        <v>50230</v>
      </c>
      <c r="M2756" s="4">
        <v>0</v>
      </c>
      <c r="N2756" s="4">
        <v>43316</v>
      </c>
      <c r="O2756" s="4">
        <v>6914</v>
      </c>
      <c r="P2756" s="4">
        <v>50230</v>
      </c>
    </row>
    <row r="2757" spans="1:16" x14ac:dyDescent="0.3">
      <c r="A2757" s="20">
        <v>44490</v>
      </c>
      <c r="B2757" s="7" t="s">
        <v>444</v>
      </c>
      <c r="C2757" s="7" t="s">
        <v>222</v>
      </c>
      <c r="D2757" s="7" t="s">
        <v>250</v>
      </c>
      <c r="E2757" s="4">
        <v>832</v>
      </c>
      <c r="F2757" s="4">
        <v>0</v>
      </c>
      <c r="G2757" s="4">
        <v>1808</v>
      </c>
      <c r="H2757" s="4">
        <v>0</v>
      </c>
      <c r="I2757" s="4">
        <v>99</v>
      </c>
      <c r="J2757" s="4">
        <v>137</v>
      </c>
      <c r="K2757" s="4">
        <v>345</v>
      </c>
      <c r="L2757" s="4">
        <v>2739</v>
      </c>
      <c r="M2757" s="4">
        <v>0</v>
      </c>
      <c r="N2757" s="4">
        <v>1808</v>
      </c>
      <c r="O2757" s="4">
        <v>832</v>
      </c>
      <c r="P2757" s="4">
        <v>2739</v>
      </c>
    </row>
    <row r="2758" spans="1:16" x14ac:dyDescent="0.3">
      <c r="A2758" s="20">
        <v>44490</v>
      </c>
      <c r="B2758" s="7" t="s">
        <v>458</v>
      </c>
      <c r="C2758" s="7" t="s">
        <v>222</v>
      </c>
      <c r="D2758" s="7" t="s">
        <v>250</v>
      </c>
      <c r="E2758" s="4">
        <v>23674</v>
      </c>
      <c r="F2758" s="4">
        <v>0</v>
      </c>
      <c r="G2758" s="4">
        <v>49019</v>
      </c>
      <c r="H2758" s="4">
        <v>0</v>
      </c>
      <c r="I2758" s="4">
        <v>0</v>
      </c>
      <c r="J2758" s="4">
        <v>0</v>
      </c>
      <c r="K2758" s="4">
        <v>12780</v>
      </c>
      <c r="L2758" s="4">
        <v>72693</v>
      </c>
      <c r="M2758" s="4">
        <v>0</v>
      </c>
      <c r="N2758" s="4">
        <v>49019</v>
      </c>
      <c r="O2758" s="4">
        <v>23674</v>
      </c>
      <c r="P2758" s="4">
        <v>72693</v>
      </c>
    </row>
    <row r="2759" spans="1:16" x14ac:dyDescent="0.3">
      <c r="A2759" s="20">
        <v>44490</v>
      </c>
      <c r="B2759" s="7" t="s">
        <v>462</v>
      </c>
      <c r="C2759" s="7" t="s">
        <v>222</v>
      </c>
      <c r="D2759" s="7" t="s">
        <v>250</v>
      </c>
      <c r="E2759" s="4">
        <v>8239</v>
      </c>
      <c r="F2759" s="4">
        <v>0</v>
      </c>
      <c r="G2759" s="4">
        <v>105136</v>
      </c>
      <c r="H2759" s="4">
        <v>0</v>
      </c>
      <c r="I2759" s="4">
        <v>0</v>
      </c>
      <c r="J2759" s="4">
        <v>0</v>
      </c>
      <c r="K2759" s="4">
        <v>37496</v>
      </c>
      <c r="L2759" s="4">
        <v>113375</v>
      </c>
      <c r="M2759" s="4">
        <v>0</v>
      </c>
      <c r="N2759" s="4">
        <v>105136</v>
      </c>
      <c r="O2759" s="4">
        <v>8239</v>
      </c>
      <c r="P2759" s="4">
        <v>113375</v>
      </c>
    </row>
    <row r="2760" spans="1:16" x14ac:dyDescent="0.3">
      <c r="A2760" s="20">
        <v>44490</v>
      </c>
      <c r="B2760" s="7" t="s">
        <v>468</v>
      </c>
      <c r="C2760" s="7" t="s">
        <v>222</v>
      </c>
      <c r="D2760" s="7" t="s">
        <v>250</v>
      </c>
      <c r="E2760" s="4">
        <v>23503</v>
      </c>
      <c r="F2760" s="4">
        <v>0</v>
      </c>
      <c r="G2760" s="4">
        <v>40423</v>
      </c>
      <c r="H2760" s="4">
        <v>0</v>
      </c>
      <c r="I2760" s="4">
        <v>0</v>
      </c>
      <c r="J2760" s="4">
        <v>561</v>
      </c>
      <c r="K2760" s="4">
        <v>15179</v>
      </c>
      <c r="L2760" s="4">
        <v>63926</v>
      </c>
      <c r="M2760" s="4">
        <v>0</v>
      </c>
      <c r="N2760" s="4">
        <v>40423</v>
      </c>
      <c r="O2760" s="4">
        <v>23503</v>
      </c>
      <c r="P2760" s="4">
        <v>63926</v>
      </c>
    </row>
    <row r="2761" spans="1:16" x14ac:dyDescent="0.3">
      <c r="A2761" s="20">
        <v>44490</v>
      </c>
      <c r="B2761" s="7" t="s">
        <v>520</v>
      </c>
      <c r="C2761" s="7" t="s">
        <v>222</v>
      </c>
      <c r="D2761" s="7" t="s">
        <v>250</v>
      </c>
      <c r="E2761" s="4">
        <v>2691</v>
      </c>
      <c r="F2761" s="4">
        <v>0</v>
      </c>
      <c r="G2761" s="4">
        <v>50205</v>
      </c>
      <c r="H2761" s="4">
        <v>0</v>
      </c>
      <c r="I2761" s="4">
        <v>0</v>
      </c>
      <c r="J2761" s="4">
        <v>2</v>
      </c>
      <c r="K2761" s="4">
        <v>20041</v>
      </c>
      <c r="L2761" s="4">
        <v>52896</v>
      </c>
      <c r="M2761" s="4">
        <v>0</v>
      </c>
      <c r="N2761" s="4">
        <v>50205</v>
      </c>
      <c r="O2761" s="4">
        <v>2691</v>
      </c>
      <c r="P2761" s="4">
        <v>52896</v>
      </c>
    </row>
    <row r="2762" spans="1:16" x14ac:dyDescent="0.3">
      <c r="A2762" s="20">
        <v>44490</v>
      </c>
      <c r="B2762" s="7" t="s">
        <v>538</v>
      </c>
      <c r="C2762" s="7" t="s">
        <v>222</v>
      </c>
      <c r="D2762" s="7" t="s">
        <v>250</v>
      </c>
      <c r="E2762" s="4">
        <v>24592</v>
      </c>
      <c r="F2762" s="4">
        <v>0</v>
      </c>
      <c r="G2762" s="4">
        <v>71638</v>
      </c>
      <c r="H2762" s="4">
        <v>0</v>
      </c>
      <c r="I2762" s="4">
        <v>0</v>
      </c>
      <c r="J2762" s="4">
        <v>89</v>
      </c>
      <c r="K2762" s="4">
        <v>17223</v>
      </c>
      <c r="L2762" s="4">
        <v>96230</v>
      </c>
      <c r="M2762" s="4">
        <v>0</v>
      </c>
      <c r="N2762" s="4">
        <v>71638</v>
      </c>
      <c r="O2762" s="4">
        <v>24592</v>
      </c>
      <c r="P2762" s="4">
        <v>96230</v>
      </c>
    </row>
    <row r="2763" spans="1:16" x14ac:dyDescent="0.3">
      <c r="A2763" s="20">
        <v>44490</v>
      </c>
      <c r="B2763" s="7" t="s">
        <v>555</v>
      </c>
      <c r="C2763" s="7" t="s">
        <v>222</v>
      </c>
      <c r="D2763" s="7" t="s">
        <v>250</v>
      </c>
      <c r="E2763" s="4">
        <v>19639</v>
      </c>
      <c r="F2763" s="4">
        <v>0</v>
      </c>
      <c r="G2763" s="4">
        <v>44438</v>
      </c>
      <c r="H2763" s="4">
        <v>0</v>
      </c>
      <c r="I2763" s="4">
        <v>0</v>
      </c>
      <c r="J2763" s="4">
        <v>17</v>
      </c>
      <c r="K2763" s="4">
        <v>11950</v>
      </c>
      <c r="L2763" s="4">
        <v>64077</v>
      </c>
      <c r="M2763" s="4">
        <v>0</v>
      </c>
      <c r="N2763" s="4">
        <v>44438</v>
      </c>
      <c r="O2763" s="4">
        <v>19639</v>
      </c>
      <c r="P2763" s="4">
        <v>64077</v>
      </c>
    </row>
    <row r="2764" spans="1:16" x14ac:dyDescent="0.3">
      <c r="A2764" s="20">
        <v>44490</v>
      </c>
      <c r="B2764" s="7" t="s">
        <v>597</v>
      </c>
      <c r="C2764" s="7" t="s">
        <v>222</v>
      </c>
      <c r="D2764" s="7" t="s">
        <v>250</v>
      </c>
      <c r="E2764" s="4">
        <v>8537</v>
      </c>
      <c r="F2764" s="4">
        <v>0</v>
      </c>
      <c r="G2764" s="4">
        <v>24006</v>
      </c>
      <c r="H2764" s="4">
        <v>0</v>
      </c>
      <c r="I2764" s="4">
        <v>0</v>
      </c>
      <c r="J2764" s="4">
        <v>163</v>
      </c>
      <c r="K2764" s="4">
        <v>6003</v>
      </c>
      <c r="L2764" s="4">
        <v>32543</v>
      </c>
      <c r="M2764" s="4">
        <v>0</v>
      </c>
      <c r="N2764" s="4">
        <v>24006</v>
      </c>
      <c r="O2764" s="4">
        <v>8537</v>
      </c>
      <c r="P2764" s="4">
        <v>32543</v>
      </c>
    </row>
    <row r="2765" spans="1:16" x14ac:dyDescent="0.3">
      <c r="A2765" s="20">
        <v>44490</v>
      </c>
      <c r="B2765" s="7" t="s">
        <v>597</v>
      </c>
      <c r="C2765" s="7" t="s">
        <v>222</v>
      </c>
      <c r="D2765" s="7" t="s">
        <v>250</v>
      </c>
      <c r="E2765" s="4">
        <v>4289</v>
      </c>
      <c r="F2765" s="4">
        <v>0</v>
      </c>
      <c r="G2765" s="4">
        <v>45709</v>
      </c>
      <c r="H2765" s="4">
        <v>0</v>
      </c>
      <c r="I2765" s="4">
        <v>25</v>
      </c>
      <c r="J2765" s="4">
        <v>535</v>
      </c>
      <c r="K2765" s="4">
        <v>13612</v>
      </c>
      <c r="L2765" s="4">
        <v>50023</v>
      </c>
      <c r="M2765" s="4">
        <v>0</v>
      </c>
      <c r="N2765" s="4">
        <v>45709</v>
      </c>
      <c r="O2765" s="4">
        <v>4289</v>
      </c>
      <c r="P2765" s="4">
        <v>50023</v>
      </c>
    </row>
    <row r="2766" spans="1:16" x14ac:dyDescent="0.3">
      <c r="A2766" s="20">
        <v>44490</v>
      </c>
      <c r="B2766" s="7" t="s">
        <v>600</v>
      </c>
      <c r="C2766" s="7" t="s">
        <v>222</v>
      </c>
      <c r="D2766" s="7" t="s">
        <v>250</v>
      </c>
      <c r="E2766" s="4">
        <v>15727</v>
      </c>
      <c r="F2766" s="4">
        <v>0</v>
      </c>
      <c r="G2766" s="4">
        <v>33440</v>
      </c>
      <c r="H2766" s="4">
        <v>0</v>
      </c>
      <c r="I2766" s="4">
        <v>0</v>
      </c>
      <c r="J2766" s="4">
        <v>702</v>
      </c>
      <c r="K2766" s="4">
        <v>10495</v>
      </c>
      <c r="L2766" s="4">
        <v>49167</v>
      </c>
      <c r="M2766" s="4">
        <v>0</v>
      </c>
      <c r="N2766" s="4">
        <v>33440</v>
      </c>
      <c r="O2766" s="4">
        <v>15727</v>
      </c>
      <c r="P2766" s="4">
        <v>49167</v>
      </c>
    </row>
    <row r="2767" spans="1:16" x14ac:dyDescent="0.3">
      <c r="A2767" s="20">
        <v>44490</v>
      </c>
      <c r="B2767" s="7" t="s">
        <v>609</v>
      </c>
      <c r="C2767" s="7" t="s">
        <v>222</v>
      </c>
      <c r="D2767" s="7" t="s">
        <v>250</v>
      </c>
      <c r="E2767" s="4">
        <v>14416</v>
      </c>
      <c r="F2767" s="4">
        <v>0</v>
      </c>
      <c r="G2767" s="4">
        <v>33349</v>
      </c>
      <c r="H2767" s="4">
        <v>0</v>
      </c>
      <c r="I2767" s="4">
        <v>0</v>
      </c>
      <c r="J2767" s="4">
        <v>0</v>
      </c>
      <c r="K2767" s="4">
        <v>11802</v>
      </c>
      <c r="L2767" s="4">
        <v>47765</v>
      </c>
      <c r="M2767" s="4">
        <v>0</v>
      </c>
      <c r="N2767" s="4">
        <v>33349</v>
      </c>
      <c r="O2767" s="4">
        <v>14416</v>
      </c>
      <c r="P2767" s="4">
        <v>47765</v>
      </c>
    </row>
    <row r="2768" spans="1:16" x14ac:dyDescent="0.3">
      <c r="A2768" s="20">
        <v>44460</v>
      </c>
      <c r="B2768" s="7" t="s">
        <v>227</v>
      </c>
      <c r="C2768" s="7" t="s">
        <v>222</v>
      </c>
      <c r="D2768" s="7" t="s">
        <v>250</v>
      </c>
      <c r="E2768" s="4">
        <v>3752</v>
      </c>
      <c r="F2768" s="4">
        <v>0</v>
      </c>
      <c r="G2768" s="4">
        <v>5617</v>
      </c>
      <c r="H2768" s="4">
        <v>0</v>
      </c>
      <c r="I2768" s="4">
        <v>0</v>
      </c>
      <c r="J2768" s="4">
        <v>297</v>
      </c>
      <c r="K2768" s="4">
        <v>2460</v>
      </c>
      <c r="L2768" s="4">
        <v>9369</v>
      </c>
      <c r="M2768" s="4">
        <v>0</v>
      </c>
      <c r="N2768" s="4">
        <v>5617</v>
      </c>
      <c r="O2768" s="4">
        <v>3752</v>
      </c>
      <c r="P2768" s="4">
        <v>9369</v>
      </c>
    </row>
    <row r="2769" spans="1:16" x14ac:dyDescent="0.3">
      <c r="A2769" s="20">
        <v>44460</v>
      </c>
      <c r="B2769" s="7" t="s">
        <v>262</v>
      </c>
      <c r="C2769" s="7" t="s">
        <v>222</v>
      </c>
      <c r="D2769" s="7" t="s">
        <v>250</v>
      </c>
      <c r="E2769" s="4">
        <v>15567</v>
      </c>
      <c r="F2769" s="4">
        <v>0</v>
      </c>
      <c r="G2769" s="4">
        <v>110745</v>
      </c>
      <c r="H2769" s="4">
        <v>0</v>
      </c>
      <c r="I2769" s="4">
        <v>0</v>
      </c>
      <c r="J2769" s="4">
        <v>200</v>
      </c>
      <c r="K2769" s="4">
        <v>30613</v>
      </c>
      <c r="L2769" s="4">
        <v>126312</v>
      </c>
      <c r="M2769" s="4">
        <v>0</v>
      </c>
      <c r="N2769" s="4">
        <v>110745</v>
      </c>
      <c r="O2769" s="4">
        <v>15567</v>
      </c>
      <c r="P2769" s="4">
        <v>126312</v>
      </c>
    </row>
    <row r="2770" spans="1:16" x14ac:dyDescent="0.3">
      <c r="A2770" s="20">
        <v>44460</v>
      </c>
      <c r="B2770" s="7" t="s">
        <v>273</v>
      </c>
      <c r="C2770" s="7" t="s">
        <v>222</v>
      </c>
      <c r="D2770" s="7" t="s">
        <v>250</v>
      </c>
      <c r="E2770" s="4">
        <v>12386</v>
      </c>
      <c r="F2770" s="4">
        <v>0</v>
      </c>
      <c r="G2770" s="4">
        <v>45280</v>
      </c>
      <c r="H2770" s="4">
        <v>0</v>
      </c>
      <c r="I2770" s="4">
        <v>0</v>
      </c>
      <c r="J2770" s="4">
        <v>205</v>
      </c>
      <c r="K2770" s="4">
        <v>13299</v>
      </c>
      <c r="L2770" s="4">
        <v>57666</v>
      </c>
      <c r="M2770" s="4">
        <v>0</v>
      </c>
      <c r="N2770" s="4">
        <v>45280</v>
      </c>
      <c r="O2770" s="4">
        <v>12386</v>
      </c>
      <c r="P2770" s="4">
        <v>57666</v>
      </c>
    </row>
    <row r="2771" spans="1:16" x14ac:dyDescent="0.3">
      <c r="A2771" s="20">
        <v>44460</v>
      </c>
      <c r="B2771" s="7" t="s">
        <v>276</v>
      </c>
      <c r="C2771" s="7" t="s">
        <v>222</v>
      </c>
      <c r="D2771" s="7" t="s">
        <v>250</v>
      </c>
      <c r="E2771" s="4">
        <v>7653</v>
      </c>
      <c r="F2771" s="4">
        <v>0</v>
      </c>
      <c r="G2771" s="4">
        <v>46294</v>
      </c>
      <c r="H2771" s="4">
        <v>0</v>
      </c>
      <c r="I2771" s="4">
        <v>0</v>
      </c>
      <c r="J2771" s="4">
        <v>538</v>
      </c>
      <c r="K2771" s="4">
        <v>14882</v>
      </c>
      <c r="L2771" s="4">
        <v>53947</v>
      </c>
      <c r="M2771" s="4">
        <v>0</v>
      </c>
      <c r="N2771" s="4">
        <v>46294</v>
      </c>
      <c r="O2771" s="4">
        <v>7653</v>
      </c>
      <c r="P2771" s="4">
        <v>53947</v>
      </c>
    </row>
    <row r="2772" spans="1:16" x14ac:dyDescent="0.3">
      <c r="A2772" s="20">
        <v>44460</v>
      </c>
      <c r="B2772" s="7" t="s">
        <v>279</v>
      </c>
      <c r="C2772" s="7" t="s">
        <v>222</v>
      </c>
      <c r="D2772" s="7" t="s">
        <v>250</v>
      </c>
      <c r="E2772" s="4">
        <v>13438</v>
      </c>
      <c r="F2772" s="4">
        <v>0</v>
      </c>
      <c r="G2772" s="4">
        <v>30028</v>
      </c>
      <c r="H2772" s="4">
        <v>0</v>
      </c>
      <c r="I2772" s="4">
        <v>0</v>
      </c>
      <c r="J2772" s="4">
        <v>26</v>
      </c>
      <c r="K2772" s="4">
        <v>5680</v>
      </c>
      <c r="L2772" s="4">
        <v>43466</v>
      </c>
      <c r="M2772" s="4">
        <v>0</v>
      </c>
      <c r="N2772" s="4">
        <v>30028</v>
      </c>
      <c r="O2772" s="4">
        <v>13438</v>
      </c>
      <c r="P2772" s="4">
        <v>43466</v>
      </c>
    </row>
    <row r="2773" spans="1:16" x14ac:dyDescent="0.3">
      <c r="A2773" s="20">
        <v>44460</v>
      </c>
      <c r="B2773" s="7" t="s">
        <v>287</v>
      </c>
      <c r="C2773" s="7" t="s">
        <v>222</v>
      </c>
      <c r="D2773" s="7" t="s">
        <v>250</v>
      </c>
      <c r="E2773" s="4">
        <v>26058</v>
      </c>
      <c r="F2773" s="4">
        <v>0</v>
      </c>
      <c r="G2773" s="4">
        <v>59393</v>
      </c>
      <c r="H2773" s="4">
        <v>0</v>
      </c>
      <c r="I2773" s="4">
        <v>0</v>
      </c>
      <c r="J2773" s="4">
        <v>157</v>
      </c>
      <c r="K2773" s="4">
        <v>16602</v>
      </c>
      <c r="L2773" s="4">
        <v>85451</v>
      </c>
      <c r="M2773" s="4">
        <v>0</v>
      </c>
      <c r="N2773" s="4">
        <v>59393</v>
      </c>
      <c r="O2773" s="4">
        <v>26058</v>
      </c>
      <c r="P2773" s="4">
        <v>85451</v>
      </c>
    </row>
    <row r="2774" spans="1:16" x14ac:dyDescent="0.3">
      <c r="A2774" s="20">
        <v>44460</v>
      </c>
      <c r="B2774" s="7" t="s">
        <v>298</v>
      </c>
      <c r="C2774" s="7" t="s">
        <v>222</v>
      </c>
      <c r="D2774" s="7" t="s">
        <v>250</v>
      </c>
      <c r="E2774" s="4">
        <v>20589</v>
      </c>
      <c r="F2774" s="4">
        <v>0</v>
      </c>
      <c r="G2774" s="4">
        <v>60963</v>
      </c>
      <c r="H2774" s="4">
        <v>0</v>
      </c>
      <c r="I2774" s="4">
        <v>0</v>
      </c>
      <c r="J2774" s="4">
        <v>249</v>
      </c>
      <c r="K2774" s="4">
        <v>15755</v>
      </c>
      <c r="L2774" s="4">
        <v>81552</v>
      </c>
      <c r="M2774" s="4">
        <v>0</v>
      </c>
      <c r="N2774" s="4">
        <v>60963</v>
      </c>
      <c r="O2774" s="4">
        <v>20589</v>
      </c>
      <c r="P2774" s="4">
        <v>81552</v>
      </c>
    </row>
    <row r="2775" spans="1:16" x14ac:dyDescent="0.3">
      <c r="A2775" s="20">
        <v>44460</v>
      </c>
      <c r="B2775" s="7" t="s">
        <v>308</v>
      </c>
      <c r="C2775" s="7" t="s">
        <v>222</v>
      </c>
      <c r="D2775" s="7" t="s">
        <v>250</v>
      </c>
      <c r="E2775" s="4">
        <v>29360</v>
      </c>
      <c r="F2775" s="4">
        <v>0</v>
      </c>
      <c r="G2775" s="4">
        <v>52110</v>
      </c>
      <c r="H2775" s="4">
        <v>0</v>
      </c>
      <c r="I2775" s="4">
        <v>0</v>
      </c>
      <c r="J2775" s="4">
        <v>23</v>
      </c>
      <c r="K2775" s="4">
        <v>16401</v>
      </c>
      <c r="L2775" s="4">
        <v>81470</v>
      </c>
      <c r="M2775" s="4">
        <v>0</v>
      </c>
      <c r="N2775" s="4">
        <v>52110</v>
      </c>
      <c r="O2775" s="4">
        <v>29360</v>
      </c>
      <c r="P2775" s="4">
        <v>81470</v>
      </c>
    </row>
    <row r="2776" spans="1:16" x14ac:dyDescent="0.3">
      <c r="A2776" s="20">
        <v>44460</v>
      </c>
      <c r="B2776" s="7" t="s">
        <v>319</v>
      </c>
      <c r="C2776" s="7" t="s">
        <v>222</v>
      </c>
      <c r="D2776" s="7" t="s">
        <v>250</v>
      </c>
      <c r="E2776" s="4">
        <v>25976</v>
      </c>
      <c r="F2776" s="4">
        <v>0</v>
      </c>
      <c r="G2776" s="4">
        <v>57871</v>
      </c>
      <c r="H2776" s="4">
        <v>0</v>
      </c>
      <c r="I2776" s="4">
        <v>0</v>
      </c>
      <c r="J2776" s="4">
        <v>405</v>
      </c>
      <c r="K2776" s="4">
        <v>19491</v>
      </c>
      <c r="L2776" s="4">
        <v>83847</v>
      </c>
      <c r="M2776" s="4">
        <v>0</v>
      </c>
      <c r="N2776" s="4">
        <v>57871</v>
      </c>
      <c r="O2776" s="4">
        <v>25976</v>
      </c>
      <c r="P2776" s="4">
        <v>83847</v>
      </c>
    </row>
    <row r="2777" spans="1:16" x14ac:dyDescent="0.3">
      <c r="A2777" s="20">
        <v>44460</v>
      </c>
      <c r="B2777" s="7" t="s">
        <v>319</v>
      </c>
      <c r="C2777" s="7" t="s">
        <v>222</v>
      </c>
      <c r="D2777" s="7" t="s">
        <v>250</v>
      </c>
      <c r="E2777" s="4">
        <v>10663</v>
      </c>
      <c r="F2777" s="4">
        <v>0</v>
      </c>
      <c r="G2777" s="4">
        <v>45483</v>
      </c>
      <c r="H2777" s="4">
        <v>0</v>
      </c>
      <c r="I2777" s="4">
        <v>95</v>
      </c>
      <c r="J2777" s="4">
        <v>160</v>
      </c>
      <c r="K2777" s="4">
        <v>9670</v>
      </c>
      <c r="L2777" s="4">
        <v>56241</v>
      </c>
      <c r="M2777" s="4">
        <v>0</v>
      </c>
      <c r="N2777" s="4">
        <v>45483</v>
      </c>
      <c r="O2777" s="4">
        <v>10663</v>
      </c>
      <c r="P2777" s="4">
        <v>56241</v>
      </c>
    </row>
    <row r="2778" spans="1:16" x14ac:dyDescent="0.3">
      <c r="A2778" s="20">
        <v>44460</v>
      </c>
      <c r="B2778" s="7" t="s">
        <v>335</v>
      </c>
      <c r="C2778" s="7" t="s">
        <v>222</v>
      </c>
      <c r="D2778" s="7" t="s">
        <v>250</v>
      </c>
      <c r="E2778" s="4">
        <v>6676</v>
      </c>
      <c r="F2778" s="4">
        <v>0</v>
      </c>
      <c r="G2778" s="4">
        <v>2081</v>
      </c>
      <c r="H2778" s="4">
        <v>0</v>
      </c>
      <c r="I2778" s="4">
        <v>15</v>
      </c>
      <c r="J2778" s="4">
        <v>802</v>
      </c>
      <c r="K2778" s="4">
        <v>2090</v>
      </c>
      <c r="L2778" s="4">
        <v>8772</v>
      </c>
      <c r="M2778" s="4">
        <v>0</v>
      </c>
      <c r="N2778" s="4">
        <v>2081</v>
      </c>
      <c r="O2778" s="4">
        <v>6676</v>
      </c>
      <c r="P2778" s="4">
        <v>8772</v>
      </c>
    </row>
    <row r="2779" spans="1:16" x14ac:dyDescent="0.3">
      <c r="A2779" s="20">
        <v>44460</v>
      </c>
      <c r="B2779" s="7" t="s">
        <v>364</v>
      </c>
      <c r="C2779" s="7" t="s">
        <v>222</v>
      </c>
      <c r="D2779" s="7" t="s">
        <v>250</v>
      </c>
      <c r="E2779" s="4">
        <v>275</v>
      </c>
      <c r="F2779" s="4">
        <v>0</v>
      </c>
      <c r="G2779" s="4">
        <v>4420</v>
      </c>
      <c r="H2779" s="4">
        <v>0</v>
      </c>
      <c r="I2779" s="4">
        <v>0</v>
      </c>
      <c r="J2779" s="4">
        <v>7</v>
      </c>
      <c r="K2779" s="4">
        <v>726</v>
      </c>
      <c r="L2779" s="4">
        <v>4695</v>
      </c>
      <c r="M2779" s="4">
        <v>0</v>
      </c>
      <c r="N2779" s="4">
        <v>4420</v>
      </c>
      <c r="O2779" s="4">
        <v>275</v>
      </c>
      <c r="P2779" s="4">
        <v>4695</v>
      </c>
    </row>
    <row r="2780" spans="1:16" x14ac:dyDescent="0.3">
      <c r="A2780" s="20">
        <v>44460</v>
      </c>
      <c r="B2780" s="7" t="s">
        <v>364</v>
      </c>
      <c r="C2780" s="7" t="s">
        <v>222</v>
      </c>
      <c r="D2780" s="7" t="s">
        <v>250</v>
      </c>
      <c r="E2780" s="4">
        <v>23688</v>
      </c>
      <c r="F2780" s="4">
        <v>0</v>
      </c>
      <c r="G2780" s="4">
        <v>42189</v>
      </c>
      <c r="H2780" s="4">
        <v>0</v>
      </c>
      <c r="I2780" s="4">
        <v>0</v>
      </c>
      <c r="J2780" s="4">
        <v>0</v>
      </c>
      <c r="K2780" s="4">
        <v>18088</v>
      </c>
      <c r="L2780" s="4">
        <v>65877</v>
      </c>
      <c r="M2780" s="4">
        <v>0</v>
      </c>
      <c r="N2780" s="4">
        <v>42189</v>
      </c>
      <c r="O2780" s="4">
        <v>23688</v>
      </c>
      <c r="P2780" s="4">
        <v>65877</v>
      </c>
    </row>
    <row r="2781" spans="1:16" x14ac:dyDescent="0.3">
      <c r="A2781" s="20">
        <v>44460</v>
      </c>
      <c r="B2781" s="7" t="s">
        <v>375</v>
      </c>
      <c r="C2781" s="7" t="s">
        <v>222</v>
      </c>
      <c r="D2781" s="7" t="s">
        <v>250</v>
      </c>
      <c r="E2781" s="4">
        <v>12539</v>
      </c>
      <c r="F2781" s="4">
        <v>0</v>
      </c>
      <c r="G2781" s="4">
        <v>52467</v>
      </c>
      <c r="H2781" s="4">
        <v>0</v>
      </c>
      <c r="I2781" s="4">
        <v>49</v>
      </c>
      <c r="J2781" s="4">
        <v>387</v>
      </c>
      <c r="K2781" s="4">
        <v>14161</v>
      </c>
      <c r="L2781" s="4">
        <v>65055</v>
      </c>
      <c r="M2781" s="4">
        <v>0</v>
      </c>
      <c r="N2781" s="4">
        <v>52467</v>
      </c>
      <c r="O2781" s="4">
        <v>12539</v>
      </c>
      <c r="P2781" s="4">
        <v>65055</v>
      </c>
    </row>
    <row r="2782" spans="1:16" x14ac:dyDescent="0.3">
      <c r="A2782" s="20">
        <v>44460</v>
      </c>
      <c r="B2782" s="7" t="s">
        <v>378</v>
      </c>
      <c r="C2782" s="7" t="s">
        <v>222</v>
      </c>
      <c r="D2782" s="7" t="s">
        <v>250</v>
      </c>
      <c r="E2782" s="4">
        <v>24507</v>
      </c>
      <c r="F2782" s="4">
        <v>0</v>
      </c>
      <c r="G2782" s="4">
        <v>56959</v>
      </c>
      <c r="H2782" s="4">
        <v>0</v>
      </c>
      <c r="I2782" s="4">
        <v>0</v>
      </c>
      <c r="J2782" s="4">
        <v>523</v>
      </c>
      <c r="K2782" s="4">
        <v>22242</v>
      </c>
      <c r="L2782" s="4">
        <v>81466</v>
      </c>
      <c r="M2782" s="4">
        <v>0</v>
      </c>
      <c r="N2782" s="4">
        <v>56959</v>
      </c>
      <c r="O2782" s="4">
        <v>24507</v>
      </c>
      <c r="P2782" s="4">
        <v>81466</v>
      </c>
    </row>
    <row r="2783" spans="1:16" x14ac:dyDescent="0.3">
      <c r="A2783" s="20">
        <v>44460</v>
      </c>
      <c r="B2783" s="7" t="s">
        <v>390</v>
      </c>
      <c r="C2783" s="7" t="s">
        <v>222</v>
      </c>
      <c r="D2783" s="7" t="s">
        <v>250</v>
      </c>
      <c r="E2783" s="4">
        <v>8992</v>
      </c>
      <c r="F2783" s="4">
        <v>0</v>
      </c>
      <c r="G2783" s="4">
        <v>47534</v>
      </c>
      <c r="H2783" s="4">
        <v>0</v>
      </c>
      <c r="I2783" s="4">
        <v>0</v>
      </c>
      <c r="J2783" s="4">
        <v>30</v>
      </c>
      <c r="K2783" s="4">
        <v>18781</v>
      </c>
      <c r="L2783" s="4">
        <v>56526</v>
      </c>
      <c r="M2783" s="4">
        <v>0</v>
      </c>
      <c r="N2783" s="4">
        <v>47534</v>
      </c>
      <c r="O2783" s="4">
        <v>8992</v>
      </c>
      <c r="P2783" s="4">
        <v>56526</v>
      </c>
    </row>
    <row r="2784" spans="1:16" x14ac:dyDescent="0.3">
      <c r="A2784" s="20">
        <v>44460</v>
      </c>
      <c r="B2784" s="7" t="s">
        <v>394</v>
      </c>
      <c r="C2784" s="7" t="s">
        <v>222</v>
      </c>
      <c r="D2784" s="7" t="s">
        <v>250</v>
      </c>
      <c r="E2784" s="4">
        <v>10393</v>
      </c>
      <c r="F2784" s="4">
        <v>0</v>
      </c>
      <c r="G2784" s="4">
        <v>86458</v>
      </c>
      <c r="H2784" s="4">
        <v>0</v>
      </c>
      <c r="I2784" s="4">
        <v>0</v>
      </c>
      <c r="J2784" s="4">
        <v>506</v>
      </c>
      <c r="K2784" s="4">
        <v>19783</v>
      </c>
      <c r="L2784" s="4">
        <v>96851</v>
      </c>
      <c r="M2784" s="4">
        <v>0</v>
      </c>
      <c r="N2784" s="4">
        <v>86458</v>
      </c>
      <c r="O2784" s="4">
        <v>10393</v>
      </c>
      <c r="P2784" s="4">
        <v>96851</v>
      </c>
    </row>
    <row r="2785" spans="1:16" x14ac:dyDescent="0.3">
      <c r="A2785" s="20">
        <v>44460</v>
      </c>
      <c r="B2785" s="7" t="s">
        <v>397</v>
      </c>
      <c r="C2785" s="7" t="s">
        <v>222</v>
      </c>
      <c r="D2785" s="7" t="s">
        <v>250</v>
      </c>
      <c r="E2785" s="4">
        <v>14144</v>
      </c>
      <c r="F2785" s="4">
        <v>0</v>
      </c>
      <c r="G2785" s="4">
        <v>49961</v>
      </c>
      <c r="H2785" s="4">
        <v>0</v>
      </c>
      <c r="I2785" s="4">
        <v>0</v>
      </c>
      <c r="J2785" s="4">
        <v>14</v>
      </c>
      <c r="K2785" s="4">
        <v>14363</v>
      </c>
      <c r="L2785" s="4">
        <v>64105</v>
      </c>
      <c r="M2785" s="4">
        <v>0</v>
      </c>
      <c r="N2785" s="4">
        <v>49961</v>
      </c>
      <c r="O2785" s="4">
        <v>14144</v>
      </c>
      <c r="P2785" s="4">
        <v>64105</v>
      </c>
    </row>
    <row r="2786" spans="1:16" x14ac:dyDescent="0.3">
      <c r="A2786" s="20">
        <v>44460</v>
      </c>
      <c r="B2786" s="7" t="s">
        <v>413</v>
      </c>
      <c r="C2786" s="7" t="s">
        <v>222</v>
      </c>
      <c r="D2786" s="7" t="s">
        <v>250</v>
      </c>
      <c r="E2786" s="4">
        <v>20152</v>
      </c>
      <c r="F2786" s="4">
        <v>0</v>
      </c>
      <c r="G2786" s="4">
        <v>63624</v>
      </c>
      <c r="H2786" s="4">
        <v>0</v>
      </c>
      <c r="I2786" s="4">
        <v>0</v>
      </c>
      <c r="J2786" s="4">
        <v>989</v>
      </c>
      <c r="K2786" s="4">
        <v>16075</v>
      </c>
      <c r="L2786" s="4">
        <v>83776</v>
      </c>
      <c r="M2786" s="4">
        <v>0</v>
      </c>
      <c r="N2786" s="4">
        <v>63624</v>
      </c>
      <c r="O2786" s="4">
        <v>20152</v>
      </c>
      <c r="P2786" s="4">
        <v>83776</v>
      </c>
    </row>
    <row r="2787" spans="1:16" x14ac:dyDescent="0.3">
      <c r="A2787" s="20">
        <v>44460</v>
      </c>
      <c r="B2787" s="7" t="s">
        <v>420</v>
      </c>
      <c r="C2787" s="7" t="s">
        <v>222</v>
      </c>
      <c r="D2787" s="7" t="s">
        <v>250</v>
      </c>
      <c r="E2787" s="4">
        <v>13868</v>
      </c>
      <c r="F2787" s="4">
        <v>0</v>
      </c>
      <c r="G2787" s="4">
        <v>46813</v>
      </c>
      <c r="H2787" s="4">
        <v>0</v>
      </c>
      <c r="I2787" s="4">
        <v>0</v>
      </c>
      <c r="J2787" s="4">
        <v>2</v>
      </c>
      <c r="K2787" s="4">
        <v>11865</v>
      </c>
      <c r="L2787" s="4">
        <v>60681</v>
      </c>
      <c r="M2787" s="4">
        <v>0</v>
      </c>
      <c r="N2787" s="4">
        <v>46813</v>
      </c>
      <c r="O2787" s="4">
        <v>13868</v>
      </c>
      <c r="P2787" s="4">
        <v>60681</v>
      </c>
    </row>
    <row r="2788" spans="1:16" x14ac:dyDescent="0.3">
      <c r="A2788" s="20">
        <v>44460</v>
      </c>
      <c r="B2788" s="7" t="s">
        <v>444</v>
      </c>
      <c r="C2788" s="7" t="s">
        <v>222</v>
      </c>
      <c r="D2788" s="7" t="s">
        <v>250</v>
      </c>
      <c r="E2788" s="4">
        <v>1293</v>
      </c>
      <c r="F2788" s="4">
        <v>0</v>
      </c>
      <c r="G2788" s="4">
        <v>1688</v>
      </c>
      <c r="H2788" s="4">
        <v>0</v>
      </c>
      <c r="I2788" s="4">
        <v>130</v>
      </c>
      <c r="J2788" s="4">
        <v>197</v>
      </c>
      <c r="K2788" s="4">
        <v>371</v>
      </c>
      <c r="L2788" s="4">
        <v>3111</v>
      </c>
      <c r="M2788" s="4">
        <v>0</v>
      </c>
      <c r="N2788" s="4">
        <v>1688</v>
      </c>
      <c r="O2788" s="4">
        <v>1293</v>
      </c>
      <c r="P2788" s="4">
        <v>3111</v>
      </c>
    </row>
    <row r="2789" spans="1:16" x14ac:dyDescent="0.3">
      <c r="A2789" s="20">
        <v>44460</v>
      </c>
      <c r="B2789" s="7" t="s">
        <v>458</v>
      </c>
      <c r="C2789" s="7" t="s">
        <v>222</v>
      </c>
      <c r="D2789" s="7" t="s">
        <v>250</v>
      </c>
      <c r="E2789" s="4">
        <v>20013</v>
      </c>
      <c r="F2789" s="4">
        <v>0</v>
      </c>
      <c r="G2789" s="4">
        <v>61544</v>
      </c>
      <c r="H2789" s="4">
        <v>0</v>
      </c>
      <c r="I2789" s="4">
        <v>0</v>
      </c>
      <c r="J2789" s="4">
        <v>0</v>
      </c>
      <c r="K2789" s="4">
        <v>12771</v>
      </c>
      <c r="L2789" s="4">
        <v>81557</v>
      </c>
      <c r="M2789" s="4">
        <v>0</v>
      </c>
      <c r="N2789" s="4">
        <v>61544</v>
      </c>
      <c r="O2789" s="4">
        <v>20013</v>
      </c>
      <c r="P2789" s="4">
        <v>81557</v>
      </c>
    </row>
    <row r="2790" spans="1:16" x14ac:dyDescent="0.3">
      <c r="A2790" s="20">
        <v>44460</v>
      </c>
      <c r="B2790" s="7" t="s">
        <v>462</v>
      </c>
      <c r="C2790" s="7" t="s">
        <v>222</v>
      </c>
      <c r="D2790" s="7" t="s">
        <v>250</v>
      </c>
      <c r="E2790" s="4">
        <v>20641</v>
      </c>
      <c r="F2790" s="4">
        <v>0</v>
      </c>
      <c r="G2790" s="4">
        <v>120514</v>
      </c>
      <c r="H2790" s="4">
        <v>0</v>
      </c>
      <c r="I2790" s="4">
        <v>0</v>
      </c>
      <c r="J2790" s="4">
        <v>0</v>
      </c>
      <c r="K2790" s="4">
        <v>48772</v>
      </c>
      <c r="L2790" s="4">
        <v>141155</v>
      </c>
      <c r="M2790" s="4">
        <v>0</v>
      </c>
      <c r="N2790" s="4">
        <v>120514</v>
      </c>
      <c r="O2790" s="4">
        <v>20641</v>
      </c>
      <c r="P2790" s="4">
        <v>141155</v>
      </c>
    </row>
    <row r="2791" spans="1:16" x14ac:dyDescent="0.3">
      <c r="A2791" s="20">
        <v>44460</v>
      </c>
      <c r="B2791" s="7" t="s">
        <v>468</v>
      </c>
      <c r="C2791" s="7" t="s">
        <v>222</v>
      </c>
      <c r="D2791" s="7" t="s">
        <v>250</v>
      </c>
      <c r="E2791" s="4">
        <v>29353</v>
      </c>
      <c r="F2791" s="4">
        <v>0</v>
      </c>
      <c r="G2791" s="4">
        <v>48992</v>
      </c>
      <c r="H2791" s="4">
        <v>0</v>
      </c>
      <c r="I2791" s="4">
        <v>0</v>
      </c>
      <c r="J2791" s="4">
        <v>132</v>
      </c>
      <c r="K2791" s="4">
        <v>19794</v>
      </c>
      <c r="L2791" s="4">
        <v>78345</v>
      </c>
      <c r="M2791" s="4">
        <v>0</v>
      </c>
      <c r="N2791" s="4">
        <v>48992</v>
      </c>
      <c r="O2791" s="4">
        <v>29353</v>
      </c>
      <c r="P2791" s="4">
        <v>78345</v>
      </c>
    </row>
    <row r="2792" spans="1:16" x14ac:dyDescent="0.3">
      <c r="A2792" s="20">
        <v>44460</v>
      </c>
      <c r="B2792" s="7" t="s">
        <v>520</v>
      </c>
      <c r="C2792" s="7" t="s">
        <v>222</v>
      </c>
      <c r="D2792" s="7" t="s">
        <v>250</v>
      </c>
      <c r="E2792" s="4">
        <v>969</v>
      </c>
      <c r="F2792" s="4">
        <v>0</v>
      </c>
      <c r="G2792" s="4">
        <v>38444</v>
      </c>
      <c r="H2792" s="4">
        <v>0</v>
      </c>
      <c r="I2792" s="4">
        <v>0</v>
      </c>
      <c r="J2792" s="4">
        <v>0</v>
      </c>
      <c r="K2792" s="4">
        <v>15200</v>
      </c>
      <c r="L2792" s="4">
        <v>39413</v>
      </c>
      <c r="M2792" s="4">
        <v>0</v>
      </c>
      <c r="N2792" s="4">
        <v>38444</v>
      </c>
      <c r="O2792" s="4">
        <v>969</v>
      </c>
      <c r="P2792" s="4">
        <v>39413</v>
      </c>
    </row>
    <row r="2793" spans="1:16" x14ac:dyDescent="0.3">
      <c r="A2793" s="20">
        <v>44460</v>
      </c>
      <c r="B2793" s="7" t="s">
        <v>538</v>
      </c>
      <c r="C2793" s="7" t="s">
        <v>222</v>
      </c>
      <c r="D2793" s="7" t="s">
        <v>250</v>
      </c>
      <c r="E2793" s="4">
        <v>28600</v>
      </c>
      <c r="F2793" s="4">
        <v>0</v>
      </c>
      <c r="G2793" s="4">
        <v>86364</v>
      </c>
      <c r="H2793" s="4">
        <v>0</v>
      </c>
      <c r="I2793" s="4">
        <v>0</v>
      </c>
      <c r="J2793" s="4">
        <v>553</v>
      </c>
      <c r="K2793" s="4">
        <v>25690</v>
      </c>
      <c r="L2793" s="4">
        <v>114964</v>
      </c>
      <c r="M2793" s="4">
        <v>0</v>
      </c>
      <c r="N2793" s="4">
        <v>86364</v>
      </c>
      <c r="O2793" s="4">
        <v>28600</v>
      </c>
      <c r="P2793" s="4">
        <v>114964</v>
      </c>
    </row>
    <row r="2794" spans="1:16" x14ac:dyDescent="0.3">
      <c r="A2794" s="20">
        <v>44460</v>
      </c>
      <c r="B2794" s="7" t="s">
        <v>555</v>
      </c>
      <c r="C2794" s="7" t="s">
        <v>222</v>
      </c>
      <c r="D2794" s="7" t="s">
        <v>250</v>
      </c>
      <c r="E2794" s="4">
        <v>26069</v>
      </c>
      <c r="F2794" s="4">
        <v>0</v>
      </c>
      <c r="G2794" s="4">
        <v>53309</v>
      </c>
      <c r="H2794" s="4">
        <v>0</v>
      </c>
      <c r="I2794" s="4">
        <v>0</v>
      </c>
      <c r="J2794" s="4">
        <v>18</v>
      </c>
      <c r="K2794" s="4">
        <v>15530</v>
      </c>
      <c r="L2794" s="4">
        <v>79378</v>
      </c>
      <c r="M2794" s="4">
        <v>0</v>
      </c>
      <c r="N2794" s="4">
        <v>53309</v>
      </c>
      <c r="O2794" s="4">
        <v>26069</v>
      </c>
      <c r="P2794" s="4">
        <v>79378</v>
      </c>
    </row>
    <row r="2795" spans="1:16" x14ac:dyDescent="0.3">
      <c r="A2795" s="20">
        <v>44460</v>
      </c>
      <c r="B2795" s="7" t="s">
        <v>597</v>
      </c>
      <c r="C2795" s="7" t="s">
        <v>222</v>
      </c>
      <c r="D2795" s="7" t="s">
        <v>250</v>
      </c>
      <c r="E2795" s="4">
        <v>9248</v>
      </c>
      <c r="F2795" s="4">
        <v>0</v>
      </c>
      <c r="G2795" s="4">
        <v>28878</v>
      </c>
      <c r="H2795" s="4">
        <v>0</v>
      </c>
      <c r="I2795" s="4">
        <v>0</v>
      </c>
      <c r="J2795" s="4">
        <v>90</v>
      </c>
      <c r="K2795" s="4">
        <v>9678</v>
      </c>
      <c r="L2795" s="4">
        <v>38126</v>
      </c>
      <c r="M2795" s="4">
        <v>0</v>
      </c>
      <c r="N2795" s="4">
        <v>28878</v>
      </c>
      <c r="O2795" s="4">
        <v>9248</v>
      </c>
      <c r="P2795" s="4">
        <v>38126</v>
      </c>
    </row>
    <row r="2796" spans="1:16" x14ac:dyDescent="0.3">
      <c r="A2796" s="20">
        <v>44460</v>
      </c>
      <c r="B2796" s="7" t="s">
        <v>597</v>
      </c>
      <c r="C2796" s="7" t="s">
        <v>222</v>
      </c>
      <c r="D2796" s="7" t="s">
        <v>250</v>
      </c>
      <c r="E2796" s="4">
        <v>4168</v>
      </c>
      <c r="F2796" s="4">
        <v>0</v>
      </c>
      <c r="G2796" s="4">
        <v>41953</v>
      </c>
      <c r="H2796" s="4">
        <v>0</v>
      </c>
      <c r="I2796" s="4">
        <v>43</v>
      </c>
      <c r="J2796" s="4">
        <v>338</v>
      </c>
      <c r="K2796" s="4">
        <v>11931</v>
      </c>
      <c r="L2796" s="4">
        <v>46164</v>
      </c>
      <c r="M2796" s="4">
        <v>0</v>
      </c>
      <c r="N2796" s="4">
        <v>41953</v>
      </c>
      <c r="O2796" s="4">
        <v>4168</v>
      </c>
      <c r="P2796" s="4">
        <v>46164</v>
      </c>
    </row>
    <row r="2797" spans="1:16" x14ac:dyDescent="0.3">
      <c r="A2797" s="20">
        <v>44460</v>
      </c>
      <c r="B2797" s="7" t="s">
        <v>600</v>
      </c>
      <c r="C2797" s="7" t="s">
        <v>222</v>
      </c>
      <c r="D2797" s="7" t="s">
        <v>250</v>
      </c>
      <c r="E2797" s="4">
        <v>17343</v>
      </c>
      <c r="F2797" s="4">
        <v>0</v>
      </c>
      <c r="G2797" s="4">
        <v>33053</v>
      </c>
      <c r="H2797" s="4">
        <v>0</v>
      </c>
      <c r="I2797" s="4">
        <v>0</v>
      </c>
      <c r="J2797" s="4">
        <v>1289</v>
      </c>
      <c r="K2797" s="4">
        <v>10536</v>
      </c>
      <c r="L2797" s="4">
        <v>50396</v>
      </c>
      <c r="M2797" s="4">
        <v>0</v>
      </c>
      <c r="N2797" s="4">
        <v>33053</v>
      </c>
      <c r="O2797" s="4">
        <v>17343</v>
      </c>
      <c r="P2797" s="4">
        <v>50396</v>
      </c>
    </row>
    <row r="2798" spans="1:16" x14ac:dyDescent="0.3">
      <c r="A2798" s="20">
        <v>44460</v>
      </c>
      <c r="B2798" s="7" t="s">
        <v>609</v>
      </c>
      <c r="C2798" s="7" t="s">
        <v>222</v>
      </c>
      <c r="D2798" s="7" t="s">
        <v>250</v>
      </c>
      <c r="E2798" s="4">
        <v>20098</v>
      </c>
      <c r="F2798" s="4">
        <v>0</v>
      </c>
      <c r="G2798" s="4">
        <v>38105</v>
      </c>
      <c r="H2798" s="4">
        <v>0</v>
      </c>
      <c r="I2798" s="4">
        <v>0</v>
      </c>
      <c r="J2798" s="4">
        <v>0</v>
      </c>
      <c r="K2798" s="4">
        <v>14459</v>
      </c>
      <c r="L2798" s="4">
        <v>58203</v>
      </c>
      <c r="M2798" s="4">
        <v>0</v>
      </c>
      <c r="N2798" s="4">
        <v>38105</v>
      </c>
      <c r="O2798" s="4">
        <v>20098</v>
      </c>
      <c r="P2798" s="4">
        <v>58203</v>
      </c>
    </row>
    <row r="2799" spans="1:16" x14ac:dyDescent="0.3">
      <c r="A2799" s="20">
        <v>44429</v>
      </c>
      <c r="B2799" s="7" t="s">
        <v>227</v>
      </c>
      <c r="C2799" s="7" t="s">
        <v>222</v>
      </c>
      <c r="D2799" s="7" t="s">
        <v>250</v>
      </c>
      <c r="E2799" s="4">
        <v>4227</v>
      </c>
      <c r="F2799" s="4">
        <v>0</v>
      </c>
      <c r="G2799" s="4">
        <v>3152</v>
      </c>
      <c r="H2799" s="4">
        <v>0</v>
      </c>
      <c r="I2799" s="4">
        <v>0</v>
      </c>
      <c r="J2799" s="4">
        <v>352</v>
      </c>
      <c r="K2799" s="4">
        <v>1509</v>
      </c>
      <c r="L2799" s="4">
        <v>7379</v>
      </c>
      <c r="M2799" s="4">
        <v>0</v>
      </c>
      <c r="N2799" s="4">
        <v>3152</v>
      </c>
      <c r="O2799" s="4">
        <v>4227</v>
      </c>
      <c r="P2799" s="4">
        <v>7379</v>
      </c>
    </row>
    <row r="2800" spans="1:16" x14ac:dyDescent="0.3">
      <c r="A2800" s="20">
        <v>44429</v>
      </c>
      <c r="B2800" s="7" t="s">
        <v>262</v>
      </c>
      <c r="C2800" s="7" t="s">
        <v>222</v>
      </c>
      <c r="D2800" s="7" t="s">
        <v>250</v>
      </c>
      <c r="E2800" s="4">
        <v>15357</v>
      </c>
      <c r="F2800" s="4">
        <v>0</v>
      </c>
      <c r="G2800" s="4">
        <v>132937</v>
      </c>
      <c r="H2800" s="4">
        <v>0</v>
      </c>
      <c r="I2800" s="4">
        <v>0</v>
      </c>
      <c r="J2800" s="4">
        <v>105</v>
      </c>
      <c r="K2800" s="4">
        <v>30848</v>
      </c>
      <c r="L2800" s="4">
        <v>148294</v>
      </c>
      <c r="M2800" s="4">
        <v>0</v>
      </c>
      <c r="N2800" s="4">
        <v>132937</v>
      </c>
      <c r="O2800" s="4">
        <v>15357</v>
      </c>
      <c r="P2800" s="4">
        <v>148294</v>
      </c>
    </row>
    <row r="2801" spans="1:16" x14ac:dyDescent="0.3">
      <c r="A2801" s="20">
        <v>44429</v>
      </c>
      <c r="B2801" s="7" t="s">
        <v>273</v>
      </c>
      <c r="C2801" s="7" t="s">
        <v>222</v>
      </c>
      <c r="D2801" s="7" t="s">
        <v>250</v>
      </c>
      <c r="E2801" s="4">
        <v>15523</v>
      </c>
      <c r="F2801" s="4">
        <v>0</v>
      </c>
      <c r="G2801" s="4">
        <v>52701</v>
      </c>
      <c r="H2801" s="4">
        <v>0</v>
      </c>
      <c r="I2801" s="4">
        <v>0</v>
      </c>
      <c r="J2801" s="4">
        <v>101</v>
      </c>
      <c r="K2801" s="4">
        <v>12881</v>
      </c>
      <c r="L2801" s="4">
        <v>68224</v>
      </c>
      <c r="M2801" s="4">
        <v>0</v>
      </c>
      <c r="N2801" s="4">
        <v>52701</v>
      </c>
      <c r="O2801" s="4">
        <v>15523</v>
      </c>
      <c r="P2801" s="4">
        <v>68224</v>
      </c>
    </row>
    <row r="2802" spans="1:16" x14ac:dyDescent="0.3">
      <c r="A2802" s="20">
        <v>44429</v>
      </c>
      <c r="B2802" s="7" t="s">
        <v>276</v>
      </c>
      <c r="C2802" s="7" t="s">
        <v>222</v>
      </c>
      <c r="D2802" s="7" t="s">
        <v>250</v>
      </c>
      <c r="E2802" s="4">
        <v>13101</v>
      </c>
      <c r="F2802" s="4">
        <v>0</v>
      </c>
      <c r="G2802" s="4">
        <v>90802</v>
      </c>
      <c r="H2802" s="4">
        <v>0</v>
      </c>
      <c r="I2802" s="4">
        <v>0</v>
      </c>
      <c r="J2802" s="4">
        <v>99</v>
      </c>
      <c r="K2802" s="4">
        <v>26889</v>
      </c>
      <c r="L2802" s="4">
        <v>103903</v>
      </c>
      <c r="M2802" s="4">
        <v>0</v>
      </c>
      <c r="N2802" s="4">
        <v>90802</v>
      </c>
      <c r="O2802" s="4">
        <v>13101</v>
      </c>
      <c r="P2802" s="4">
        <v>103903</v>
      </c>
    </row>
    <row r="2803" spans="1:16" x14ac:dyDescent="0.3">
      <c r="A2803" s="20">
        <v>44429</v>
      </c>
      <c r="B2803" s="7" t="s">
        <v>279</v>
      </c>
      <c r="C2803" s="7" t="s">
        <v>222</v>
      </c>
      <c r="D2803" s="7" t="s">
        <v>250</v>
      </c>
      <c r="E2803" s="4">
        <v>7064</v>
      </c>
      <c r="F2803" s="4">
        <v>0</v>
      </c>
      <c r="G2803" s="4">
        <v>14174</v>
      </c>
      <c r="H2803" s="4">
        <v>0</v>
      </c>
      <c r="I2803" s="4">
        <v>0</v>
      </c>
      <c r="J2803" s="4">
        <v>378</v>
      </c>
      <c r="K2803" s="4">
        <v>2934</v>
      </c>
      <c r="L2803" s="4">
        <v>21238</v>
      </c>
      <c r="M2803" s="4">
        <v>0</v>
      </c>
      <c r="N2803" s="4">
        <v>14174</v>
      </c>
      <c r="O2803" s="4">
        <v>7064</v>
      </c>
      <c r="P2803" s="4">
        <v>21238</v>
      </c>
    </row>
    <row r="2804" spans="1:16" x14ac:dyDescent="0.3">
      <c r="A2804" s="20">
        <v>44429</v>
      </c>
      <c r="B2804" s="7" t="s">
        <v>287</v>
      </c>
      <c r="C2804" s="7" t="s">
        <v>222</v>
      </c>
      <c r="D2804" s="7" t="s">
        <v>250</v>
      </c>
      <c r="E2804" s="4">
        <v>32266</v>
      </c>
      <c r="F2804" s="4">
        <v>0</v>
      </c>
      <c r="G2804" s="4">
        <v>63102</v>
      </c>
      <c r="H2804" s="4">
        <v>0</v>
      </c>
      <c r="I2804" s="4">
        <v>0</v>
      </c>
      <c r="J2804" s="4">
        <v>200</v>
      </c>
      <c r="K2804" s="4">
        <v>15390</v>
      </c>
      <c r="L2804" s="4">
        <v>95368</v>
      </c>
      <c r="M2804" s="4">
        <v>0</v>
      </c>
      <c r="N2804" s="4">
        <v>63102</v>
      </c>
      <c r="O2804" s="4">
        <v>32266</v>
      </c>
      <c r="P2804" s="4">
        <v>95368</v>
      </c>
    </row>
    <row r="2805" spans="1:16" x14ac:dyDescent="0.3">
      <c r="A2805" s="20">
        <v>44429</v>
      </c>
      <c r="B2805" s="7" t="s">
        <v>298</v>
      </c>
      <c r="C2805" s="7" t="s">
        <v>222</v>
      </c>
      <c r="D2805" s="7" t="s">
        <v>250</v>
      </c>
      <c r="E2805" s="4">
        <v>16512</v>
      </c>
      <c r="F2805" s="4">
        <v>0</v>
      </c>
      <c r="G2805" s="4">
        <v>66723</v>
      </c>
      <c r="H2805" s="4">
        <v>0</v>
      </c>
      <c r="I2805" s="4">
        <v>0</v>
      </c>
      <c r="J2805" s="4">
        <v>440</v>
      </c>
      <c r="K2805" s="4">
        <v>15631</v>
      </c>
      <c r="L2805" s="4">
        <v>83235</v>
      </c>
      <c r="M2805" s="4">
        <v>0</v>
      </c>
      <c r="N2805" s="4">
        <v>66723</v>
      </c>
      <c r="O2805" s="4">
        <v>16512</v>
      </c>
      <c r="P2805" s="4">
        <v>83235</v>
      </c>
    </row>
    <row r="2806" spans="1:16" x14ac:dyDescent="0.3">
      <c r="A2806" s="20">
        <v>44429</v>
      </c>
      <c r="B2806" s="7" t="s">
        <v>308</v>
      </c>
      <c r="C2806" s="7" t="s">
        <v>222</v>
      </c>
      <c r="D2806" s="7" t="s">
        <v>250</v>
      </c>
      <c r="E2806" s="4">
        <v>28495</v>
      </c>
      <c r="F2806" s="4">
        <v>0</v>
      </c>
      <c r="G2806" s="4">
        <v>58292</v>
      </c>
      <c r="H2806" s="4">
        <v>0</v>
      </c>
      <c r="I2806" s="4">
        <v>0</v>
      </c>
      <c r="J2806" s="4">
        <v>0</v>
      </c>
      <c r="K2806" s="4">
        <v>14158</v>
      </c>
      <c r="L2806" s="4">
        <v>86787</v>
      </c>
      <c r="M2806" s="4">
        <v>0</v>
      </c>
      <c r="N2806" s="4">
        <v>58292</v>
      </c>
      <c r="O2806" s="4">
        <v>28495</v>
      </c>
      <c r="P2806" s="4">
        <v>86787</v>
      </c>
    </row>
    <row r="2807" spans="1:16" x14ac:dyDescent="0.3">
      <c r="A2807" s="20">
        <v>44429</v>
      </c>
      <c r="B2807" s="7" t="s">
        <v>319</v>
      </c>
      <c r="C2807" s="7" t="s">
        <v>222</v>
      </c>
      <c r="D2807" s="7" t="s">
        <v>250</v>
      </c>
      <c r="E2807" s="4">
        <v>33554</v>
      </c>
      <c r="F2807" s="4">
        <v>0</v>
      </c>
      <c r="G2807" s="4">
        <v>66303</v>
      </c>
      <c r="H2807" s="4">
        <v>0</v>
      </c>
      <c r="I2807" s="4">
        <v>1</v>
      </c>
      <c r="J2807" s="4">
        <v>523</v>
      </c>
      <c r="K2807" s="4">
        <v>20282</v>
      </c>
      <c r="L2807" s="4">
        <v>99858</v>
      </c>
      <c r="M2807" s="4">
        <v>0</v>
      </c>
      <c r="N2807" s="4">
        <v>66303</v>
      </c>
      <c r="O2807" s="4">
        <v>33554</v>
      </c>
      <c r="P2807" s="4">
        <v>99858</v>
      </c>
    </row>
    <row r="2808" spans="1:16" x14ac:dyDescent="0.3">
      <c r="A2808" s="20">
        <v>44429</v>
      </c>
      <c r="B2808" s="7" t="s">
        <v>319</v>
      </c>
      <c r="C2808" s="7" t="s">
        <v>222</v>
      </c>
      <c r="D2808" s="7" t="s">
        <v>250</v>
      </c>
      <c r="E2808" s="4">
        <v>14546</v>
      </c>
      <c r="F2808" s="4">
        <v>0</v>
      </c>
      <c r="G2808" s="4">
        <v>58293</v>
      </c>
      <c r="H2808" s="4">
        <v>0</v>
      </c>
      <c r="I2808" s="4">
        <v>129</v>
      </c>
      <c r="J2808" s="4">
        <v>43</v>
      </c>
      <c r="K2808" s="4">
        <v>14472</v>
      </c>
      <c r="L2808" s="4">
        <v>72968</v>
      </c>
      <c r="M2808" s="4">
        <v>0</v>
      </c>
      <c r="N2808" s="4">
        <v>58293</v>
      </c>
      <c r="O2808" s="4">
        <v>14546</v>
      </c>
      <c r="P2808" s="4">
        <v>72968</v>
      </c>
    </row>
    <row r="2809" spans="1:16" x14ac:dyDescent="0.3">
      <c r="A2809" s="20">
        <v>44429</v>
      </c>
      <c r="B2809" s="7" t="s">
        <v>335</v>
      </c>
      <c r="C2809" s="7" t="s">
        <v>222</v>
      </c>
      <c r="D2809" s="7" t="s">
        <v>250</v>
      </c>
      <c r="E2809" s="4">
        <v>7698</v>
      </c>
      <c r="F2809" s="4">
        <v>0</v>
      </c>
      <c r="G2809" s="4">
        <v>3687</v>
      </c>
      <c r="H2809" s="4">
        <v>0</v>
      </c>
      <c r="I2809" s="4">
        <v>42</v>
      </c>
      <c r="J2809" s="4">
        <v>744</v>
      </c>
      <c r="K2809" s="4">
        <v>3650</v>
      </c>
      <c r="L2809" s="4">
        <v>11427</v>
      </c>
      <c r="M2809" s="4">
        <v>0</v>
      </c>
      <c r="N2809" s="4">
        <v>3687</v>
      </c>
      <c r="O2809" s="4">
        <v>7698</v>
      </c>
      <c r="P2809" s="4">
        <v>11427</v>
      </c>
    </row>
    <row r="2810" spans="1:16" x14ac:dyDescent="0.3">
      <c r="A2810" s="20">
        <v>44429</v>
      </c>
      <c r="B2810" s="7" t="s">
        <v>364</v>
      </c>
      <c r="C2810" s="7" t="s">
        <v>222</v>
      </c>
      <c r="D2810" s="7" t="s">
        <v>250</v>
      </c>
      <c r="E2810" s="4">
        <v>737</v>
      </c>
      <c r="F2810" s="4">
        <v>0</v>
      </c>
      <c r="G2810" s="4">
        <v>2955</v>
      </c>
      <c r="H2810" s="4">
        <v>0</v>
      </c>
      <c r="I2810" s="4">
        <v>0</v>
      </c>
      <c r="J2810" s="4">
        <v>1</v>
      </c>
      <c r="K2810" s="4">
        <v>106</v>
      </c>
      <c r="L2810" s="4">
        <v>3692</v>
      </c>
      <c r="M2810" s="4">
        <v>0</v>
      </c>
      <c r="N2810" s="4">
        <v>2955</v>
      </c>
      <c r="O2810" s="4">
        <v>737</v>
      </c>
      <c r="P2810" s="4">
        <v>3692</v>
      </c>
    </row>
    <row r="2811" spans="1:16" x14ac:dyDescent="0.3">
      <c r="A2811" s="20">
        <v>44429</v>
      </c>
      <c r="B2811" s="7" t="s">
        <v>364</v>
      </c>
      <c r="C2811" s="7" t="s">
        <v>222</v>
      </c>
      <c r="D2811" s="7" t="s">
        <v>250</v>
      </c>
      <c r="E2811" s="4">
        <v>26202</v>
      </c>
      <c r="F2811" s="4">
        <v>0</v>
      </c>
      <c r="G2811" s="4">
        <v>56051</v>
      </c>
      <c r="H2811" s="4">
        <v>0</v>
      </c>
      <c r="I2811" s="4">
        <v>0</v>
      </c>
      <c r="J2811" s="4">
        <v>0</v>
      </c>
      <c r="K2811" s="4">
        <v>20499</v>
      </c>
      <c r="L2811" s="4">
        <v>82253</v>
      </c>
      <c r="M2811" s="4">
        <v>0</v>
      </c>
      <c r="N2811" s="4">
        <v>56051</v>
      </c>
      <c r="O2811" s="4">
        <v>26202</v>
      </c>
      <c r="P2811" s="4">
        <v>82253</v>
      </c>
    </row>
    <row r="2812" spans="1:16" x14ac:dyDescent="0.3">
      <c r="A2812" s="20">
        <v>44429</v>
      </c>
      <c r="B2812" s="7" t="s">
        <v>375</v>
      </c>
      <c r="C2812" s="7" t="s">
        <v>222</v>
      </c>
      <c r="D2812" s="7" t="s">
        <v>250</v>
      </c>
      <c r="E2812" s="4">
        <v>14535</v>
      </c>
      <c r="F2812" s="4">
        <v>0</v>
      </c>
      <c r="G2812" s="4">
        <v>60896</v>
      </c>
      <c r="H2812" s="4">
        <v>0</v>
      </c>
      <c r="I2812" s="4">
        <v>31</v>
      </c>
      <c r="J2812" s="4">
        <v>148</v>
      </c>
      <c r="K2812" s="4">
        <v>15864</v>
      </c>
      <c r="L2812" s="4">
        <v>75462</v>
      </c>
      <c r="M2812" s="4">
        <v>0</v>
      </c>
      <c r="N2812" s="4">
        <v>60896</v>
      </c>
      <c r="O2812" s="4">
        <v>14535</v>
      </c>
      <c r="P2812" s="4">
        <v>75462</v>
      </c>
    </row>
    <row r="2813" spans="1:16" x14ac:dyDescent="0.3">
      <c r="A2813" s="20">
        <v>44429</v>
      </c>
      <c r="B2813" s="7" t="s">
        <v>378</v>
      </c>
      <c r="C2813" s="7" t="s">
        <v>222</v>
      </c>
      <c r="D2813" s="7" t="s">
        <v>250</v>
      </c>
      <c r="E2813" s="4">
        <v>20776</v>
      </c>
      <c r="F2813" s="4">
        <v>0</v>
      </c>
      <c r="G2813" s="4">
        <v>60672</v>
      </c>
      <c r="H2813" s="4">
        <v>0</v>
      </c>
      <c r="I2813" s="4">
        <v>0</v>
      </c>
      <c r="J2813" s="4">
        <v>256</v>
      </c>
      <c r="K2813" s="4">
        <v>20968</v>
      </c>
      <c r="L2813" s="4">
        <v>81448</v>
      </c>
      <c r="M2813" s="4">
        <v>0</v>
      </c>
      <c r="N2813" s="4">
        <v>60672</v>
      </c>
      <c r="O2813" s="4">
        <v>20776</v>
      </c>
      <c r="P2813" s="4">
        <v>81448</v>
      </c>
    </row>
    <row r="2814" spans="1:16" x14ac:dyDescent="0.3">
      <c r="A2814" s="20">
        <v>44429</v>
      </c>
      <c r="B2814" s="7" t="s">
        <v>390</v>
      </c>
      <c r="C2814" s="7" t="s">
        <v>222</v>
      </c>
      <c r="D2814" s="7" t="s">
        <v>250</v>
      </c>
      <c r="E2814" s="4">
        <v>12031</v>
      </c>
      <c r="F2814" s="4">
        <v>0</v>
      </c>
      <c r="G2814" s="4">
        <v>88272</v>
      </c>
      <c r="H2814" s="4">
        <v>0</v>
      </c>
      <c r="I2814" s="4">
        <v>0</v>
      </c>
      <c r="J2814" s="4">
        <v>4</v>
      </c>
      <c r="K2814" s="4">
        <v>26763</v>
      </c>
      <c r="L2814" s="4">
        <v>100303</v>
      </c>
      <c r="M2814" s="4">
        <v>0</v>
      </c>
      <c r="N2814" s="4">
        <v>88272</v>
      </c>
      <c r="O2814" s="4">
        <v>12031</v>
      </c>
      <c r="P2814" s="4">
        <v>100303</v>
      </c>
    </row>
    <row r="2815" spans="1:16" x14ac:dyDescent="0.3">
      <c r="A2815" s="20">
        <v>44429</v>
      </c>
      <c r="B2815" s="7" t="s">
        <v>394</v>
      </c>
      <c r="C2815" s="7" t="s">
        <v>222</v>
      </c>
      <c r="D2815" s="7" t="s">
        <v>250</v>
      </c>
      <c r="E2815" s="4">
        <v>12290</v>
      </c>
      <c r="F2815" s="4">
        <v>0</v>
      </c>
      <c r="G2815" s="4">
        <v>123798</v>
      </c>
      <c r="H2815" s="4">
        <v>0</v>
      </c>
      <c r="I2815" s="4">
        <v>0</v>
      </c>
      <c r="J2815" s="4">
        <v>378</v>
      </c>
      <c r="K2815" s="4">
        <v>25298</v>
      </c>
      <c r="L2815" s="4">
        <v>136088</v>
      </c>
      <c r="M2815" s="4">
        <v>0</v>
      </c>
      <c r="N2815" s="4">
        <v>123798</v>
      </c>
      <c r="O2815" s="4">
        <v>12290</v>
      </c>
      <c r="P2815" s="4">
        <v>136088</v>
      </c>
    </row>
    <row r="2816" spans="1:16" x14ac:dyDescent="0.3">
      <c r="A2816" s="20">
        <v>44429</v>
      </c>
      <c r="B2816" s="7" t="s">
        <v>397</v>
      </c>
      <c r="C2816" s="7" t="s">
        <v>222</v>
      </c>
      <c r="D2816" s="7" t="s">
        <v>250</v>
      </c>
      <c r="E2816" s="4">
        <v>13637</v>
      </c>
      <c r="F2816" s="4">
        <v>0</v>
      </c>
      <c r="G2816" s="4">
        <v>69251</v>
      </c>
      <c r="H2816" s="4">
        <v>0</v>
      </c>
      <c r="I2816" s="4">
        <v>0</v>
      </c>
      <c r="J2816" s="4">
        <v>46</v>
      </c>
      <c r="K2816" s="4">
        <v>18813</v>
      </c>
      <c r="L2816" s="4">
        <v>82888</v>
      </c>
      <c r="M2816" s="4">
        <v>0</v>
      </c>
      <c r="N2816" s="4">
        <v>69251</v>
      </c>
      <c r="O2816" s="4">
        <v>13637</v>
      </c>
      <c r="P2816" s="4">
        <v>82888</v>
      </c>
    </row>
    <row r="2817" spans="1:16" x14ac:dyDescent="0.3">
      <c r="A2817" s="20">
        <v>44429</v>
      </c>
      <c r="B2817" s="7" t="s">
        <v>413</v>
      </c>
      <c r="C2817" s="7" t="s">
        <v>222</v>
      </c>
      <c r="D2817" s="7" t="s">
        <v>250</v>
      </c>
      <c r="E2817" s="4">
        <v>20035</v>
      </c>
      <c r="F2817" s="4">
        <v>0</v>
      </c>
      <c r="G2817" s="4">
        <v>90757</v>
      </c>
      <c r="H2817" s="4">
        <v>0</v>
      </c>
      <c r="I2817" s="4">
        <v>0</v>
      </c>
      <c r="J2817" s="4">
        <v>160</v>
      </c>
      <c r="K2817" s="4">
        <v>23529</v>
      </c>
      <c r="L2817" s="4">
        <v>110792</v>
      </c>
      <c r="M2817" s="4">
        <v>0</v>
      </c>
      <c r="N2817" s="4">
        <v>90757</v>
      </c>
      <c r="O2817" s="4">
        <v>20035</v>
      </c>
      <c r="P2817" s="4">
        <v>110792</v>
      </c>
    </row>
    <row r="2818" spans="1:16" x14ac:dyDescent="0.3">
      <c r="A2818" s="20">
        <v>44429</v>
      </c>
      <c r="B2818" s="7" t="s">
        <v>420</v>
      </c>
      <c r="C2818" s="7" t="s">
        <v>222</v>
      </c>
      <c r="D2818" s="7" t="s">
        <v>250</v>
      </c>
      <c r="E2818" s="4">
        <v>8186</v>
      </c>
      <c r="F2818" s="4">
        <v>0</v>
      </c>
      <c r="G2818" s="4">
        <v>49124</v>
      </c>
      <c r="H2818" s="4">
        <v>0</v>
      </c>
      <c r="I2818" s="4">
        <v>0</v>
      </c>
      <c r="J2818" s="4">
        <v>39</v>
      </c>
      <c r="K2818" s="4">
        <v>10845</v>
      </c>
      <c r="L2818" s="4">
        <v>57310</v>
      </c>
      <c r="M2818" s="4">
        <v>0</v>
      </c>
      <c r="N2818" s="4">
        <v>49124</v>
      </c>
      <c r="O2818" s="4">
        <v>8186</v>
      </c>
      <c r="P2818" s="4">
        <v>57310</v>
      </c>
    </row>
    <row r="2819" spans="1:16" x14ac:dyDescent="0.3">
      <c r="A2819" s="20">
        <v>44429</v>
      </c>
      <c r="B2819" s="7" t="s">
        <v>444</v>
      </c>
      <c r="C2819" s="7" t="s">
        <v>222</v>
      </c>
      <c r="D2819" s="7" t="s">
        <v>250</v>
      </c>
      <c r="E2819" s="4">
        <v>2062</v>
      </c>
      <c r="F2819" s="4">
        <v>0</v>
      </c>
      <c r="G2819" s="4">
        <v>5023</v>
      </c>
      <c r="H2819" s="4">
        <v>0</v>
      </c>
      <c r="I2819" s="4">
        <v>83</v>
      </c>
      <c r="J2819" s="4">
        <v>36</v>
      </c>
      <c r="K2819" s="4">
        <v>2425</v>
      </c>
      <c r="L2819" s="4">
        <v>7168</v>
      </c>
      <c r="M2819" s="4">
        <v>0</v>
      </c>
      <c r="N2819" s="4">
        <v>5023</v>
      </c>
      <c r="O2819" s="4">
        <v>2062</v>
      </c>
      <c r="P2819" s="4">
        <v>7168</v>
      </c>
    </row>
    <row r="2820" spans="1:16" x14ac:dyDescent="0.3">
      <c r="A2820" s="20">
        <v>44429</v>
      </c>
      <c r="B2820" s="7" t="s">
        <v>458</v>
      </c>
      <c r="C2820" s="7" t="s">
        <v>222</v>
      </c>
      <c r="D2820" s="7" t="s">
        <v>250</v>
      </c>
      <c r="E2820" s="4">
        <v>22271</v>
      </c>
      <c r="F2820" s="4">
        <v>0</v>
      </c>
      <c r="G2820" s="4">
        <v>58846</v>
      </c>
      <c r="H2820" s="4">
        <v>0</v>
      </c>
      <c r="I2820" s="4">
        <v>0</v>
      </c>
      <c r="J2820" s="4">
        <v>0</v>
      </c>
      <c r="K2820" s="4">
        <v>11263</v>
      </c>
      <c r="L2820" s="4">
        <v>81117</v>
      </c>
      <c r="M2820" s="4">
        <v>0</v>
      </c>
      <c r="N2820" s="4">
        <v>58846</v>
      </c>
      <c r="O2820" s="4">
        <v>22271</v>
      </c>
      <c r="P2820" s="4">
        <v>81117</v>
      </c>
    </row>
    <row r="2821" spans="1:16" x14ac:dyDescent="0.3">
      <c r="A2821" s="20">
        <v>44429</v>
      </c>
      <c r="B2821" s="7" t="s">
        <v>462</v>
      </c>
      <c r="C2821" s="7" t="s">
        <v>222</v>
      </c>
      <c r="D2821" s="7" t="s">
        <v>250</v>
      </c>
      <c r="E2821" s="4">
        <v>11411</v>
      </c>
      <c r="F2821" s="4">
        <v>0</v>
      </c>
      <c r="G2821" s="4">
        <v>118534</v>
      </c>
      <c r="H2821" s="4">
        <v>0</v>
      </c>
      <c r="I2821" s="4">
        <v>0</v>
      </c>
      <c r="J2821" s="4">
        <v>0</v>
      </c>
      <c r="K2821" s="4">
        <v>41307</v>
      </c>
      <c r="L2821" s="4">
        <v>129945</v>
      </c>
      <c r="M2821" s="4">
        <v>0</v>
      </c>
      <c r="N2821" s="4">
        <v>118534</v>
      </c>
      <c r="O2821" s="4">
        <v>11411</v>
      </c>
      <c r="P2821" s="4">
        <v>129945</v>
      </c>
    </row>
    <row r="2822" spans="1:16" x14ac:dyDescent="0.3">
      <c r="A2822" s="20">
        <v>44429</v>
      </c>
      <c r="B2822" s="7" t="s">
        <v>468</v>
      </c>
      <c r="C2822" s="7" t="s">
        <v>222</v>
      </c>
      <c r="D2822" s="7" t="s">
        <v>250</v>
      </c>
      <c r="E2822" s="4">
        <v>25425</v>
      </c>
      <c r="F2822" s="4">
        <v>0</v>
      </c>
      <c r="G2822" s="4">
        <v>64354</v>
      </c>
      <c r="H2822" s="4">
        <v>0</v>
      </c>
      <c r="I2822" s="4">
        <v>0</v>
      </c>
      <c r="J2822" s="4">
        <v>11</v>
      </c>
      <c r="K2822" s="4">
        <v>20829</v>
      </c>
      <c r="L2822" s="4">
        <v>89779</v>
      </c>
      <c r="M2822" s="4">
        <v>0</v>
      </c>
      <c r="N2822" s="4">
        <v>64354</v>
      </c>
      <c r="O2822" s="4">
        <v>25425</v>
      </c>
      <c r="P2822" s="4">
        <v>89779</v>
      </c>
    </row>
    <row r="2823" spans="1:16" x14ac:dyDescent="0.3">
      <c r="A2823" s="20">
        <v>44429</v>
      </c>
      <c r="B2823" s="7" t="s">
        <v>520</v>
      </c>
      <c r="C2823" s="7" t="s">
        <v>222</v>
      </c>
      <c r="D2823" s="7" t="s">
        <v>250</v>
      </c>
      <c r="E2823" s="4">
        <v>2055</v>
      </c>
      <c r="F2823" s="4">
        <v>0</v>
      </c>
      <c r="G2823" s="4">
        <v>57572</v>
      </c>
      <c r="H2823" s="4">
        <v>0</v>
      </c>
      <c r="I2823" s="4">
        <v>0</v>
      </c>
      <c r="J2823" s="4">
        <v>0</v>
      </c>
      <c r="K2823" s="4">
        <v>20230</v>
      </c>
      <c r="L2823" s="4">
        <v>59627</v>
      </c>
      <c r="M2823" s="4">
        <v>0</v>
      </c>
      <c r="N2823" s="4">
        <v>57572</v>
      </c>
      <c r="O2823" s="4">
        <v>2055</v>
      </c>
      <c r="P2823" s="4">
        <v>59627</v>
      </c>
    </row>
    <row r="2824" spans="1:16" x14ac:dyDescent="0.3">
      <c r="A2824" s="20">
        <v>44429</v>
      </c>
      <c r="B2824" s="7" t="s">
        <v>538</v>
      </c>
      <c r="C2824" s="7" t="s">
        <v>222</v>
      </c>
      <c r="D2824" s="7" t="s">
        <v>250</v>
      </c>
      <c r="E2824" s="4">
        <v>41511</v>
      </c>
      <c r="F2824" s="4">
        <v>0</v>
      </c>
      <c r="G2824" s="4">
        <v>76628</v>
      </c>
      <c r="H2824" s="4">
        <v>0</v>
      </c>
      <c r="I2824" s="4">
        <v>0</v>
      </c>
      <c r="J2824" s="4">
        <v>6</v>
      </c>
      <c r="K2824" s="4">
        <v>21537</v>
      </c>
      <c r="L2824" s="4">
        <v>118139</v>
      </c>
      <c r="M2824" s="4">
        <v>0</v>
      </c>
      <c r="N2824" s="4">
        <v>76628</v>
      </c>
      <c r="O2824" s="4">
        <v>41511</v>
      </c>
      <c r="P2824" s="4">
        <v>118139</v>
      </c>
    </row>
    <row r="2825" spans="1:16" x14ac:dyDescent="0.3">
      <c r="A2825" s="20">
        <v>44429</v>
      </c>
      <c r="B2825" s="7" t="s">
        <v>555</v>
      </c>
      <c r="C2825" s="7" t="s">
        <v>222</v>
      </c>
      <c r="D2825" s="7" t="s">
        <v>250</v>
      </c>
      <c r="E2825" s="4">
        <v>25279</v>
      </c>
      <c r="F2825" s="4">
        <v>0</v>
      </c>
      <c r="G2825" s="4">
        <v>56019</v>
      </c>
      <c r="H2825" s="4">
        <v>0</v>
      </c>
      <c r="I2825" s="4">
        <v>0</v>
      </c>
      <c r="J2825" s="4">
        <v>57</v>
      </c>
      <c r="K2825" s="4">
        <v>12047</v>
      </c>
      <c r="L2825" s="4">
        <v>81298</v>
      </c>
      <c r="M2825" s="4">
        <v>0</v>
      </c>
      <c r="N2825" s="4">
        <v>56019</v>
      </c>
      <c r="O2825" s="4">
        <v>25279</v>
      </c>
      <c r="P2825" s="4">
        <v>81298</v>
      </c>
    </row>
    <row r="2826" spans="1:16" x14ac:dyDescent="0.3">
      <c r="A2826" s="20">
        <v>44429</v>
      </c>
      <c r="B2826" s="7" t="s">
        <v>597</v>
      </c>
      <c r="C2826" s="7" t="s">
        <v>222</v>
      </c>
      <c r="D2826" s="7" t="s">
        <v>250</v>
      </c>
      <c r="E2826" s="4">
        <v>10935</v>
      </c>
      <c r="F2826" s="4">
        <v>0</v>
      </c>
      <c r="G2826" s="4">
        <v>29140</v>
      </c>
      <c r="H2826" s="4">
        <v>0</v>
      </c>
      <c r="I2826" s="4">
        <v>0</v>
      </c>
      <c r="J2826" s="4">
        <v>71</v>
      </c>
      <c r="K2826" s="4">
        <v>7883</v>
      </c>
      <c r="L2826" s="4">
        <v>40075</v>
      </c>
      <c r="M2826" s="4">
        <v>0</v>
      </c>
      <c r="N2826" s="4">
        <v>29140</v>
      </c>
      <c r="O2826" s="4">
        <v>10935</v>
      </c>
      <c r="P2826" s="4">
        <v>40075</v>
      </c>
    </row>
    <row r="2827" spans="1:16" x14ac:dyDescent="0.3">
      <c r="A2827" s="20">
        <v>44429</v>
      </c>
      <c r="B2827" s="7" t="s">
        <v>597</v>
      </c>
      <c r="C2827" s="7" t="s">
        <v>222</v>
      </c>
      <c r="D2827" s="7" t="s">
        <v>250</v>
      </c>
      <c r="E2827" s="4">
        <v>7420</v>
      </c>
      <c r="F2827" s="4">
        <v>0</v>
      </c>
      <c r="G2827" s="4">
        <v>53137</v>
      </c>
      <c r="H2827" s="4">
        <v>0</v>
      </c>
      <c r="I2827" s="4">
        <v>139</v>
      </c>
      <c r="J2827" s="4">
        <v>443</v>
      </c>
      <c r="K2827" s="4">
        <v>15116</v>
      </c>
      <c r="L2827" s="4">
        <v>60696</v>
      </c>
      <c r="M2827" s="4">
        <v>0</v>
      </c>
      <c r="N2827" s="4">
        <v>53137</v>
      </c>
      <c r="O2827" s="4">
        <v>7420</v>
      </c>
      <c r="P2827" s="4">
        <v>60696</v>
      </c>
    </row>
    <row r="2828" spans="1:16" x14ac:dyDescent="0.3">
      <c r="A2828" s="20">
        <v>44429</v>
      </c>
      <c r="B2828" s="7" t="s">
        <v>600</v>
      </c>
      <c r="C2828" s="7" t="s">
        <v>222</v>
      </c>
      <c r="D2828" s="7" t="s">
        <v>250</v>
      </c>
      <c r="E2828" s="4">
        <v>16802</v>
      </c>
      <c r="F2828" s="4">
        <v>0</v>
      </c>
      <c r="G2828" s="4">
        <v>38353</v>
      </c>
      <c r="H2828" s="4">
        <v>0</v>
      </c>
      <c r="I2828" s="4">
        <v>0</v>
      </c>
      <c r="J2828" s="4">
        <v>534</v>
      </c>
      <c r="K2828" s="4">
        <v>9585</v>
      </c>
      <c r="L2828" s="4">
        <v>55155</v>
      </c>
      <c r="M2828" s="4">
        <v>0</v>
      </c>
      <c r="N2828" s="4">
        <v>38353</v>
      </c>
      <c r="O2828" s="4">
        <v>16802</v>
      </c>
      <c r="P2828" s="4">
        <v>55155</v>
      </c>
    </row>
    <row r="2829" spans="1:16" x14ac:dyDescent="0.3">
      <c r="A2829" s="20">
        <v>44429</v>
      </c>
      <c r="B2829" s="7" t="s">
        <v>609</v>
      </c>
      <c r="C2829" s="7" t="s">
        <v>222</v>
      </c>
      <c r="D2829" s="7" t="s">
        <v>250</v>
      </c>
      <c r="E2829" s="4">
        <v>18872</v>
      </c>
      <c r="F2829" s="4">
        <v>0</v>
      </c>
      <c r="G2829" s="4">
        <v>42151</v>
      </c>
      <c r="H2829" s="4">
        <v>0</v>
      </c>
      <c r="I2829" s="4">
        <v>0</v>
      </c>
      <c r="J2829" s="4">
        <v>0</v>
      </c>
      <c r="K2829" s="4">
        <v>14256</v>
      </c>
      <c r="L2829" s="4">
        <v>61023</v>
      </c>
      <c r="M2829" s="4">
        <v>0</v>
      </c>
      <c r="N2829" s="4">
        <v>42151</v>
      </c>
      <c r="O2829" s="4">
        <v>18872</v>
      </c>
      <c r="P2829" s="4">
        <v>61023</v>
      </c>
    </row>
    <row r="2830" spans="1:16" x14ac:dyDescent="0.3">
      <c r="A2830" s="20">
        <v>44398</v>
      </c>
      <c r="B2830" s="7" t="s">
        <v>227</v>
      </c>
      <c r="C2830" s="7" t="s">
        <v>222</v>
      </c>
      <c r="D2830" s="7" t="s">
        <v>250</v>
      </c>
      <c r="E2830" s="4">
        <v>3112</v>
      </c>
      <c r="F2830" s="4">
        <v>0</v>
      </c>
      <c r="G2830" s="4">
        <v>2512</v>
      </c>
      <c r="H2830" s="4">
        <v>0</v>
      </c>
      <c r="I2830" s="4">
        <v>0</v>
      </c>
      <c r="J2830" s="4">
        <v>722</v>
      </c>
      <c r="K2830" s="4">
        <v>1095</v>
      </c>
      <c r="L2830" s="4">
        <v>5624</v>
      </c>
      <c r="M2830" s="4">
        <v>0</v>
      </c>
      <c r="N2830" s="4">
        <v>2512</v>
      </c>
      <c r="O2830" s="4">
        <v>3112</v>
      </c>
      <c r="P2830" s="4">
        <v>5624</v>
      </c>
    </row>
    <row r="2831" spans="1:16" x14ac:dyDescent="0.3">
      <c r="A2831" s="20">
        <v>44398</v>
      </c>
      <c r="B2831" s="7" t="s">
        <v>262</v>
      </c>
      <c r="C2831" s="7" t="s">
        <v>222</v>
      </c>
      <c r="D2831" s="7" t="s">
        <v>250</v>
      </c>
      <c r="E2831" s="4">
        <v>3688</v>
      </c>
      <c r="F2831" s="4">
        <v>0</v>
      </c>
      <c r="G2831" s="4">
        <v>26612</v>
      </c>
      <c r="H2831" s="4">
        <v>0</v>
      </c>
      <c r="I2831" s="4">
        <v>0</v>
      </c>
      <c r="J2831" s="4">
        <v>167</v>
      </c>
      <c r="K2831" s="4">
        <v>5156</v>
      </c>
      <c r="L2831" s="4">
        <v>30300</v>
      </c>
      <c r="M2831" s="4">
        <v>0</v>
      </c>
      <c r="N2831" s="4">
        <v>26612</v>
      </c>
      <c r="O2831" s="4">
        <v>3688</v>
      </c>
      <c r="P2831" s="4">
        <v>30300</v>
      </c>
    </row>
    <row r="2832" spans="1:16" x14ac:dyDescent="0.3">
      <c r="A2832" s="20">
        <v>44398</v>
      </c>
      <c r="B2832" s="7" t="s">
        <v>273</v>
      </c>
      <c r="C2832" s="7" t="s">
        <v>222</v>
      </c>
      <c r="D2832" s="7" t="s">
        <v>250</v>
      </c>
      <c r="E2832" s="4">
        <v>3572</v>
      </c>
      <c r="F2832" s="4">
        <v>0</v>
      </c>
      <c r="G2832" s="4">
        <v>15406</v>
      </c>
      <c r="H2832" s="4">
        <v>0</v>
      </c>
      <c r="I2832" s="4">
        <v>0</v>
      </c>
      <c r="J2832" s="4">
        <v>137</v>
      </c>
      <c r="K2832" s="4">
        <v>6005</v>
      </c>
      <c r="L2832" s="4">
        <v>18978</v>
      </c>
      <c r="M2832" s="4">
        <v>0</v>
      </c>
      <c r="N2832" s="4">
        <v>15406</v>
      </c>
      <c r="O2832" s="4">
        <v>3572</v>
      </c>
      <c r="P2832" s="4">
        <v>18978</v>
      </c>
    </row>
    <row r="2833" spans="1:16" x14ac:dyDescent="0.3">
      <c r="A2833" s="20">
        <v>44398</v>
      </c>
      <c r="B2833" s="7" t="s">
        <v>276</v>
      </c>
      <c r="C2833" s="7" t="s">
        <v>222</v>
      </c>
      <c r="D2833" s="7" t="s">
        <v>250</v>
      </c>
      <c r="E2833" s="4">
        <v>2858</v>
      </c>
      <c r="F2833" s="4">
        <v>0</v>
      </c>
      <c r="G2833" s="4">
        <v>18615</v>
      </c>
      <c r="H2833" s="4">
        <v>0</v>
      </c>
      <c r="I2833" s="4">
        <v>0</v>
      </c>
      <c r="J2833" s="4">
        <v>3</v>
      </c>
      <c r="K2833" s="4">
        <v>6171</v>
      </c>
      <c r="L2833" s="4">
        <v>21473</v>
      </c>
      <c r="M2833" s="4">
        <v>0</v>
      </c>
      <c r="N2833" s="4">
        <v>18615</v>
      </c>
      <c r="O2833" s="4">
        <v>2858</v>
      </c>
      <c r="P2833" s="4">
        <v>21473</v>
      </c>
    </row>
    <row r="2834" spans="1:16" x14ac:dyDescent="0.3">
      <c r="A2834" s="20">
        <v>44398</v>
      </c>
      <c r="B2834" s="7" t="s">
        <v>279</v>
      </c>
      <c r="C2834" s="7" t="s">
        <v>222</v>
      </c>
      <c r="D2834" s="7" t="s">
        <v>250</v>
      </c>
      <c r="E2834" s="4">
        <v>2688</v>
      </c>
      <c r="F2834" s="4">
        <v>0</v>
      </c>
      <c r="G2834" s="4">
        <v>1299</v>
      </c>
      <c r="H2834" s="4">
        <v>0</v>
      </c>
      <c r="I2834" s="4">
        <v>0</v>
      </c>
      <c r="J2834" s="4">
        <v>0</v>
      </c>
      <c r="K2834" s="4">
        <v>810</v>
      </c>
      <c r="L2834" s="4">
        <v>3987</v>
      </c>
      <c r="M2834" s="4">
        <v>0</v>
      </c>
      <c r="N2834" s="4">
        <v>1299</v>
      </c>
      <c r="O2834" s="4">
        <v>2688</v>
      </c>
      <c r="P2834" s="4">
        <v>3987</v>
      </c>
    </row>
    <row r="2835" spans="1:16" x14ac:dyDescent="0.3">
      <c r="A2835" s="20">
        <v>44398</v>
      </c>
      <c r="B2835" s="7" t="s">
        <v>287</v>
      </c>
      <c r="C2835" s="7" t="s">
        <v>222</v>
      </c>
      <c r="D2835" s="7" t="s">
        <v>250</v>
      </c>
      <c r="E2835" s="4">
        <v>4608</v>
      </c>
      <c r="F2835" s="4">
        <v>0</v>
      </c>
      <c r="G2835" s="4">
        <v>12663</v>
      </c>
      <c r="H2835" s="4">
        <v>0</v>
      </c>
      <c r="I2835" s="4">
        <v>0</v>
      </c>
      <c r="J2835" s="4">
        <v>123</v>
      </c>
      <c r="K2835" s="4">
        <v>4639</v>
      </c>
      <c r="L2835" s="4">
        <v>17271</v>
      </c>
      <c r="M2835" s="4">
        <v>0</v>
      </c>
      <c r="N2835" s="4">
        <v>12663</v>
      </c>
      <c r="O2835" s="4">
        <v>4608</v>
      </c>
      <c r="P2835" s="4">
        <v>17271</v>
      </c>
    </row>
    <row r="2836" spans="1:16" x14ac:dyDescent="0.3">
      <c r="A2836" s="20">
        <v>44398</v>
      </c>
      <c r="B2836" s="7" t="s">
        <v>298</v>
      </c>
      <c r="C2836" s="7" t="s">
        <v>222</v>
      </c>
      <c r="D2836" s="7" t="s">
        <v>250</v>
      </c>
      <c r="E2836" s="4">
        <v>4403</v>
      </c>
      <c r="F2836" s="4">
        <v>0</v>
      </c>
      <c r="G2836" s="4">
        <v>15655</v>
      </c>
      <c r="H2836" s="4">
        <v>0</v>
      </c>
      <c r="I2836" s="4">
        <v>0</v>
      </c>
      <c r="J2836" s="4">
        <v>52</v>
      </c>
      <c r="K2836" s="4">
        <v>3880</v>
      </c>
      <c r="L2836" s="4">
        <v>20058</v>
      </c>
      <c r="M2836" s="4">
        <v>0</v>
      </c>
      <c r="N2836" s="4">
        <v>15655</v>
      </c>
      <c r="O2836" s="4">
        <v>4403</v>
      </c>
      <c r="P2836" s="4">
        <v>20058</v>
      </c>
    </row>
    <row r="2837" spans="1:16" x14ac:dyDescent="0.3">
      <c r="A2837" s="20">
        <v>44398</v>
      </c>
      <c r="B2837" s="7" t="s">
        <v>308</v>
      </c>
      <c r="C2837" s="7" t="s">
        <v>222</v>
      </c>
      <c r="D2837" s="7" t="s">
        <v>250</v>
      </c>
      <c r="E2837" s="4">
        <v>5361</v>
      </c>
      <c r="F2837" s="4">
        <v>0</v>
      </c>
      <c r="G2837" s="4">
        <v>11503</v>
      </c>
      <c r="H2837" s="4">
        <v>0</v>
      </c>
      <c r="I2837" s="4">
        <v>0</v>
      </c>
      <c r="J2837" s="4">
        <v>9</v>
      </c>
      <c r="K2837" s="4">
        <v>3576</v>
      </c>
      <c r="L2837" s="4">
        <v>16864</v>
      </c>
      <c r="M2837" s="4">
        <v>0</v>
      </c>
      <c r="N2837" s="4">
        <v>11503</v>
      </c>
      <c r="O2837" s="4">
        <v>5361</v>
      </c>
      <c r="P2837" s="4">
        <v>16864</v>
      </c>
    </row>
    <row r="2838" spans="1:16" x14ac:dyDescent="0.3">
      <c r="A2838" s="20">
        <v>44398</v>
      </c>
      <c r="B2838" s="7" t="s">
        <v>319</v>
      </c>
      <c r="C2838" s="7" t="s">
        <v>222</v>
      </c>
      <c r="D2838" s="7" t="s">
        <v>250</v>
      </c>
      <c r="E2838" s="4">
        <v>11979</v>
      </c>
      <c r="F2838" s="4">
        <v>0</v>
      </c>
      <c r="G2838" s="4">
        <v>7134</v>
      </c>
      <c r="H2838" s="4">
        <v>0</v>
      </c>
      <c r="I2838" s="4">
        <v>0</v>
      </c>
      <c r="J2838" s="4">
        <v>27</v>
      </c>
      <c r="K2838" s="4">
        <v>4167</v>
      </c>
      <c r="L2838" s="4">
        <v>19113</v>
      </c>
      <c r="M2838" s="4">
        <v>0</v>
      </c>
      <c r="N2838" s="4">
        <v>7134</v>
      </c>
      <c r="O2838" s="4">
        <v>11979</v>
      </c>
      <c r="P2838" s="4">
        <v>19113</v>
      </c>
    </row>
    <row r="2839" spans="1:16" x14ac:dyDescent="0.3">
      <c r="A2839" s="20">
        <v>44398</v>
      </c>
      <c r="B2839" s="7" t="s">
        <v>319</v>
      </c>
      <c r="C2839" s="7" t="s">
        <v>222</v>
      </c>
      <c r="D2839" s="7" t="s">
        <v>250</v>
      </c>
      <c r="E2839" s="4">
        <v>1431</v>
      </c>
      <c r="F2839" s="4">
        <v>0</v>
      </c>
      <c r="G2839" s="4">
        <v>10206</v>
      </c>
      <c r="H2839" s="4">
        <v>0</v>
      </c>
      <c r="I2839" s="4">
        <v>14</v>
      </c>
      <c r="J2839" s="4">
        <v>0</v>
      </c>
      <c r="K2839" s="4">
        <v>1808</v>
      </c>
      <c r="L2839" s="4">
        <v>11651</v>
      </c>
      <c r="M2839" s="4">
        <v>0</v>
      </c>
      <c r="N2839" s="4">
        <v>10206</v>
      </c>
      <c r="O2839" s="4">
        <v>1431</v>
      </c>
      <c r="P2839" s="4">
        <v>11651</v>
      </c>
    </row>
    <row r="2840" spans="1:16" x14ac:dyDescent="0.3">
      <c r="A2840" s="20">
        <v>44398</v>
      </c>
      <c r="B2840" s="7" t="s">
        <v>335</v>
      </c>
      <c r="C2840" s="7" t="s">
        <v>222</v>
      </c>
      <c r="D2840" s="7" t="s">
        <v>250</v>
      </c>
      <c r="E2840" s="4">
        <v>33564</v>
      </c>
      <c r="F2840" s="4">
        <v>0</v>
      </c>
      <c r="G2840" s="4">
        <v>3036</v>
      </c>
      <c r="H2840" s="4">
        <v>0</v>
      </c>
      <c r="I2840" s="4">
        <v>13</v>
      </c>
      <c r="J2840" s="4">
        <v>463</v>
      </c>
      <c r="K2840" s="4">
        <v>16308</v>
      </c>
      <c r="L2840" s="4">
        <v>36613</v>
      </c>
      <c r="M2840" s="4">
        <v>0</v>
      </c>
      <c r="N2840" s="4">
        <v>3036</v>
      </c>
      <c r="O2840" s="4">
        <v>33564</v>
      </c>
      <c r="P2840" s="4">
        <v>36613</v>
      </c>
    </row>
    <row r="2841" spans="1:16" x14ac:dyDescent="0.3">
      <c r="A2841" s="20">
        <v>44398</v>
      </c>
      <c r="B2841" s="7" t="s">
        <v>364</v>
      </c>
      <c r="C2841" s="7" t="s">
        <v>222</v>
      </c>
      <c r="D2841" s="7" t="s">
        <v>250</v>
      </c>
      <c r="E2841" s="4">
        <v>981</v>
      </c>
      <c r="F2841" s="4">
        <v>0</v>
      </c>
      <c r="G2841" s="4">
        <v>1760</v>
      </c>
      <c r="H2841" s="4">
        <v>0</v>
      </c>
      <c r="I2841" s="4">
        <v>0</v>
      </c>
      <c r="J2841" s="4">
        <v>16</v>
      </c>
      <c r="K2841" s="4">
        <v>634</v>
      </c>
      <c r="L2841" s="4">
        <v>2741</v>
      </c>
      <c r="M2841" s="4">
        <v>0</v>
      </c>
      <c r="N2841" s="4">
        <v>1760</v>
      </c>
      <c r="O2841" s="4">
        <v>981</v>
      </c>
      <c r="P2841" s="4">
        <v>2741</v>
      </c>
    </row>
    <row r="2842" spans="1:16" x14ac:dyDescent="0.3">
      <c r="A2842" s="20">
        <v>44398</v>
      </c>
      <c r="B2842" s="7" t="s">
        <v>364</v>
      </c>
      <c r="C2842" s="7" t="s">
        <v>222</v>
      </c>
      <c r="D2842" s="7" t="s">
        <v>250</v>
      </c>
      <c r="E2842" s="4">
        <v>5050</v>
      </c>
      <c r="F2842" s="4">
        <v>0</v>
      </c>
      <c r="G2842" s="4">
        <v>13386</v>
      </c>
      <c r="H2842" s="4">
        <v>0</v>
      </c>
      <c r="I2842" s="4">
        <v>0</v>
      </c>
      <c r="J2842" s="4">
        <v>0</v>
      </c>
      <c r="K2842" s="4">
        <v>3839</v>
      </c>
      <c r="L2842" s="4">
        <v>18436</v>
      </c>
      <c r="M2842" s="4">
        <v>0</v>
      </c>
      <c r="N2842" s="4">
        <v>13386</v>
      </c>
      <c r="O2842" s="4">
        <v>5050</v>
      </c>
      <c r="P2842" s="4">
        <v>18436</v>
      </c>
    </row>
    <row r="2843" spans="1:16" x14ac:dyDescent="0.3">
      <c r="A2843" s="20">
        <v>44398</v>
      </c>
      <c r="B2843" s="7" t="s">
        <v>375</v>
      </c>
      <c r="C2843" s="7" t="s">
        <v>222</v>
      </c>
      <c r="D2843" s="7" t="s">
        <v>250</v>
      </c>
      <c r="E2843" s="4">
        <v>2386</v>
      </c>
      <c r="F2843" s="4">
        <v>0</v>
      </c>
      <c r="G2843" s="4">
        <v>12283</v>
      </c>
      <c r="H2843" s="4">
        <v>0</v>
      </c>
      <c r="I2843" s="4">
        <v>8</v>
      </c>
      <c r="J2843" s="4">
        <v>35</v>
      </c>
      <c r="K2843" s="4">
        <v>1104</v>
      </c>
      <c r="L2843" s="4">
        <v>14677</v>
      </c>
      <c r="M2843" s="4">
        <v>0</v>
      </c>
      <c r="N2843" s="4">
        <v>12283</v>
      </c>
      <c r="O2843" s="4">
        <v>2386</v>
      </c>
      <c r="P2843" s="4">
        <v>14677</v>
      </c>
    </row>
    <row r="2844" spans="1:16" x14ac:dyDescent="0.3">
      <c r="A2844" s="20">
        <v>44398</v>
      </c>
      <c r="B2844" s="7" t="s">
        <v>378</v>
      </c>
      <c r="C2844" s="7" t="s">
        <v>222</v>
      </c>
      <c r="D2844" s="7" t="s">
        <v>250</v>
      </c>
      <c r="E2844" s="4">
        <v>3676</v>
      </c>
      <c r="F2844" s="4">
        <v>0</v>
      </c>
      <c r="G2844" s="4">
        <v>9109</v>
      </c>
      <c r="H2844" s="4">
        <v>0</v>
      </c>
      <c r="I2844" s="4">
        <v>0</v>
      </c>
      <c r="J2844" s="4">
        <v>3</v>
      </c>
      <c r="K2844" s="4">
        <v>1899</v>
      </c>
      <c r="L2844" s="4">
        <v>12785</v>
      </c>
      <c r="M2844" s="4">
        <v>0</v>
      </c>
      <c r="N2844" s="4">
        <v>9109</v>
      </c>
      <c r="O2844" s="4">
        <v>3676</v>
      </c>
      <c r="P2844" s="4">
        <v>12785</v>
      </c>
    </row>
    <row r="2845" spans="1:16" x14ac:dyDescent="0.3">
      <c r="A2845" s="20">
        <v>44398</v>
      </c>
      <c r="B2845" s="7" t="s">
        <v>390</v>
      </c>
      <c r="C2845" s="7" t="s">
        <v>222</v>
      </c>
      <c r="D2845" s="7" t="s">
        <v>250</v>
      </c>
      <c r="E2845" s="4">
        <v>5513</v>
      </c>
      <c r="F2845" s="4">
        <v>0</v>
      </c>
      <c r="G2845" s="4">
        <v>19569</v>
      </c>
      <c r="H2845" s="4">
        <v>0</v>
      </c>
      <c r="I2845" s="4">
        <v>0</v>
      </c>
      <c r="J2845" s="4">
        <v>0</v>
      </c>
      <c r="K2845" s="4">
        <v>8790</v>
      </c>
      <c r="L2845" s="4">
        <v>25082</v>
      </c>
      <c r="M2845" s="4">
        <v>0</v>
      </c>
      <c r="N2845" s="4">
        <v>19569</v>
      </c>
      <c r="O2845" s="4">
        <v>5513</v>
      </c>
      <c r="P2845" s="4">
        <v>25082</v>
      </c>
    </row>
    <row r="2846" spans="1:16" x14ac:dyDescent="0.3">
      <c r="A2846" s="20">
        <v>44398</v>
      </c>
      <c r="B2846" s="7" t="s">
        <v>394</v>
      </c>
      <c r="C2846" s="7" t="s">
        <v>222</v>
      </c>
      <c r="D2846" s="7" t="s">
        <v>250</v>
      </c>
      <c r="E2846" s="4">
        <v>4293</v>
      </c>
      <c r="F2846" s="4">
        <v>0</v>
      </c>
      <c r="G2846" s="4">
        <v>29711</v>
      </c>
      <c r="H2846" s="4">
        <v>0</v>
      </c>
      <c r="I2846" s="4">
        <v>0</v>
      </c>
      <c r="J2846" s="4">
        <v>27</v>
      </c>
      <c r="K2846" s="4">
        <v>5037</v>
      </c>
      <c r="L2846" s="4">
        <v>34004</v>
      </c>
      <c r="M2846" s="4">
        <v>0</v>
      </c>
      <c r="N2846" s="4">
        <v>29711</v>
      </c>
      <c r="O2846" s="4">
        <v>4293</v>
      </c>
      <c r="P2846" s="4">
        <v>34004</v>
      </c>
    </row>
    <row r="2847" spans="1:16" x14ac:dyDescent="0.3">
      <c r="A2847" s="20">
        <v>44398</v>
      </c>
      <c r="B2847" s="7" t="s">
        <v>397</v>
      </c>
      <c r="C2847" s="7" t="s">
        <v>222</v>
      </c>
      <c r="D2847" s="7" t="s">
        <v>250</v>
      </c>
      <c r="E2847" s="4">
        <v>2319</v>
      </c>
      <c r="F2847" s="4">
        <v>0</v>
      </c>
      <c r="G2847" s="4">
        <v>14303</v>
      </c>
      <c r="H2847" s="4">
        <v>0</v>
      </c>
      <c r="I2847" s="4">
        <v>0</v>
      </c>
      <c r="J2847" s="4">
        <v>2</v>
      </c>
      <c r="K2847" s="4">
        <v>4796</v>
      </c>
      <c r="L2847" s="4">
        <v>16622</v>
      </c>
      <c r="M2847" s="4">
        <v>0</v>
      </c>
      <c r="N2847" s="4">
        <v>14303</v>
      </c>
      <c r="O2847" s="4">
        <v>2319</v>
      </c>
      <c r="P2847" s="4">
        <v>16622</v>
      </c>
    </row>
    <row r="2848" spans="1:16" x14ac:dyDescent="0.3">
      <c r="A2848" s="20">
        <v>44398</v>
      </c>
      <c r="B2848" s="7" t="s">
        <v>413</v>
      </c>
      <c r="C2848" s="7" t="s">
        <v>222</v>
      </c>
      <c r="D2848" s="7" t="s">
        <v>250</v>
      </c>
      <c r="E2848" s="4">
        <v>4358</v>
      </c>
      <c r="F2848" s="4">
        <v>0</v>
      </c>
      <c r="G2848" s="4">
        <v>16483</v>
      </c>
      <c r="H2848" s="4">
        <v>0</v>
      </c>
      <c r="I2848" s="4">
        <v>0</v>
      </c>
      <c r="J2848" s="4">
        <v>0</v>
      </c>
      <c r="K2848" s="4">
        <v>5171</v>
      </c>
      <c r="L2848" s="4">
        <v>20841</v>
      </c>
      <c r="M2848" s="4">
        <v>0</v>
      </c>
      <c r="N2848" s="4">
        <v>16483</v>
      </c>
      <c r="O2848" s="4">
        <v>4358</v>
      </c>
      <c r="P2848" s="4">
        <v>20841</v>
      </c>
    </row>
    <row r="2849" spans="1:16" x14ac:dyDescent="0.3">
      <c r="A2849" s="20">
        <v>44398</v>
      </c>
      <c r="B2849" s="7" t="s">
        <v>420</v>
      </c>
      <c r="C2849" s="7" t="s">
        <v>222</v>
      </c>
      <c r="D2849" s="7" t="s">
        <v>250</v>
      </c>
      <c r="E2849" s="4">
        <v>1041</v>
      </c>
      <c r="F2849" s="4">
        <v>0</v>
      </c>
      <c r="G2849" s="4">
        <v>8838</v>
      </c>
      <c r="H2849" s="4">
        <v>0</v>
      </c>
      <c r="I2849" s="4">
        <v>0</v>
      </c>
      <c r="J2849" s="4">
        <v>0</v>
      </c>
      <c r="K2849" s="4">
        <v>1770</v>
      </c>
      <c r="L2849" s="4">
        <v>9879</v>
      </c>
      <c r="M2849" s="4">
        <v>0</v>
      </c>
      <c r="N2849" s="4">
        <v>8838</v>
      </c>
      <c r="O2849" s="4">
        <v>1041</v>
      </c>
      <c r="P2849" s="4">
        <v>9879</v>
      </c>
    </row>
    <row r="2850" spans="1:16" x14ac:dyDescent="0.3">
      <c r="A2850" s="20">
        <v>44398</v>
      </c>
      <c r="B2850" s="7" t="s">
        <v>444</v>
      </c>
      <c r="C2850" s="7" t="s">
        <v>222</v>
      </c>
      <c r="D2850" s="7" t="s">
        <v>250</v>
      </c>
      <c r="E2850" s="4">
        <v>65</v>
      </c>
      <c r="F2850" s="4">
        <v>0</v>
      </c>
      <c r="G2850" s="4">
        <v>143</v>
      </c>
      <c r="H2850" s="4">
        <v>0</v>
      </c>
      <c r="I2850" s="4">
        <v>67</v>
      </c>
      <c r="J2850" s="4">
        <v>235</v>
      </c>
      <c r="K2850" s="4">
        <v>31</v>
      </c>
      <c r="L2850" s="4">
        <v>275</v>
      </c>
      <c r="M2850" s="4">
        <v>0</v>
      </c>
      <c r="N2850" s="4">
        <v>143</v>
      </c>
      <c r="O2850" s="4">
        <v>65</v>
      </c>
      <c r="P2850" s="4">
        <v>275</v>
      </c>
    </row>
    <row r="2851" spans="1:16" x14ac:dyDescent="0.3">
      <c r="A2851" s="20">
        <v>44398</v>
      </c>
      <c r="B2851" s="7" t="s">
        <v>458</v>
      </c>
      <c r="C2851" s="7" t="s">
        <v>222</v>
      </c>
      <c r="D2851" s="7" t="s">
        <v>250</v>
      </c>
      <c r="E2851" s="4">
        <v>3269</v>
      </c>
      <c r="F2851" s="4">
        <v>0</v>
      </c>
      <c r="G2851" s="4">
        <v>14869</v>
      </c>
      <c r="H2851" s="4">
        <v>0</v>
      </c>
      <c r="I2851" s="4">
        <v>0</v>
      </c>
      <c r="J2851" s="4">
        <v>0</v>
      </c>
      <c r="K2851" s="4">
        <v>3119</v>
      </c>
      <c r="L2851" s="4">
        <v>18138</v>
      </c>
      <c r="M2851" s="4">
        <v>0</v>
      </c>
      <c r="N2851" s="4">
        <v>14869</v>
      </c>
      <c r="O2851" s="4">
        <v>3269</v>
      </c>
      <c r="P2851" s="4">
        <v>18138</v>
      </c>
    </row>
    <row r="2852" spans="1:16" x14ac:dyDescent="0.3">
      <c r="A2852" s="20">
        <v>44398</v>
      </c>
      <c r="B2852" s="7" t="s">
        <v>462</v>
      </c>
      <c r="C2852" s="7" t="s">
        <v>222</v>
      </c>
      <c r="D2852" s="7" t="s">
        <v>250</v>
      </c>
      <c r="E2852" s="4">
        <v>1198</v>
      </c>
      <c r="F2852" s="4">
        <v>0</v>
      </c>
      <c r="G2852" s="4">
        <v>26413</v>
      </c>
      <c r="H2852" s="4">
        <v>0</v>
      </c>
      <c r="I2852" s="4">
        <v>0</v>
      </c>
      <c r="J2852" s="4">
        <v>0</v>
      </c>
      <c r="K2852" s="4">
        <v>7276</v>
      </c>
      <c r="L2852" s="4">
        <v>27611</v>
      </c>
      <c r="M2852" s="4">
        <v>0</v>
      </c>
      <c r="N2852" s="4">
        <v>26413</v>
      </c>
      <c r="O2852" s="4">
        <v>1198</v>
      </c>
      <c r="P2852" s="4">
        <v>27611</v>
      </c>
    </row>
    <row r="2853" spans="1:16" x14ac:dyDescent="0.3">
      <c r="A2853" s="20">
        <v>44398</v>
      </c>
      <c r="B2853" s="7" t="s">
        <v>468</v>
      </c>
      <c r="C2853" s="7" t="s">
        <v>222</v>
      </c>
      <c r="D2853" s="7" t="s">
        <v>250</v>
      </c>
      <c r="E2853" s="4">
        <v>5327</v>
      </c>
      <c r="F2853" s="4">
        <v>0</v>
      </c>
      <c r="G2853" s="4">
        <v>15703</v>
      </c>
      <c r="H2853" s="4">
        <v>0</v>
      </c>
      <c r="I2853" s="4">
        <v>0</v>
      </c>
      <c r="J2853" s="4">
        <v>8</v>
      </c>
      <c r="K2853" s="4">
        <v>6179</v>
      </c>
      <c r="L2853" s="4">
        <v>21030</v>
      </c>
      <c r="M2853" s="4">
        <v>0</v>
      </c>
      <c r="N2853" s="4">
        <v>15703</v>
      </c>
      <c r="O2853" s="4">
        <v>5327</v>
      </c>
      <c r="P2853" s="4">
        <v>21030</v>
      </c>
    </row>
    <row r="2854" spans="1:16" x14ac:dyDescent="0.3">
      <c r="A2854" s="20">
        <v>44398</v>
      </c>
      <c r="B2854" s="7" t="s">
        <v>520</v>
      </c>
      <c r="C2854" s="7" t="s">
        <v>222</v>
      </c>
      <c r="D2854" s="7" t="s">
        <v>250</v>
      </c>
      <c r="E2854" s="4">
        <v>1794</v>
      </c>
      <c r="F2854" s="4">
        <v>0</v>
      </c>
      <c r="G2854" s="4">
        <v>14294</v>
      </c>
      <c r="H2854" s="4">
        <v>0</v>
      </c>
      <c r="I2854" s="4">
        <v>0</v>
      </c>
      <c r="J2854" s="4">
        <v>1</v>
      </c>
      <c r="K2854" s="4">
        <v>4159</v>
      </c>
      <c r="L2854" s="4">
        <v>16088</v>
      </c>
      <c r="M2854" s="4">
        <v>0</v>
      </c>
      <c r="N2854" s="4">
        <v>14294</v>
      </c>
      <c r="O2854" s="4">
        <v>1794</v>
      </c>
      <c r="P2854" s="4">
        <v>16088</v>
      </c>
    </row>
    <row r="2855" spans="1:16" x14ac:dyDescent="0.3">
      <c r="A2855" s="20">
        <v>44398</v>
      </c>
      <c r="B2855" s="7" t="s">
        <v>538</v>
      </c>
      <c r="C2855" s="7" t="s">
        <v>222</v>
      </c>
      <c r="D2855" s="7" t="s">
        <v>250</v>
      </c>
      <c r="E2855" s="4">
        <v>4016</v>
      </c>
      <c r="F2855" s="4">
        <v>0</v>
      </c>
      <c r="G2855" s="4">
        <v>14101</v>
      </c>
      <c r="H2855" s="4">
        <v>0</v>
      </c>
      <c r="I2855" s="4">
        <v>0</v>
      </c>
      <c r="J2855" s="4">
        <v>0</v>
      </c>
      <c r="K2855" s="4">
        <v>5477</v>
      </c>
      <c r="L2855" s="4">
        <v>18117</v>
      </c>
      <c r="M2855" s="4">
        <v>0</v>
      </c>
      <c r="N2855" s="4">
        <v>14101</v>
      </c>
      <c r="O2855" s="4">
        <v>4016</v>
      </c>
      <c r="P2855" s="4">
        <v>18117</v>
      </c>
    </row>
    <row r="2856" spans="1:16" x14ac:dyDescent="0.3">
      <c r="A2856" s="20">
        <v>44398</v>
      </c>
      <c r="B2856" s="7" t="s">
        <v>555</v>
      </c>
      <c r="C2856" s="7" t="s">
        <v>222</v>
      </c>
      <c r="D2856" s="7" t="s">
        <v>250</v>
      </c>
      <c r="E2856" s="4">
        <v>3247</v>
      </c>
      <c r="F2856" s="4">
        <v>0</v>
      </c>
      <c r="G2856" s="4">
        <v>4942</v>
      </c>
      <c r="H2856" s="4">
        <v>0</v>
      </c>
      <c r="I2856" s="4">
        <v>0</v>
      </c>
      <c r="J2856" s="4">
        <v>0</v>
      </c>
      <c r="K2856" s="4">
        <v>1546</v>
      </c>
      <c r="L2856" s="4">
        <v>8189</v>
      </c>
      <c r="M2856" s="4">
        <v>0</v>
      </c>
      <c r="N2856" s="4">
        <v>4942</v>
      </c>
      <c r="O2856" s="4">
        <v>3247</v>
      </c>
      <c r="P2856" s="4">
        <v>8189</v>
      </c>
    </row>
    <row r="2857" spans="1:16" x14ac:dyDescent="0.3">
      <c r="A2857" s="20">
        <v>44398</v>
      </c>
      <c r="B2857" s="7" t="s">
        <v>597</v>
      </c>
      <c r="C2857" s="7" t="s">
        <v>222</v>
      </c>
      <c r="D2857" s="7" t="s">
        <v>250</v>
      </c>
      <c r="E2857" s="4">
        <v>0</v>
      </c>
      <c r="F2857" s="4">
        <v>0</v>
      </c>
      <c r="G2857" s="4">
        <v>2023</v>
      </c>
      <c r="H2857" s="4">
        <v>0</v>
      </c>
      <c r="I2857" s="4">
        <v>0</v>
      </c>
      <c r="J2857" s="4">
        <v>0</v>
      </c>
      <c r="K2857" s="4">
        <v>291</v>
      </c>
      <c r="L2857" s="4">
        <v>2023</v>
      </c>
      <c r="M2857" s="4">
        <v>0</v>
      </c>
      <c r="N2857" s="4">
        <v>2023</v>
      </c>
      <c r="O2857" s="4">
        <v>0</v>
      </c>
      <c r="P2857" s="4">
        <v>2023</v>
      </c>
    </row>
    <row r="2858" spans="1:16" x14ac:dyDescent="0.3">
      <c r="A2858" s="20">
        <v>44398</v>
      </c>
      <c r="B2858" s="7" t="s">
        <v>597</v>
      </c>
      <c r="C2858" s="7" t="s">
        <v>222</v>
      </c>
      <c r="D2858" s="7" t="s">
        <v>250</v>
      </c>
      <c r="E2858" s="4">
        <v>2005</v>
      </c>
      <c r="F2858" s="4">
        <v>0</v>
      </c>
      <c r="G2858" s="4">
        <v>14763</v>
      </c>
      <c r="H2858" s="4">
        <v>0</v>
      </c>
      <c r="I2858" s="4">
        <v>11</v>
      </c>
      <c r="J2858" s="4">
        <v>0</v>
      </c>
      <c r="K2858" s="4">
        <v>4279</v>
      </c>
      <c r="L2858" s="4">
        <v>16779</v>
      </c>
      <c r="M2858" s="4">
        <v>0</v>
      </c>
      <c r="N2858" s="4">
        <v>14763</v>
      </c>
      <c r="O2858" s="4">
        <v>2005</v>
      </c>
      <c r="P2858" s="4">
        <v>16779</v>
      </c>
    </row>
    <row r="2859" spans="1:16" x14ac:dyDescent="0.3">
      <c r="A2859" s="20">
        <v>44398</v>
      </c>
      <c r="B2859" s="7" t="s">
        <v>600</v>
      </c>
      <c r="C2859" s="7" t="s">
        <v>222</v>
      </c>
      <c r="D2859" s="7" t="s">
        <v>250</v>
      </c>
      <c r="E2859" s="4">
        <v>3100</v>
      </c>
      <c r="F2859" s="4">
        <v>0</v>
      </c>
      <c r="G2859" s="4">
        <v>5890</v>
      </c>
      <c r="H2859" s="4">
        <v>0</v>
      </c>
      <c r="I2859" s="4">
        <v>0</v>
      </c>
      <c r="J2859" s="4">
        <v>34</v>
      </c>
      <c r="K2859" s="4">
        <v>1310</v>
      </c>
      <c r="L2859" s="4">
        <v>8990</v>
      </c>
      <c r="M2859" s="4">
        <v>0</v>
      </c>
      <c r="N2859" s="4">
        <v>5890</v>
      </c>
      <c r="O2859" s="4">
        <v>3100</v>
      </c>
      <c r="P2859" s="4">
        <v>8990</v>
      </c>
    </row>
    <row r="2860" spans="1:16" x14ac:dyDescent="0.3">
      <c r="A2860" s="20">
        <v>44398</v>
      </c>
      <c r="B2860" s="7" t="s">
        <v>609</v>
      </c>
      <c r="C2860" s="7" t="s">
        <v>222</v>
      </c>
      <c r="D2860" s="7" t="s">
        <v>250</v>
      </c>
      <c r="E2860" s="4">
        <v>3119</v>
      </c>
      <c r="F2860" s="4">
        <v>0</v>
      </c>
      <c r="G2860" s="4">
        <v>2630</v>
      </c>
      <c r="H2860" s="4">
        <v>0</v>
      </c>
      <c r="I2860" s="4">
        <v>0</v>
      </c>
      <c r="J2860" s="4">
        <v>0</v>
      </c>
      <c r="K2860" s="4">
        <v>1655</v>
      </c>
      <c r="L2860" s="4">
        <v>5749</v>
      </c>
      <c r="M2860" s="4">
        <v>0</v>
      </c>
      <c r="N2860" s="4">
        <v>2630</v>
      </c>
      <c r="O2860" s="4">
        <v>3119</v>
      </c>
      <c r="P2860" s="4">
        <v>5749</v>
      </c>
    </row>
    <row r="2861" spans="1:16" x14ac:dyDescent="0.3">
      <c r="A2861" s="20">
        <v>44368</v>
      </c>
      <c r="B2861" s="7" t="s">
        <v>227</v>
      </c>
      <c r="C2861" s="7" t="s">
        <v>222</v>
      </c>
      <c r="D2861" s="7" t="s">
        <v>250</v>
      </c>
      <c r="E2861" s="4">
        <v>3204</v>
      </c>
      <c r="F2861" s="4">
        <v>0</v>
      </c>
      <c r="G2861" s="4">
        <v>2564</v>
      </c>
      <c r="H2861" s="4">
        <v>0</v>
      </c>
      <c r="I2861" s="4">
        <v>0</v>
      </c>
      <c r="J2861" s="4">
        <v>836</v>
      </c>
      <c r="K2861" s="4">
        <v>1042</v>
      </c>
      <c r="L2861" s="4">
        <v>5768</v>
      </c>
      <c r="M2861" s="4">
        <v>0</v>
      </c>
      <c r="N2861" s="4">
        <v>2564</v>
      </c>
      <c r="O2861" s="4">
        <v>3204</v>
      </c>
      <c r="P2861" s="4">
        <v>5768</v>
      </c>
    </row>
    <row r="2862" spans="1:16" x14ac:dyDescent="0.3">
      <c r="A2862" s="20">
        <v>44368</v>
      </c>
      <c r="B2862" s="7" t="s">
        <v>262</v>
      </c>
      <c r="C2862" s="7" t="s">
        <v>222</v>
      </c>
      <c r="D2862" s="7" t="s">
        <v>250</v>
      </c>
      <c r="E2862" s="4">
        <v>4241</v>
      </c>
      <c r="F2862" s="4">
        <v>0</v>
      </c>
      <c r="G2862" s="4">
        <v>16016</v>
      </c>
      <c r="H2862" s="4">
        <v>0</v>
      </c>
      <c r="I2862" s="4">
        <v>0</v>
      </c>
      <c r="J2862" s="4">
        <v>653</v>
      </c>
      <c r="K2862" s="4">
        <v>6997</v>
      </c>
      <c r="L2862" s="4">
        <v>20257</v>
      </c>
      <c r="M2862" s="4">
        <v>0</v>
      </c>
      <c r="N2862" s="4">
        <v>16016</v>
      </c>
      <c r="O2862" s="4">
        <v>4241</v>
      </c>
      <c r="P2862" s="4">
        <v>20257</v>
      </c>
    </row>
    <row r="2863" spans="1:16" x14ac:dyDescent="0.3">
      <c r="A2863" s="20">
        <v>44368</v>
      </c>
      <c r="B2863" s="7" t="s">
        <v>273</v>
      </c>
      <c r="C2863" s="7" t="s">
        <v>222</v>
      </c>
      <c r="D2863" s="7" t="s">
        <v>250</v>
      </c>
      <c r="E2863" s="4">
        <v>4034</v>
      </c>
      <c r="F2863" s="4">
        <v>0</v>
      </c>
      <c r="G2863" s="4">
        <v>9079</v>
      </c>
      <c r="H2863" s="4">
        <v>0</v>
      </c>
      <c r="I2863" s="4">
        <v>0</v>
      </c>
      <c r="J2863" s="4">
        <v>397</v>
      </c>
      <c r="K2863" s="4">
        <v>2833</v>
      </c>
      <c r="L2863" s="4">
        <v>13113</v>
      </c>
      <c r="M2863" s="4">
        <v>0</v>
      </c>
      <c r="N2863" s="4">
        <v>9079</v>
      </c>
      <c r="O2863" s="4">
        <v>4034</v>
      </c>
      <c r="P2863" s="4">
        <v>13113</v>
      </c>
    </row>
    <row r="2864" spans="1:16" x14ac:dyDescent="0.3">
      <c r="A2864" s="20">
        <v>44368</v>
      </c>
      <c r="B2864" s="7" t="s">
        <v>276</v>
      </c>
      <c r="C2864" s="7" t="s">
        <v>222</v>
      </c>
      <c r="D2864" s="7" t="s">
        <v>250</v>
      </c>
      <c r="E2864" s="4">
        <v>1704</v>
      </c>
      <c r="F2864" s="4">
        <v>0</v>
      </c>
      <c r="G2864" s="4">
        <v>13876</v>
      </c>
      <c r="H2864" s="4">
        <v>0</v>
      </c>
      <c r="I2864" s="4">
        <v>0</v>
      </c>
      <c r="J2864" s="4">
        <v>1435</v>
      </c>
      <c r="K2864" s="4">
        <v>4404</v>
      </c>
      <c r="L2864" s="4">
        <v>15580</v>
      </c>
      <c r="M2864" s="4">
        <v>0</v>
      </c>
      <c r="N2864" s="4">
        <v>13876</v>
      </c>
      <c r="O2864" s="4">
        <v>1704</v>
      </c>
      <c r="P2864" s="4">
        <v>15580</v>
      </c>
    </row>
    <row r="2865" spans="1:16" x14ac:dyDescent="0.3">
      <c r="A2865" s="20">
        <v>44368</v>
      </c>
      <c r="B2865" s="7" t="s">
        <v>279</v>
      </c>
      <c r="C2865" s="7" t="s">
        <v>222</v>
      </c>
      <c r="D2865" s="7" t="s">
        <v>250</v>
      </c>
      <c r="E2865" s="4">
        <v>1501</v>
      </c>
      <c r="F2865" s="4">
        <v>0</v>
      </c>
      <c r="G2865" s="4">
        <v>4532</v>
      </c>
      <c r="H2865" s="4">
        <v>0</v>
      </c>
      <c r="I2865" s="4">
        <v>0</v>
      </c>
      <c r="J2865" s="4">
        <v>4</v>
      </c>
      <c r="K2865" s="4">
        <v>1023</v>
      </c>
      <c r="L2865" s="4">
        <v>6033</v>
      </c>
      <c r="M2865" s="4">
        <v>0</v>
      </c>
      <c r="N2865" s="4">
        <v>4532</v>
      </c>
      <c r="O2865" s="4">
        <v>1501</v>
      </c>
      <c r="P2865" s="4">
        <v>6033</v>
      </c>
    </row>
    <row r="2866" spans="1:16" x14ac:dyDescent="0.3">
      <c r="A2866" s="20">
        <v>44368</v>
      </c>
      <c r="B2866" s="7" t="s">
        <v>287</v>
      </c>
      <c r="C2866" s="7" t="s">
        <v>222</v>
      </c>
      <c r="D2866" s="7" t="s">
        <v>250</v>
      </c>
      <c r="E2866" s="4">
        <v>11468</v>
      </c>
      <c r="F2866" s="4">
        <v>0</v>
      </c>
      <c r="G2866" s="4">
        <v>27042</v>
      </c>
      <c r="H2866" s="4">
        <v>0</v>
      </c>
      <c r="I2866" s="4">
        <v>0</v>
      </c>
      <c r="J2866" s="4">
        <v>118</v>
      </c>
      <c r="K2866" s="4">
        <v>7790</v>
      </c>
      <c r="L2866" s="4">
        <v>38510</v>
      </c>
      <c r="M2866" s="4">
        <v>0</v>
      </c>
      <c r="N2866" s="4">
        <v>27042</v>
      </c>
      <c r="O2866" s="4">
        <v>11468</v>
      </c>
      <c r="P2866" s="4">
        <v>38510</v>
      </c>
    </row>
    <row r="2867" spans="1:16" x14ac:dyDescent="0.3">
      <c r="A2867" s="20">
        <v>44368</v>
      </c>
      <c r="B2867" s="7" t="s">
        <v>298</v>
      </c>
      <c r="C2867" s="7" t="s">
        <v>222</v>
      </c>
      <c r="D2867" s="7" t="s">
        <v>250</v>
      </c>
      <c r="E2867" s="4">
        <v>5097</v>
      </c>
      <c r="F2867" s="4">
        <v>0</v>
      </c>
      <c r="G2867" s="4">
        <v>6062</v>
      </c>
      <c r="H2867" s="4">
        <v>0</v>
      </c>
      <c r="I2867" s="4">
        <v>0</v>
      </c>
      <c r="J2867" s="4">
        <v>677</v>
      </c>
      <c r="K2867" s="4">
        <v>2000</v>
      </c>
      <c r="L2867" s="4">
        <v>11159</v>
      </c>
      <c r="M2867" s="4">
        <v>0</v>
      </c>
      <c r="N2867" s="4">
        <v>6062</v>
      </c>
      <c r="O2867" s="4">
        <v>5097</v>
      </c>
      <c r="P2867" s="4">
        <v>11159</v>
      </c>
    </row>
    <row r="2868" spans="1:16" x14ac:dyDescent="0.3">
      <c r="A2868" s="20">
        <v>44368</v>
      </c>
      <c r="B2868" s="7" t="s">
        <v>308</v>
      </c>
      <c r="C2868" s="7" t="s">
        <v>222</v>
      </c>
      <c r="D2868" s="7" t="s">
        <v>250</v>
      </c>
      <c r="E2868" s="4">
        <v>8032</v>
      </c>
      <c r="F2868" s="4">
        <v>0</v>
      </c>
      <c r="G2868" s="4">
        <v>9715</v>
      </c>
      <c r="H2868" s="4">
        <v>0</v>
      </c>
      <c r="I2868" s="4">
        <v>0</v>
      </c>
      <c r="J2868" s="4">
        <v>0</v>
      </c>
      <c r="K2868" s="4">
        <v>3970</v>
      </c>
      <c r="L2868" s="4">
        <v>17747</v>
      </c>
      <c r="M2868" s="4">
        <v>0</v>
      </c>
      <c r="N2868" s="4">
        <v>9715</v>
      </c>
      <c r="O2868" s="4">
        <v>8032</v>
      </c>
      <c r="P2868" s="4">
        <v>17747</v>
      </c>
    </row>
    <row r="2869" spans="1:16" x14ac:dyDescent="0.3">
      <c r="A2869" s="20">
        <v>44368</v>
      </c>
      <c r="B2869" s="7" t="s">
        <v>319</v>
      </c>
      <c r="C2869" s="7" t="s">
        <v>222</v>
      </c>
      <c r="D2869" s="7" t="s">
        <v>250</v>
      </c>
      <c r="E2869" s="4">
        <v>6222</v>
      </c>
      <c r="F2869" s="4">
        <v>0</v>
      </c>
      <c r="G2869" s="4">
        <v>8263</v>
      </c>
      <c r="H2869" s="4">
        <v>0</v>
      </c>
      <c r="I2869" s="4">
        <v>0</v>
      </c>
      <c r="J2869" s="4">
        <v>1119</v>
      </c>
      <c r="K2869" s="4">
        <v>2324</v>
      </c>
      <c r="L2869" s="4">
        <v>14485</v>
      </c>
      <c r="M2869" s="4">
        <v>0</v>
      </c>
      <c r="N2869" s="4">
        <v>8263</v>
      </c>
      <c r="O2869" s="4">
        <v>6222</v>
      </c>
      <c r="P2869" s="4">
        <v>14485</v>
      </c>
    </row>
    <row r="2870" spans="1:16" x14ac:dyDescent="0.3">
      <c r="A2870" s="20">
        <v>44368</v>
      </c>
      <c r="B2870" s="7" t="s">
        <v>319</v>
      </c>
      <c r="C2870" s="7" t="s">
        <v>222</v>
      </c>
      <c r="D2870" s="7" t="s">
        <v>250</v>
      </c>
      <c r="E2870" s="4">
        <v>1370</v>
      </c>
      <c r="F2870" s="4">
        <v>0</v>
      </c>
      <c r="G2870" s="4">
        <v>8638</v>
      </c>
      <c r="H2870" s="4">
        <v>0</v>
      </c>
      <c r="I2870" s="4">
        <v>28</v>
      </c>
      <c r="J2870" s="4">
        <v>250</v>
      </c>
      <c r="K2870" s="4">
        <v>1506</v>
      </c>
      <c r="L2870" s="4">
        <v>10036</v>
      </c>
      <c r="M2870" s="4">
        <v>0</v>
      </c>
      <c r="N2870" s="4">
        <v>8638</v>
      </c>
      <c r="O2870" s="4">
        <v>1370</v>
      </c>
      <c r="P2870" s="4">
        <v>10036</v>
      </c>
    </row>
    <row r="2871" spans="1:16" x14ac:dyDescent="0.3">
      <c r="A2871" s="20">
        <v>44368</v>
      </c>
      <c r="B2871" s="7" t="s">
        <v>335</v>
      </c>
      <c r="C2871" s="7" t="s">
        <v>222</v>
      </c>
      <c r="D2871" s="7" t="s">
        <v>250</v>
      </c>
      <c r="E2871" s="4">
        <v>1706</v>
      </c>
      <c r="F2871" s="4">
        <v>0</v>
      </c>
      <c r="G2871" s="4">
        <v>1315</v>
      </c>
      <c r="H2871" s="4">
        <v>0</v>
      </c>
      <c r="I2871" s="4">
        <v>22</v>
      </c>
      <c r="J2871" s="4">
        <v>169</v>
      </c>
      <c r="K2871" s="4">
        <v>422</v>
      </c>
      <c r="L2871" s="4">
        <v>3043</v>
      </c>
      <c r="M2871" s="4">
        <v>0</v>
      </c>
      <c r="N2871" s="4">
        <v>1315</v>
      </c>
      <c r="O2871" s="4">
        <v>1706</v>
      </c>
      <c r="P2871" s="4">
        <v>3043</v>
      </c>
    </row>
    <row r="2872" spans="1:16" x14ac:dyDescent="0.3">
      <c r="A2872" s="20">
        <v>44368</v>
      </c>
      <c r="B2872" s="7" t="s">
        <v>364</v>
      </c>
      <c r="C2872" s="7" t="s">
        <v>222</v>
      </c>
      <c r="D2872" s="7" t="s">
        <v>250</v>
      </c>
      <c r="E2872" s="4">
        <v>261</v>
      </c>
      <c r="F2872" s="4">
        <v>0</v>
      </c>
      <c r="G2872" s="4">
        <v>1142</v>
      </c>
      <c r="H2872" s="4">
        <v>0</v>
      </c>
      <c r="I2872" s="4">
        <v>0</v>
      </c>
      <c r="J2872" s="4">
        <v>0</v>
      </c>
      <c r="K2872" s="4">
        <v>212</v>
      </c>
      <c r="L2872" s="4">
        <v>1403</v>
      </c>
      <c r="M2872" s="4">
        <v>0</v>
      </c>
      <c r="N2872" s="4">
        <v>1142</v>
      </c>
      <c r="O2872" s="4">
        <v>261</v>
      </c>
      <c r="P2872" s="4">
        <v>1403</v>
      </c>
    </row>
    <row r="2873" spans="1:16" x14ac:dyDescent="0.3">
      <c r="A2873" s="20">
        <v>44368</v>
      </c>
      <c r="B2873" s="7" t="s">
        <v>364</v>
      </c>
      <c r="C2873" s="7" t="s">
        <v>222</v>
      </c>
      <c r="D2873" s="7" t="s">
        <v>250</v>
      </c>
      <c r="E2873" s="4">
        <v>7871</v>
      </c>
      <c r="F2873" s="4">
        <v>0</v>
      </c>
      <c r="G2873" s="4">
        <v>9294</v>
      </c>
      <c r="H2873" s="4">
        <v>0</v>
      </c>
      <c r="I2873" s="4">
        <v>0</v>
      </c>
      <c r="J2873" s="4">
        <v>0</v>
      </c>
      <c r="K2873" s="4">
        <v>5134</v>
      </c>
      <c r="L2873" s="4">
        <v>17165</v>
      </c>
      <c r="M2873" s="4">
        <v>0</v>
      </c>
      <c r="N2873" s="4">
        <v>9294</v>
      </c>
      <c r="O2873" s="4">
        <v>7871</v>
      </c>
      <c r="P2873" s="4">
        <v>17165</v>
      </c>
    </row>
    <row r="2874" spans="1:16" x14ac:dyDescent="0.3">
      <c r="A2874" s="20">
        <v>44368</v>
      </c>
      <c r="B2874" s="7" t="s">
        <v>375</v>
      </c>
      <c r="C2874" s="7" t="s">
        <v>222</v>
      </c>
      <c r="D2874" s="7" t="s">
        <v>250</v>
      </c>
      <c r="E2874" s="4">
        <v>8656</v>
      </c>
      <c r="F2874" s="4">
        <v>0</v>
      </c>
      <c r="G2874" s="4">
        <v>7318</v>
      </c>
      <c r="H2874" s="4">
        <v>0</v>
      </c>
      <c r="I2874" s="4">
        <v>7</v>
      </c>
      <c r="J2874" s="4">
        <v>682</v>
      </c>
      <c r="K2874" s="4">
        <v>4801</v>
      </c>
      <c r="L2874" s="4">
        <v>15981</v>
      </c>
      <c r="M2874" s="4">
        <v>0</v>
      </c>
      <c r="N2874" s="4">
        <v>7318</v>
      </c>
      <c r="O2874" s="4">
        <v>8656</v>
      </c>
      <c r="P2874" s="4">
        <v>15981</v>
      </c>
    </row>
    <row r="2875" spans="1:16" x14ac:dyDescent="0.3">
      <c r="A2875" s="20">
        <v>44368</v>
      </c>
      <c r="B2875" s="7" t="s">
        <v>378</v>
      </c>
      <c r="C2875" s="7" t="s">
        <v>222</v>
      </c>
      <c r="D2875" s="7" t="s">
        <v>250</v>
      </c>
      <c r="E2875" s="4">
        <v>10782</v>
      </c>
      <c r="F2875" s="4">
        <v>0</v>
      </c>
      <c r="G2875" s="4">
        <v>11692</v>
      </c>
      <c r="H2875" s="4">
        <v>0</v>
      </c>
      <c r="I2875" s="4">
        <v>0</v>
      </c>
      <c r="J2875" s="4">
        <v>140</v>
      </c>
      <c r="K2875" s="4">
        <v>6870</v>
      </c>
      <c r="L2875" s="4">
        <v>22474</v>
      </c>
      <c r="M2875" s="4">
        <v>0</v>
      </c>
      <c r="N2875" s="4">
        <v>11692</v>
      </c>
      <c r="O2875" s="4">
        <v>10782</v>
      </c>
      <c r="P2875" s="4">
        <v>22474</v>
      </c>
    </row>
    <row r="2876" spans="1:16" x14ac:dyDescent="0.3">
      <c r="A2876" s="20">
        <v>44368</v>
      </c>
      <c r="B2876" s="7" t="s">
        <v>390</v>
      </c>
      <c r="C2876" s="7" t="s">
        <v>222</v>
      </c>
      <c r="D2876" s="7" t="s">
        <v>250</v>
      </c>
      <c r="E2876" s="4">
        <v>2306</v>
      </c>
      <c r="F2876" s="4">
        <v>0</v>
      </c>
      <c r="G2876" s="4">
        <v>2637</v>
      </c>
      <c r="H2876" s="4">
        <v>0</v>
      </c>
      <c r="I2876" s="4">
        <v>0</v>
      </c>
      <c r="J2876" s="4">
        <v>0</v>
      </c>
      <c r="K2876" s="4">
        <v>613</v>
      </c>
      <c r="L2876" s="4">
        <v>4943</v>
      </c>
      <c r="M2876" s="4">
        <v>0</v>
      </c>
      <c r="N2876" s="4">
        <v>2637</v>
      </c>
      <c r="O2876" s="4">
        <v>2306</v>
      </c>
      <c r="P2876" s="4">
        <v>4943</v>
      </c>
    </row>
    <row r="2877" spans="1:16" x14ac:dyDescent="0.3">
      <c r="A2877" s="20">
        <v>44368</v>
      </c>
      <c r="B2877" s="7" t="s">
        <v>394</v>
      </c>
      <c r="C2877" s="7" t="s">
        <v>222</v>
      </c>
      <c r="D2877" s="7" t="s">
        <v>250</v>
      </c>
      <c r="E2877" s="4">
        <v>4368</v>
      </c>
      <c r="F2877" s="4">
        <v>0</v>
      </c>
      <c r="G2877" s="4">
        <v>17647</v>
      </c>
      <c r="H2877" s="4">
        <v>0</v>
      </c>
      <c r="I2877" s="4">
        <v>0</v>
      </c>
      <c r="J2877" s="4">
        <v>696</v>
      </c>
      <c r="K2877" s="4">
        <v>6111</v>
      </c>
      <c r="L2877" s="4">
        <v>22015</v>
      </c>
      <c r="M2877" s="4">
        <v>0</v>
      </c>
      <c r="N2877" s="4">
        <v>17647</v>
      </c>
      <c r="O2877" s="4">
        <v>4368</v>
      </c>
      <c r="P2877" s="4">
        <v>22015</v>
      </c>
    </row>
    <row r="2878" spans="1:16" x14ac:dyDescent="0.3">
      <c r="A2878" s="20">
        <v>44368</v>
      </c>
      <c r="B2878" s="7" t="s">
        <v>397</v>
      </c>
      <c r="C2878" s="7" t="s">
        <v>222</v>
      </c>
      <c r="D2878" s="7" t="s">
        <v>250</v>
      </c>
      <c r="E2878" s="4">
        <v>217</v>
      </c>
      <c r="F2878" s="4">
        <v>0</v>
      </c>
      <c r="G2878" s="4">
        <v>3560</v>
      </c>
      <c r="H2878" s="4">
        <v>0</v>
      </c>
      <c r="I2878" s="4">
        <v>0</v>
      </c>
      <c r="J2878" s="4">
        <v>13</v>
      </c>
      <c r="K2878" s="4">
        <v>1185</v>
      </c>
      <c r="L2878" s="4">
        <v>3777</v>
      </c>
      <c r="M2878" s="4">
        <v>0</v>
      </c>
      <c r="N2878" s="4">
        <v>3560</v>
      </c>
      <c r="O2878" s="4">
        <v>217</v>
      </c>
      <c r="P2878" s="4">
        <v>3777</v>
      </c>
    </row>
    <row r="2879" spans="1:16" x14ac:dyDescent="0.3">
      <c r="A2879" s="20">
        <v>44368</v>
      </c>
      <c r="B2879" s="7" t="s">
        <v>413</v>
      </c>
      <c r="C2879" s="7" t="s">
        <v>222</v>
      </c>
      <c r="D2879" s="7" t="s">
        <v>250</v>
      </c>
      <c r="E2879" s="4">
        <v>6685</v>
      </c>
      <c r="F2879" s="4">
        <v>0</v>
      </c>
      <c r="G2879" s="4">
        <v>13800</v>
      </c>
      <c r="H2879" s="4">
        <v>0</v>
      </c>
      <c r="I2879" s="4">
        <v>0</v>
      </c>
      <c r="J2879" s="4">
        <v>236</v>
      </c>
      <c r="K2879" s="4">
        <v>2594</v>
      </c>
      <c r="L2879" s="4">
        <v>20485</v>
      </c>
      <c r="M2879" s="4">
        <v>0</v>
      </c>
      <c r="N2879" s="4">
        <v>13800</v>
      </c>
      <c r="O2879" s="4">
        <v>6685</v>
      </c>
      <c r="P2879" s="4">
        <v>20485</v>
      </c>
    </row>
    <row r="2880" spans="1:16" x14ac:dyDescent="0.3">
      <c r="A2880" s="20">
        <v>44368</v>
      </c>
      <c r="B2880" s="7" t="s">
        <v>420</v>
      </c>
      <c r="C2880" s="7" t="s">
        <v>222</v>
      </c>
      <c r="D2880" s="7" t="s">
        <v>250</v>
      </c>
      <c r="E2880" s="4">
        <v>4454</v>
      </c>
      <c r="F2880" s="4">
        <v>0</v>
      </c>
      <c r="G2880" s="4">
        <v>6532</v>
      </c>
      <c r="H2880" s="4">
        <v>0</v>
      </c>
      <c r="I2880" s="4">
        <v>0</v>
      </c>
      <c r="J2880" s="4">
        <v>49</v>
      </c>
      <c r="K2880" s="4">
        <v>2393</v>
      </c>
      <c r="L2880" s="4">
        <v>10986</v>
      </c>
      <c r="M2880" s="4">
        <v>0</v>
      </c>
      <c r="N2880" s="4">
        <v>6532</v>
      </c>
      <c r="O2880" s="4">
        <v>4454</v>
      </c>
      <c r="P2880" s="4">
        <v>10986</v>
      </c>
    </row>
    <row r="2881" spans="1:16" x14ac:dyDescent="0.3">
      <c r="A2881" s="20">
        <v>44368</v>
      </c>
      <c r="B2881" s="7" t="s">
        <v>444</v>
      </c>
      <c r="C2881" s="7" t="s">
        <v>222</v>
      </c>
      <c r="D2881" s="7" t="s">
        <v>250</v>
      </c>
      <c r="E2881" s="4">
        <v>3405</v>
      </c>
      <c r="F2881" s="4">
        <v>0</v>
      </c>
      <c r="G2881" s="4">
        <v>1433</v>
      </c>
      <c r="H2881" s="4">
        <v>0</v>
      </c>
      <c r="I2881" s="4">
        <v>60</v>
      </c>
      <c r="J2881" s="4">
        <v>166</v>
      </c>
      <c r="K2881" s="4">
        <v>596</v>
      </c>
      <c r="L2881" s="4">
        <v>4898</v>
      </c>
      <c r="M2881" s="4">
        <v>0</v>
      </c>
      <c r="N2881" s="4">
        <v>1433</v>
      </c>
      <c r="O2881" s="4">
        <v>3405</v>
      </c>
      <c r="P2881" s="4">
        <v>4898</v>
      </c>
    </row>
    <row r="2882" spans="1:16" x14ac:dyDescent="0.3">
      <c r="A2882" s="20">
        <v>44368</v>
      </c>
      <c r="B2882" s="7" t="s">
        <v>458</v>
      </c>
      <c r="C2882" s="7" t="s">
        <v>222</v>
      </c>
      <c r="D2882" s="7" t="s">
        <v>250</v>
      </c>
      <c r="E2882" s="4">
        <v>8054</v>
      </c>
      <c r="F2882" s="4">
        <v>0</v>
      </c>
      <c r="G2882" s="4">
        <v>10232</v>
      </c>
      <c r="H2882" s="4">
        <v>0</v>
      </c>
      <c r="I2882" s="4">
        <v>0</v>
      </c>
      <c r="J2882" s="4">
        <v>0</v>
      </c>
      <c r="K2882" s="4">
        <v>5140</v>
      </c>
      <c r="L2882" s="4">
        <v>18286</v>
      </c>
      <c r="M2882" s="4">
        <v>0</v>
      </c>
      <c r="N2882" s="4">
        <v>10232</v>
      </c>
      <c r="O2882" s="4">
        <v>8054</v>
      </c>
      <c r="P2882" s="4">
        <v>18286</v>
      </c>
    </row>
    <row r="2883" spans="1:16" x14ac:dyDescent="0.3">
      <c r="A2883" s="20">
        <v>44368</v>
      </c>
      <c r="B2883" s="7" t="s">
        <v>462</v>
      </c>
      <c r="C2883" s="7" t="s">
        <v>222</v>
      </c>
      <c r="D2883" s="7" t="s">
        <v>250</v>
      </c>
      <c r="E2883" s="4">
        <v>5152</v>
      </c>
      <c r="F2883" s="4">
        <v>0</v>
      </c>
      <c r="G2883" s="4">
        <v>8420</v>
      </c>
      <c r="H2883" s="4">
        <v>0</v>
      </c>
      <c r="I2883" s="4">
        <v>0</v>
      </c>
      <c r="J2883" s="4">
        <v>19</v>
      </c>
      <c r="K2883" s="4">
        <v>4253</v>
      </c>
      <c r="L2883" s="4">
        <v>13572</v>
      </c>
      <c r="M2883" s="4">
        <v>0</v>
      </c>
      <c r="N2883" s="4">
        <v>8420</v>
      </c>
      <c r="O2883" s="4">
        <v>5152</v>
      </c>
      <c r="P2883" s="4">
        <v>13572</v>
      </c>
    </row>
    <row r="2884" spans="1:16" x14ac:dyDescent="0.3">
      <c r="A2884" s="20">
        <v>44368</v>
      </c>
      <c r="B2884" s="7" t="s">
        <v>468</v>
      </c>
      <c r="C2884" s="7" t="s">
        <v>222</v>
      </c>
      <c r="D2884" s="7" t="s">
        <v>250</v>
      </c>
      <c r="E2884" s="4">
        <v>9692</v>
      </c>
      <c r="F2884" s="4">
        <v>0</v>
      </c>
      <c r="G2884" s="4">
        <v>11452</v>
      </c>
      <c r="H2884" s="4">
        <v>0</v>
      </c>
      <c r="I2884" s="4">
        <v>0</v>
      </c>
      <c r="J2884" s="4">
        <v>154</v>
      </c>
      <c r="K2884" s="4">
        <v>5200</v>
      </c>
      <c r="L2884" s="4">
        <v>21144</v>
      </c>
      <c r="M2884" s="4">
        <v>0</v>
      </c>
      <c r="N2884" s="4">
        <v>11452</v>
      </c>
      <c r="O2884" s="4">
        <v>9692</v>
      </c>
      <c r="P2884" s="4">
        <v>21144</v>
      </c>
    </row>
    <row r="2885" spans="1:16" x14ac:dyDescent="0.3">
      <c r="A2885" s="20">
        <v>44368</v>
      </c>
      <c r="B2885" s="7" t="s">
        <v>520</v>
      </c>
      <c r="C2885" s="7" t="s">
        <v>222</v>
      </c>
      <c r="D2885" s="7" t="s">
        <v>250</v>
      </c>
      <c r="E2885" s="4">
        <v>720</v>
      </c>
      <c r="F2885" s="4">
        <v>0</v>
      </c>
      <c r="G2885" s="4">
        <v>4488</v>
      </c>
      <c r="H2885" s="4">
        <v>0</v>
      </c>
      <c r="I2885" s="4">
        <v>0</v>
      </c>
      <c r="J2885" s="4">
        <v>1083</v>
      </c>
      <c r="K2885" s="4">
        <v>1986</v>
      </c>
      <c r="L2885" s="4">
        <v>5208</v>
      </c>
      <c r="M2885" s="4">
        <v>0</v>
      </c>
      <c r="N2885" s="4">
        <v>4488</v>
      </c>
      <c r="O2885" s="4">
        <v>720</v>
      </c>
      <c r="P2885" s="4">
        <v>5208</v>
      </c>
    </row>
    <row r="2886" spans="1:16" x14ac:dyDescent="0.3">
      <c r="A2886" s="20">
        <v>44368</v>
      </c>
      <c r="B2886" s="7" t="s">
        <v>538</v>
      </c>
      <c r="C2886" s="7" t="s">
        <v>222</v>
      </c>
      <c r="D2886" s="7" t="s">
        <v>250</v>
      </c>
      <c r="E2886" s="4">
        <v>3446</v>
      </c>
      <c r="F2886" s="4">
        <v>0</v>
      </c>
      <c r="G2886" s="4">
        <v>5488</v>
      </c>
      <c r="H2886" s="4">
        <v>0</v>
      </c>
      <c r="I2886" s="4">
        <v>0</v>
      </c>
      <c r="J2886" s="4">
        <v>0</v>
      </c>
      <c r="K2886" s="4">
        <v>1939</v>
      </c>
      <c r="L2886" s="4">
        <v>8934</v>
      </c>
      <c r="M2886" s="4">
        <v>0</v>
      </c>
      <c r="N2886" s="4">
        <v>5488</v>
      </c>
      <c r="O2886" s="4">
        <v>3446</v>
      </c>
      <c r="P2886" s="4">
        <v>8934</v>
      </c>
    </row>
    <row r="2887" spans="1:16" x14ac:dyDescent="0.3">
      <c r="A2887" s="20">
        <v>44368</v>
      </c>
      <c r="B2887" s="7" t="s">
        <v>555</v>
      </c>
      <c r="C2887" s="7" t="s">
        <v>222</v>
      </c>
      <c r="D2887" s="7" t="s">
        <v>250</v>
      </c>
      <c r="E2887" s="4">
        <v>5993</v>
      </c>
      <c r="F2887" s="4">
        <v>0</v>
      </c>
      <c r="G2887" s="4">
        <v>7268</v>
      </c>
      <c r="H2887" s="4">
        <v>0</v>
      </c>
      <c r="I2887" s="4">
        <v>0</v>
      </c>
      <c r="J2887" s="4">
        <v>1694</v>
      </c>
      <c r="K2887" s="4">
        <v>2650</v>
      </c>
      <c r="L2887" s="4">
        <v>13261</v>
      </c>
      <c r="M2887" s="4">
        <v>0</v>
      </c>
      <c r="N2887" s="4">
        <v>7268</v>
      </c>
      <c r="O2887" s="4">
        <v>5993</v>
      </c>
      <c r="P2887" s="4">
        <v>13261</v>
      </c>
    </row>
    <row r="2888" spans="1:16" x14ac:dyDescent="0.3">
      <c r="A2888" s="20">
        <v>44368</v>
      </c>
      <c r="B2888" s="7" t="s">
        <v>597</v>
      </c>
      <c r="C2888" s="7" t="s">
        <v>222</v>
      </c>
      <c r="D2888" s="7" t="s">
        <v>250</v>
      </c>
      <c r="E2888" s="4">
        <v>1445</v>
      </c>
      <c r="F2888" s="4">
        <v>0</v>
      </c>
      <c r="G2888" s="4">
        <v>3351</v>
      </c>
      <c r="H2888" s="4">
        <v>0</v>
      </c>
      <c r="I2888" s="4">
        <v>0</v>
      </c>
      <c r="J2888" s="4">
        <v>724</v>
      </c>
      <c r="K2888" s="4">
        <v>765</v>
      </c>
      <c r="L2888" s="4">
        <v>4796</v>
      </c>
      <c r="M2888" s="4">
        <v>0</v>
      </c>
      <c r="N2888" s="4">
        <v>3351</v>
      </c>
      <c r="O2888" s="4">
        <v>1445</v>
      </c>
      <c r="P2888" s="4">
        <v>4796</v>
      </c>
    </row>
    <row r="2889" spans="1:16" x14ac:dyDescent="0.3">
      <c r="A2889" s="20">
        <v>44368</v>
      </c>
      <c r="B2889" s="7" t="s">
        <v>597</v>
      </c>
      <c r="C2889" s="7" t="s">
        <v>222</v>
      </c>
      <c r="D2889" s="7" t="s">
        <v>250</v>
      </c>
      <c r="E2889" s="4">
        <v>2800</v>
      </c>
      <c r="F2889" s="4">
        <v>0</v>
      </c>
      <c r="G2889" s="4">
        <v>7848</v>
      </c>
      <c r="H2889" s="4">
        <v>0</v>
      </c>
      <c r="I2889" s="4">
        <v>13</v>
      </c>
      <c r="J2889" s="4">
        <v>562</v>
      </c>
      <c r="K2889" s="4">
        <v>1235</v>
      </c>
      <c r="L2889" s="4">
        <v>10661</v>
      </c>
      <c r="M2889" s="4">
        <v>0</v>
      </c>
      <c r="N2889" s="4">
        <v>7848</v>
      </c>
      <c r="O2889" s="4">
        <v>2800</v>
      </c>
      <c r="P2889" s="4">
        <v>10661</v>
      </c>
    </row>
    <row r="2890" spans="1:16" x14ac:dyDescent="0.3">
      <c r="A2890" s="20">
        <v>44368</v>
      </c>
      <c r="B2890" s="7" t="s">
        <v>600</v>
      </c>
      <c r="C2890" s="7" t="s">
        <v>222</v>
      </c>
      <c r="D2890" s="7" t="s">
        <v>250</v>
      </c>
      <c r="E2890" s="4">
        <v>5695</v>
      </c>
      <c r="F2890" s="4">
        <v>0</v>
      </c>
      <c r="G2890" s="4">
        <v>6296</v>
      </c>
      <c r="H2890" s="4">
        <v>0</v>
      </c>
      <c r="I2890" s="4">
        <v>0</v>
      </c>
      <c r="J2890" s="4">
        <v>1060</v>
      </c>
      <c r="K2890" s="4">
        <v>2725</v>
      </c>
      <c r="L2890" s="4">
        <v>11991</v>
      </c>
      <c r="M2890" s="4">
        <v>0</v>
      </c>
      <c r="N2890" s="4">
        <v>6296</v>
      </c>
      <c r="O2890" s="4">
        <v>5695</v>
      </c>
      <c r="P2890" s="4">
        <v>11991</v>
      </c>
    </row>
    <row r="2891" spans="1:16" x14ac:dyDescent="0.3">
      <c r="A2891" s="20">
        <v>44368</v>
      </c>
      <c r="B2891" s="7" t="s">
        <v>609</v>
      </c>
      <c r="C2891" s="7" t="s">
        <v>222</v>
      </c>
      <c r="D2891" s="7" t="s">
        <v>250</v>
      </c>
      <c r="E2891" s="4">
        <v>8955</v>
      </c>
      <c r="F2891" s="4">
        <v>0</v>
      </c>
      <c r="G2891" s="4">
        <v>6959</v>
      </c>
      <c r="H2891" s="4">
        <v>0</v>
      </c>
      <c r="I2891" s="4">
        <v>0</v>
      </c>
      <c r="J2891" s="4">
        <v>0</v>
      </c>
      <c r="K2891" s="4">
        <v>3908</v>
      </c>
      <c r="L2891" s="4">
        <v>15914</v>
      </c>
      <c r="M2891" s="4">
        <v>0</v>
      </c>
      <c r="N2891" s="4">
        <v>6959</v>
      </c>
      <c r="O2891" s="4">
        <v>8955</v>
      </c>
      <c r="P2891" s="4">
        <v>15914</v>
      </c>
    </row>
    <row r="2892" spans="1:16" x14ac:dyDescent="0.3">
      <c r="A2892" s="20">
        <v>44337</v>
      </c>
      <c r="B2892" s="7" t="s">
        <v>227</v>
      </c>
      <c r="C2892" s="7" t="s">
        <v>222</v>
      </c>
      <c r="D2892" s="7" t="s">
        <v>250</v>
      </c>
      <c r="E2892" s="4">
        <v>1731</v>
      </c>
      <c r="F2892" s="4">
        <v>0</v>
      </c>
      <c r="G2892" s="4">
        <v>1257</v>
      </c>
      <c r="H2892" s="4">
        <v>0</v>
      </c>
      <c r="I2892" s="4">
        <v>0</v>
      </c>
      <c r="J2892" s="4">
        <v>605</v>
      </c>
      <c r="K2892" s="4">
        <v>604</v>
      </c>
      <c r="L2892" s="4">
        <v>2988</v>
      </c>
      <c r="M2892" s="4">
        <v>0</v>
      </c>
      <c r="N2892" s="4">
        <v>1257</v>
      </c>
      <c r="O2892" s="4">
        <v>1731</v>
      </c>
      <c r="P2892" s="4">
        <v>2988</v>
      </c>
    </row>
    <row r="2893" spans="1:16" x14ac:dyDescent="0.3">
      <c r="A2893" s="20">
        <v>44337</v>
      </c>
      <c r="B2893" s="7" t="s">
        <v>262</v>
      </c>
      <c r="C2893" s="7" t="s">
        <v>222</v>
      </c>
      <c r="D2893" s="7" t="s">
        <v>250</v>
      </c>
      <c r="E2893" s="4">
        <v>13515</v>
      </c>
      <c r="F2893" s="4">
        <v>0</v>
      </c>
      <c r="G2893" s="4">
        <v>64078</v>
      </c>
      <c r="H2893" s="4">
        <v>0</v>
      </c>
      <c r="I2893" s="4">
        <v>0</v>
      </c>
      <c r="J2893" s="4">
        <v>1064</v>
      </c>
      <c r="K2893" s="4">
        <v>21761</v>
      </c>
      <c r="L2893" s="4">
        <v>77593</v>
      </c>
      <c r="M2893" s="4">
        <v>0</v>
      </c>
      <c r="N2893" s="4">
        <v>64078</v>
      </c>
      <c r="O2893" s="4">
        <v>13515</v>
      </c>
      <c r="P2893" s="4">
        <v>77593</v>
      </c>
    </row>
    <row r="2894" spans="1:16" x14ac:dyDescent="0.3">
      <c r="A2894" s="20">
        <v>44337</v>
      </c>
      <c r="B2894" s="7" t="s">
        <v>273</v>
      </c>
      <c r="C2894" s="7" t="s">
        <v>222</v>
      </c>
      <c r="D2894" s="7" t="s">
        <v>250</v>
      </c>
      <c r="E2894" s="4">
        <v>5236</v>
      </c>
      <c r="F2894" s="4">
        <v>0</v>
      </c>
      <c r="G2894" s="4">
        <v>11437</v>
      </c>
      <c r="H2894" s="4">
        <v>0</v>
      </c>
      <c r="I2894" s="4">
        <v>0</v>
      </c>
      <c r="J2894" s="4">
        <v>82</v>
      </c>
      <c r="K2894" s="4">
        <v>1946</v>
      </c>
      <c r="L2894" s="4">
        <v>16673</v>
      </c>
      <c r="M2894" s="4">
        <v>0</v>
      </c>
      <c r="N2894" s="4">
        <v>11437</v>
      </c>
      <c r="O2894" s="4">
        <v>5236</v>
      </c>
      <c r="P2894" s="4">
        <v>16673</v>
      </c>
    </row>
    <row r="2895" spans="1:16" x14ac:dyDescent="0.3">
      <c r="A2895" s="20">
        <v>44337</v>
      </c>
      <c r="B2895" s="7" t="s">
        <v>276</v>
      </c>
      <c r="C2895" s="7" t="s">
        <v>222</v>
      </c>
      <c r="D2895" s="7" t="s">
        <v>250</v>
      </c>
      <c r="E2895" s="4">
        <v>3343</v>
      </c>
      <c r="F2895" s="4">
        <v>0</v>
      </c>
      <c r="G2895" s="4">
        <v>22828</v>
      </c>
      <c r="H2895" s="4">
        <v>0</v>
      </c>
      <c r="I2895" s="4">
        <v>0</v>
      </c>
      <c r="J2895" s="4">
        <v>804</v>
      </c>
      <c r="K2895" s="4">
        <v>4989</v>
      </c>
      <c r="L2895" s="4">
        <v>26171</v>
      </c>
      <c r="M2895" s="4">
        <v>0</v>
      </c>
      <c r="N2895" s="4">
        <v>22828</v>
      </c>
      <c r="O2895" s="4">
        <v>3343</v>
      </c>
      <c r="P2895" s="4">
        <v>26171</v>
      </c>
    </row>
    <row r="2896" spans="1:16" x14ac:dyDescent="0.3">
      <c r="A2896" s="20">
        <v>44337</v>
      </c>
      <c r="B2896" s="7" t="s">
        <v>279</v>
      </c>
      <c r="C2896" s="7" t="s">
        <v>222</v>
      </c>
      <c r="D2896" s="7" t="s">
        <v>250</v>
      </c>
      <c r="E2896" s="4">
        <v>9290</v>
      </c>
      <c r="F2896" s="4">
        <v>0</v>
      </c>
      <c r="G2896" s="4">
        <v>29760</v>
      </c>
      <c r="H2896" s="4">
        <v>0</v>
      </c>
      <c r="I2896" s="4">
        <v>0</v>
      </c>
      <c r="J2896" s="4">
        <v>33</v>
      </c>
      <c r="K2896" s="4">
        <v>9702</v>
      </c>
      <c r="L2896" s="4">
        <v>39050</v>
      </c>
      <c r="M2896" s="4">
        <v>0</v>
      </c>
      <c r="N2896" s="4">
        <v>29760</v>
      </c>
      <c r="O2896" s="4">
        <v>9290</v>
      </c>
      <c r="P2896" s="4">
        <v>39050</v>
      </c>
    </row>
    <row r="2897" spans="1:16" x14ac:dyDescent="0.3">
      <c r="A2897" s="20">
        <v>44337</v>
      </c>
      <c r="B2897" s="7" t="s">
        <v>287</v>
      </c>
      <c r="C2897" s="7" t="s">
        <v>222</v>
      </c>
      <c r="D2897" s="7" t="s">
        <v>250</v>
      </c>
      <c r="E2897" s="4">
        <v>14238</v>
      </c>
      <c r="F2897" s="4">
        <v>0</v>
      </c>
      <c r="G2897" s="4">
        <v>28019</v>
      </c>
      <c r="H2897" s="4">
        <v>0</v>
      </c>
      <c r="I2897" s="4">
        <v>0</v>
      </c>
      <c r="J2897" s="4">
        <v>0</v>
      </c>
      <c r="K2897" s="4">
        <v>6877</v>
      </c>
      <c r="L2897" s="4">
        <v>42257</v>
      </c>
      <c r="M2897" s="4">
        <v>0</v>
      </c>
      <c r="N2897" s="4">
        <v>28019</v>
      </c>
      <c r="O2897" s="4">
        <v>14238</v>
      </c>
      <c r="P2897" s="4">
        <v>42257</v>
      </c>
    </row>
    <row r="2898" spans="1:16" x14ac:dyDescent="0.3">
      <c r="A2898" s="20">
        <v>44337</v>
      </c>
      <c r="B2898" s="7" t="s">
        <v>298</v>
      </c>
      <c r="C2898" s="7" t="s">
        <v>222</v>
      </c>
      <c r="D2898" s="7" t="s">
        <v>250</v>
      </c>
      <c r="E2898" s="4">
        <v>9378</v>
      </c>
      <c r="F2898" s="4">
        <v>0</v>
      </c>
      <c r="G2898" s="4">
        <v>37715</v>
      </c>
      <c r="H2898" s="4">
        <v>0</v>
      </c>
      <c r="I2898" s="4">
        <v>0</v>
      </c>
      <c r="J2898" s="4">
        <v>1083</v>
      </c>
      <c r="K2898" s="4">
        <v>12047</v>
      </c>
      <c r="L2898" s="4">
        <v>47093</v>
      </c>
      <c r="M2898" s="4">
        <v>0</v>
      </c>
      <c r="N2898" s="4">
        <v>37715</v>
      </c>
      <c r="O2898" s="4">
        <v>9378</v>
      </c>
      <c r="P2898" s="4">
        <v>47093</v>
      </c>
    </row>
    <row r="2899" spans="1:16" x14ac:dyDescent="0.3">
      <c r="A2899" s="20">
        <v>44337</v>
      </c>
      <c r="B2899" s="7" t="s">
        <v>308</v>
      </c>
      <c r="C2899" s="7" t="s">
        <v>222</v>
      </c>
      <c r="D2899" s="7" t="s">
        <v>250</v>
      </c>
      <c r="E2899" s="4">
        <v>18933</v>
      </c>
      <c r="F2899" s="4">
        <v>0</v>
      </c>
      <c r="G2899" s="4">
        <v>26855</v>
      </c>
      <c r="H2899" s="4">
        <v>0</v>
      </c>
      <c r="I2899" s="4">
        <v>0</v>
      </c>
      <c r="J2899" s="4">
        <v>57</v>
      </c>
      <c r="K2899" s="4">
        <v>13092</v>
      </c>
      <c r="L2899" s="4">
        <v>45788</v>
      </c>
      <c r="M2899" s="4">
        <v>0</v>
      </c>
      <c r="N2899" s="4">
        <v>26855</v>
      </c>
      <c r="O2899" s="4">
        <v>18933</v>
      </c>
      <c r="P2899" s="4">
        <v>45788</v>
      </c>
    </row>
    <row r="2900" spans="1:16" x14ac:dyDescent="0.3">
      <c r="A2900" s="20">
        <v>44337</v>
      </c>
      <c r="B2900" s="7" t="s">
        <v>319</v>
      </c>
      <c r="C2900" s="7" t="s">
        <v>222</v>
      </c>
      <c r="D2900" s="7" t="s">
        <v>250</v>
      </c>
      <c r="E2900" s="4">
        <v>27044</v>
      </c>
      <c r="F2900" s="4">
        <v>0</v>
      </c>
      <c r="G2900" s="4">
        <v>39345</v>
      </c>
      <c r="H2900" s="4">
        <v>0</v>
      </c>
      <c r="I2900" s="4">
        <v>0</v>
      </c>
      <c r="J2900" s="4">
        <v>246</v>
      </c>
      <c r="K2900" s="4">
        <v>18032</v>
      </c>
      <c r="L2900" s="4">
        <v>66389</v>
      </c>
      <c r="M2900" s="4">
        <v>0</v>
      </c>
      <c r="N2900" s="4">
        <v>39345</v>
      </c>
      <c r="O2900" s="4">
        <v>27044</v>
      </c>
      <c r="P2900" s="4">
        <v>66389</v>
      </c>
    </row>
    <row r="2901" spans="1:16" x14ac:dyDescent="0.3">
      <c r="A2901" s="20">
        <v>44337</v>
      </c>
      <c r="B2901" s="7" t="s">
        <v>319</v>
      </c>
      <c r="C2901" s="7" t="s">
        <v>222</v>
      </c>
      <c r="D2901" s="7" t="s">
        <v>250</v>
      </c>
      <c r="E2901" s="4">
        <v>10310</v>
      </c>
      <c r="F2901" s="4">
        <v>0</v>
      </c>
      <c r="G2901" s="4">
        <v>36280</v>
      </c>
      <c r="H2901" s="4">
        <v>0</v>
      </c>
      <c r="I2901" s="4">
        <v>16</v>
      </c>
      <c r="J2901" s="4">
        <v>213</v>
      </c>
      <c r="K2901" s="4">
        <v>8865</v>
      </c>
      <c r="L2901" s="4">
        <v>46606</v>
      </c>
      <c r="M2901" s="4">
        <v>0</v>
      </c>
      <c r="N2901" s="4">
        <v>36280</v>
      </c>
      <c r="O2901" s="4">
        <v>10310</v>
      </c>
      <c r="P2901" s="4">
        <v>46606</v>
      </c>
    </row>
    <row r="2902" spans="1:16" x14ac:dyDescent="0.3">
      <c r="A2902" s="20">
        <v>44337</v>
      </c>
      <c r="B2902" s="7" t="s">
        <v>335</v>
      </c>
      <c r="C2902" s="7" t="s">
        <v>222</v>
      </c>
      <c r="D2902" s="7" t="s">
        <v>250</v>
      </c>
      <c r="E2902" s="4">
        <v>2112</v>
      </c>
      <c r="F2902" s="4">
        <v>0</v>
      </c>
      <c r="G2902" s="4">
        <v>2754</v>
      </c>
      <c r="H2902" s="4">
        <v>0</v>
      </c>
      <c r="I2902" s="4">
        <v>24</v>
      </c>
      <c r="J2902" s="4">
        <v>489</v>
      </c>
      <c r="K2902" s="4">
        <v>468</v>
      </c>
      <c r="L2902" s="4">
        <v>4890</v>
      </c>
      <c r="M2902" s="4">
        <v>0</v>
      </c>
      <c r="N2902" s="4">
        <v>2754</v>
      </c>
      <c r="O2902" s="4">
        <v>2112</v>
      </c>
      <c r="P2902" s="4">
        <v>4890</v>
      </c>
    </row>
    <row r="2903" spans="1:16" x14ac:dyDescent="0.3">
      <c r="A2903" s="20">
        <v>44337</v>
      </c>
      <c r="B2903" s="7" t="s">
        <v>364</v>
      </c>
      <c r="C2903" s="7" t="s">
        <v>222</v>
      </c>
      <c r="D2903" s="7" t="s">
        <v>250</v>
      </c>
      <c r="E2903" s="4">
        <v>218</v>
      </c>
      <c r="F2903" s="4">
        <v>0</v>
      </c>
      <c r="G2903" s="4">
        <v>3588</v>
      </c>
      <c r="H2903" s="4">
        <v>0</v>
      </c>
      <c r="I2903" s="4">
        <v>0</v>
      </c>
      <c r="J2903" s="4">
        <v>32</v>
      </c>
      <c r="K2903" s="4">
        <v>515</v>
      </c>
      <c r="L2903" s="4">
        <v>3806</v>
      </c>
      <c r="M2903" s="4">
        <v>0</v>
      </c>
      <c r="N2903" s="4">
        <v>3588</v>
      </c>
      <c r="O2903" s="4">
        <v>218</v>
      </c>
      <c r="P2903" s="4">
        <v>3806</v>
      </c>
    </row>
    <row r="2904" spans="1:16" x14ac:dyDescent="0.3">
      <c r="A2904" s="20">
        <v>44337</v>
      </c>
      <c r="B2904" s="7" t="s">
        <v>364</v>
      </c>
      <c r="C2904" s="7" t="s">
        <v>222</v>
      </c>
      <c r="D2904" s="7" t="s">
        <v>250</v>
      </c>
      <c r="E2904" s="4">
        <v>12577</v>
      </c>
      <c r="F2904" s="4">
        <v>0</v>
      </c>
      <c r="G2904" s="4">
        <v>29290</v>
      </c>
      <c r="H2904" s="4">
        <v>0</v>
      </c>
      <c r="I2904" s="4">
        <v>0</v>
      </c>
      <c r="J2904" s="4">
        <v>0</v>
      </c>
      <c r="K2904" s="4">
        <v>13308</v>
      </c>
      <c r="L2904" s="4">
        <v>41867</v>
      </c>
      <c r="M2904" s="4">
        <v>0</v>
      </c>
      <c r="N2904" s="4">
        <v>29290</v>
      </c>
      <c r="O2904" s="4">
        <v>12577</v>
      </c>
      <c r="P2904" s="4">
        <v>41867</v>
      </c>
    </row>
    <row r="2905" spans="1:16" x14ac:dyDescent="0.3">
      <c r="A2905" s="20">
        <v>44337</v>
      </c>
      <c r="B2905" s="7" t="s">
        <v>375</v>
      </c>
      <c r="C2905" s="7" t="s">
        <v>222</v>
      </c>
      <c r="D2905" s="7" t="s">
        <v>250</v>
      </c>
      <c r="E2905" s="4">
        <v>19736</v>
      </c>
      <c r="F2905" s="4">
        <v>0</v>
      </c>
      <c r="G2905" s="4">
        <v>20472</v>
      </c>
      <c r="H2905" s="4">
        <v>0</v>
      </c>
      <c r="I2905" s="4">
        <v>11</v>
      </c>
      <c r="J2905" s="4">
        <v>792</v>
      </c>
      <c r="K2905" s="4">
        <v>7699</v>
      </c>
      <c r="L2905" s="4">
        <v>40219</v>
      </c>
      <c r="M2905" s="4">
        <v>0</v>
      </c>
      <c r="N2905" s="4">
        <v>20472</v>
      </c>
      <c r="O2905" s="4">
        <v>19736</v>
      </c>
      <c r="P2905" s="4">
        <v>40219</v>
      </c>
    </row>
    <row r="2906" spans="1:16" x14ac:dyDescent="0.3">
      <c r="A2906" s="20">
        <v>44337</v>
      </c>
      <c r="B2906" s="7" t="s">
        <v>378</v>
      </c>
      <c r="C2906" s="7" t="s">
        <v>222</v>
      </c>
      <c r="D2906" s="7" t="s">
        <v>250</v>
      </c>
      <c r="E2906" s="4">
        <v>15681</v>
      </c>
      <c r="F2906" s="4">
        <v>0</v>
      </c>
      <c r="G2906" s="4">
        <v>35729</v>
      </c>
      <c r="H2906" s="4">
        <v>0</v>
      </c>
      <c r="I2906" s="4">
        <v>0</v>
      </c>
      <c r="J2906" s="4">
        <v>471</v>
      </c>
      <c r="K2906" s="4">
        <v>14512</v>
      </c>
      <c r="L2906" s="4">
        <v>51410</v>
      </c>
      <c r="M2906" s="4">
        <v>0</v>
      </c>
      <c r="N2906" s="4">
        <v>35729</v>
      </c>
      <c r="O2906" s="4">
        <v>15681</v>
      </c>
      <c r="P2906" s="4">
        <v>51410</v>
      </c>
    </row>
    <row r="2907" spans="1:16" x14ac:dyDescent="0.3">
      <c r="A2907" s="20">
        <v>44337</v>
      </c>
      <c r="B2907" s="7" t="s">
        <v>390</v>
      </c>
      <c r="C2907" s="7" t="s">
        <v>222</v>
      </c>
      <c r="D2907" s="7" t="s">
        <v>250</v>
      </c>
      <c r="E2907" s="4">
        <v>10439</v>
      </c>
      <c r="F2907" s="4">
        <v>0</v>
      </c>
      <c r="G2907" s="4">
        <v>8969</v>
      </c>
      <c r="H2907" s="4">
        <v>0</v>
      </c>
      <c r="I2907" s="4">
        <v>0</v>
      </c>
      <c r="J2907" s="4">
        <v>5</v>
      </c>
      <c r="K2907" s="4">
        <v>3306</v>
      </c>
      <c r="L2907" s="4">
        <v>19408</v>
      </c>
      <c r="M2907" s="4">
        <v>0</v>
      </c>
      <c r="N2907" s="4">
        <v>8969</v>
      </c>
      <c r="O2907" s="4">
        <v>10439</v>
      </c>
      <c r="P2907" s="4">
        <v>19408</v>
      </c>
    </row>
    <row r="2908" spans="1:16" x14ac:dyDescent="0.3">
      <c r="A2908" s="20">
        <v>44337</v>
      </c>
      <c r="B2908" s="7" t="s">
        <v>394</v>
      </c>
      <c r="C2908" s="7" t="s">
        <v>222</v>
      </c>
      <c r="D2908" s="7" t="s">
        <v>250</v>
      </c>
      <c r="E2908" s="4">
        <v>8334</v>
      </c>
      <c r="F2908" s="4">
        <v>0</v>
      </c>
      <c r="G2908" s="4">
        <v>59791</v>
      </c>
      <c r="H2908" s="4">
        <v>0</v>
      </c>
      <c r="I2908" s="4">
        <v>0</v>
      </c>
      <c r="J2908" s="4">
        <v>293</v>
      </c>
      <c r="K2908" s="4">
        <v>16703</v>
      </c>
      <c r="L2908" s="4">
        <v>68125</v>
      </c>
      <c r="M2908" s="4">
        <v>0</v>
      </c>
      <c r="N2908" s="4">
        <v>59791</v>
      </c>
      <c r="O2908" s="4">
        <v>8334</v>
      </c>
      <c r="P2908" s="4">
        <v>68125</v>
      </c>
    </row>
    <row r="2909" spans="1:16" x14ac:dyDescent="0.3">
      <c r="A2909" s="20">
        <v>44337</v>
      </c>
      <c r="B2909" s="7" t="s">
        <v>397</v>
      </c>
      <c r="C2909" s="7" t="s">
        <v>222</v>
      </c>
      <c r="D2909" s="7" t="s">
        <v>250</v>
      </c>
      <c r="E2909" s="4">
        <v>2906</v>
      </c>
      <c r="F2909" s="4">
        <v>0</v>
      </c>
      <c r="G2909" s="4">
        <v>24752</v>
      </c>
      <c r="H2909" s="4">
        <v>0</v>
      </c>
      <c r="I2909" s="4">
        <v>0</v>
      </c>
      <c r="J2909" s="4">
        <v>0</v>
      </c>
      <c r="K2909" s="4">
        <v>7799</v>
      </c>
      <c r="L2909" s="4">
        <v>27658</v>
      </c>
      <c r="M2909" s="4">
        <v>0</v>
      </c>
      <c r="N2909" s="4">
        <v>24752</v>
      </c>
      <c r="O2909" s="4">
        <v>2906</v>
      </c>
      <c r="P2909" s="4">
        <v>27658</v>
      </c>
    </row>
    <row r="2910" spans="1:16" x14ac:dyDescent="0.3">
      <c r="A2910" s="20">
        <v>44337</v>
      </c>
      <c r="B2910" s="7" t="s">
        <v>413</v>
      </c>
      <c r="C2910" s="7" t="s">
        <v>222</v>
      </c>
      <c r="D2910" s="7" t="s">
        <v>250</v>
      </c>
      <c r="E2910" s="4">
        <v>11908</v>
      </c>
      <c r="F2910" s="4">
        <v>0</v>
      </c>
      <c r="G2910" s="4">
        <v>62455</v>
      </c>
      <c r="H2910" s="4">
        <v>0</v>
      </c>
      <c r="I2910" s="4">
        <v>0</v>
      </c>
      <c r="J2910" s="4">
        <v>419</v>
      </c>
      <c r="K2910" s="4">
        <v>17692</v>
      </c>
      <c r="L2910" s="4">
        <v>74363</v>
      </c>
      <c r="M2910" s="4">
        <v>0</v>
      </c>
      <c r="N2910" s="4">
        <v>62455</v>
      </c>
      <c r="O2910" s="4">
        <v>11908</v>
      </c>
      <c r="P2910" s="4">
        <v>74363</v>
      </c>
    </row>
    <row r="2911" spans="1:16" x14ac:dyDescent="0.3">
      <c r="A2911" s="20">
        <v>44337</v>
      </c>
      <c r="B2911" s="7" t="s">
        <v>420</v>
      </c>
      <c r="C2911" s="7" t="s">
        <v>222</v>
      </c>
      <c r="D2911" s="7" t="s">
        <v>250</v>
      </c>
      <c r="E2911" s="4">
        <v>6806</v>
      </c>
      <c r="F2911" s="4">
        <v>0</v>
      </c>
      <c r="G2911" s="4">
        <v>38755</v>
      </c>
      <c r="H2911" s="4">
        <v>0</v>
      </c>
      <c r="I2911" s="4">
        <v>0</v>
      </c>
      <c r="J2911" s="4">
        <v>9</v>
      </c>
      <c r="K2911" s="4">
        <v>12405</v>
      </c>
      <c r="L2911" s="4">
        <v>45561</v>
      </c>
      <c r="M2911" s="4">
        <v>0</v>
      </c>
      <c r="N2911" s="4">
        <v>38755</v>
      </c>
      <c r="O2911" s="4">
        <v>6806</v>
      </c>
      <c r="P2911" s="4">
        <v>45561</v>
      </c>
    </row>
    <row r="2912" spans="1:16" x14ac:dyDescent="0.3">
      <c r="A2912" s="20">
        <v>44337</v>
      </c>
      <c r="B2912" s="7" t="s">
        <v>444</v>
      </c>
      <c r="C2912" s="7" t="s">
        <v>222</v>
      </c>
      <c r="D2912" s="7" t="s">
        <v>250</v>
      </c>
      <c r="E2912" s="4">
        <v>2576</v>
      </c>
      <c r="F2912" s="4">
        <v>0</v>
      </c>
      <c r="G2912" s="4">
        <v>1645</v>
      </c>
      <c r="H2912" s="4">
        <v>0</v>
      </c>
      <c r="I2912" s="4">
        <v>58</v>
      </c>
      <c r="J2912" s="4">
        <v>255</v>
      </c>
      <c r="K2912" s="4">
        <v>200</v>
      </c>
      <c r="L2912" s="4">
        <v>4279</v>
      </c>
      <c r="M2912" s="4">
        <v>0</v>
      </c>
      <c r="N2912" s="4">
        <v>1645</v>
      </c>
      <c r="O2912" s="4">
        <v>2576</v>
      </c>
      <c r="P2912" s="4">
        <v>4279</v>
      </c>
    </row>
    <row r="2913" spans="1:16" x14ac:dyDescent="0.3">
      <c r="A2913" s="20">
        <v>44337</v>
      </c>
      <c r="B2913" s="7" t="s">
        <v>458</v>
      </c>
      <c r="C2913" s="7" t="s">
        <v>222</v>
      </c>
      <c r="D2913" s="7" t="s">
        <v>250</v>
      </c>
      <c r="E2913" s="4">
        <v>17410</v>
      </c>
      <c r="F2913" s="4">
        <v>0</v>
      </c>
      <c r="G2913" s="4">
        <v>37780</v>
      </c>
      <c r="H2913" s="4">
        <v>0</v>
      </c>
      <c r="I2913" s="4">
        <v>0</v>
      </c>
      <c r="J2913" s="4">
        <v>0</v>
      </c>
      <c r="K2913" s="4">
        <v>11823</v>
      </c>
      <c r="L2913" s="4">
        <v>55190</v>
      </c>
      <c r="M2913" s="4">
        <v>0</v>
      </c>
      <c r="N2913" s="4">
        <v>37780</v>
      </c>
      <c r="O2913" s="4">
        <v>17410</v>
      </c>
      <c r="P2913" s="4">
        <v>55190</v>
      </c>
    </row>
    <row r="2914" spans="1:16" x14ac:dyDescent="0.3">
      <c r="A2914" s="20">
        <v>44337</v>
      </c>
      <c r="B2914" s="7" t="s">
        <v>462</v>
      </c>
      <c r="C2914" s="7" t="s">
        <v>222</v>
      </c>
      <c r="D2914" s="7" t="s">
        <v>250</v>
      </c>
      <c r="E2914" s="4">
        <v>8518</v>
      </c>
      <c r="F2914" s="4">
        <v>0</v>
      </c>
      <c r="G2914" s="4">
        <v>17228</v>
      </c>
      <c r="H2914" s="4">
        <v>0</v>
      </c>
      <c r="I2914" s="4">
        <v>0</v>
      </c>
      <c r="J2914" s="4">
        <v>152</v>
      </c>
      <c r="K2914" s="4">
        <v>6225</v>
      </c>
      <c r="L2914" s="4">
        <v>25746</v>
      </c>
      <c r="M2914" s="4">
        <v>0</v>
      </c>
      <c r="N2914" s="4">
        <v>17228</v>
      </c>
      <c r="O2914" s="4">
        <v>8518</v>
      </c>
      <c r="P2914" s="4">
        <v>25746</v>
      </c>
    </row>
    <row r="2915" spans="1:16" x14ac:dyDescent="0.3">
      <c r="A2915" s="20">
        <v>44337</v>
      </c>
      <c r="B2915" s="7" t="s">
        <v>468</v>
      </c>
      <c r="C2915" s="7" t="s">
        <v>222</v>
      </c>
      <c r="D2915" s="7" t="s">
        <v>250</v>
      </c>
      <c r="E2915" s="4">
        <v>16069</v>
      </c>
      <c r="F2915" s="4">
        <v>0</v>
      </c>
      <c r="G2915" s="4">
        <v>34473</v>
      </c>
      <c r="H2915" s="4">
        <v>0</v>
      </c>
      <c r="I2915" s="4">
        <v>0</v>
      </c>
      <c r="J2915" s="4">
        <v>97</v>
      </c>
      <c r="K2915" s="4">
        <v>13185</v>
      </c>
      <c r="L2915" s="4">
        <v>50542</v>
      </c>
      <c r="M2915" s="4">
        <v>0</v>
      </c>
      <c r="N2915" s="4">
        <v>34473</v>
      </c>
      <c r="O2915" s="4">
        <v>16069</v>
      </c>
      <c r="P2915" s="4">
        <v>50542</v>
      </c>
    </row>
    <row r="2916" spans="1:16" x14ac:dyDescent="0.3">
      <c r="A2916" s="20">
        <v>44337</v>
      </c>
      <c r="B2916" s="7" t="s">
        <v>520</v>
      </c>
      <c r="C2916" s="7" t="s">
        <v>222</v>
      </c>
      <c r="D2916" s="7" t="s">
        <v>250</v>
      </c>
      <c r="E2916" s="4">
        <v>3702</v>
      </c>
      <c r="F2916" s="4">
        <v>0</v>
      </c>
      <c r="G2916" s="4">
        <v>10332</v>
      </c>
      <c r="H2916" s="4">
        <v>0</v>
      </c>
      <c r="I2916" s="4">
        <v>0</v>
      </c>
      <c r="J2916" s="4">
        <v>277</v>
      </c>
      <c r="K2916" s="4">
        <v>4892</v>
      </c>
      <c r="L2916" s="4">
        <v>14034</v>
      </c>
      <c r="M2916" s="4">
        <v>0</v>
      </c>
      <c r="N2916" s="4">
        <v>10332</v>
      </c>
      <c r="O2916" s="4">
        <v>3702</v>
      </c>
      <c r="P2916" s="4">
        <v>14034</v>
      </c>
    </row>
    <row r="2917" spans="1:16" x14ac:dyDescent="0.3">
      <c r="A2917" s="20">
        <v>44337</v>
      </c>
      <c r="B2917" s="7" t="s">
        <v>538</v>
      </c>
      <c r="C2917" s="7" t="s">
        <v>222</v>
      </c>
      <c r="D2917" s="7" t="s">
        <v>250</v>
      </c>
      <c r="E2917" s="4">
        <v>19009</v>
      </c>
      <c r="F2917" s="4">
        <v>0</v>
      </c>
      <c r="G2917" s="4">
        <v>37876</v>
      </c>
      <c r="H2917" s="4">
        <v>0</v>
      </c>
      <c r="I2917" s="4">
        <v>0</v>
      </c>
      <c r="J2917" s="4">
        <v>30</v>
      </c>
      <c r="K2917" s="4">
        <v>15344</v>
      </c>
      <c r="L2917" s="4">
        <v>56885</v>
      </c>
      <c r="M2917" s="4">
        <v>0</v>
      </c>
      <c r="N2917" s="4">
        <v>37876</v>
      </c>
      <c r="O2917" s="4">
        <v>19009</v>
      </c>
      <c r="P2917" s="4">
        <v>56885</v>
      </c>
    </row>
    <row r="2918" spans="1:16" x14ac:dyDescent="0.3">
      <c r="A2918" s="20">
        <v>44337</v>
      </c>
      <c r="B2918" s="7" t="s">
        <v>555</v>
      </c>
      <c r="C2918" s="7" t="s">
        <v>222</v>
      </c>
      <c r="D2918" s="7" t="s">
        <v>250</v>
      </c>
      <c r="E2918" s="4">
        <v>17205</v>
      </c>
      <c r="F2918" s="4">
        <v>0</v>
      </c>
      <c r="G2918" s="4">
        <v>33227</v>
      </c>
      <c r="H2918" s="4">
        <v>0</v>
      </c>
      <c r="I2918" s="4">
        <v>0</v>
      </c>
      <c r="J2918" s="4">
        <v>691</v>
      </c>
      <c r="K2918" s="4">
        <v>11333</v>
      </c>
      <c r="L2918" s="4">
        <v>50432</v>
      </c>
      <c r="M2918" s="4">
        <v>0</v>
      </c>
      <c r="N2918" s="4">
        <v>33227</v>
      </c>
      <c r="O2918" s="4">
        <v>17205</v>
      </c>
      <c r="P2918" s="4">
        <v>50432</v>
      </c>
    </row>
    <row r="2919" spans="1:16" x14ac:dyDescent="0.3">
      <c r="A2919" s="20">
        <v>44337</v>
      </c>
      <c r="B2919" s="7" t="s">
        <v>597</v>
      </c>
      <c r="C2919" s="7" t="s">
        <v>222</v>
      </c>
      <c r="D2919" s="7" t="s">
        <v>250</v>
      </c>
      <c r="E2919" s="4">
        <v>1442</v>
      </c>
      <c r="F2919" s="4">
        <v>0</v>
      </c>
      <c r="G2919" s="4">
        <v>14240</v>
      </c>
      <c r="H2919" s="4">
        <v>0</v>
      </c>
      <c r="I2919" s="4">
        <v>0</v>
      </c>
      <c r="J2919" s="4">
        <v>89</v>
      </c>
      <c r="K2919" s="4">
        <v>5651</v>
      </c>
      <c r="L2919" s="4">
        <v>15682</v>
      </c>
      <c r="M2919" s="4">
        <v>0</v>
      </c>
      <c r="N2919" s="4">
        <v>14240</v>
      </c>
      <c r="O2919" s="4">
        <v>1442</v>
      </c>
      <c r="P2919" s="4">
        <v>15682</v>
      </c>
    </row>
    <row r="2920" spans="1:16" x14ac:dyDescent="0.3">
      <c r="A2920" s="20">
        <v>44337</v>
      </c>
      <c r="B2920" s="7" t="s">
        <v>597</v>
      </c>
      <c r="C2920" s="7" t="s">
        <v>222</v>
      </c>
      <c r="D2920" s="7" t="s">
        <v>250</v>
      </c>
      <c r="E2920" s="4">
        <v>6524</v>
      </c>
      <c r="F2920" s="4">
        <v>0</v>
      </c>
      <c r="G2920" s="4">
        <v>31935</v>
      </c>
      <c r="H2920" s="4">
        <v>0</v>
      </c>
      <c r="I2920" s="4">
        <v>30</v>
      </c>
      <c r="J2920" s="4">
        <v>413</v>
      </c>
      <c r="K2920" s="4">
        <v>10372</v>
      </c>
      <c r="L2920" s="4">
        <v>38489</v>
      </c>
      <c r="M2920" s="4">
        <v>0</v>
      </c>
      <c r="N2920" s="4">
        <v>31935</v>
      </c>
      <c r="O2920" s="4">
        <v>6524</v>
      </c>
      <c r="P2920" s="4">
        <v>38489</v>
      </c>
    </row>
    <row r="2921" spans="1:16" x14ac:dyDescent="0.3">
      <c r="A2921" s="20">
        <v>44337</v>
      </c>
      <c r="B2921" s="7" t="s">
        <v>600</v>
      </c>
      <c r="C2921" s="7" t="s">
        <v>222</v>
      </c>
      <c r="D2921" s="7" t="s">
        <v>250</v>
      </c>
      <c r="E2921" s="4">
        <v>7842</v>
      </c>
      <c r="F2921" s="4">
        <v>0</v>
      </c>
      <c r="G2921" s="4">
        <v>15043</v>
      </c>
      <c r="H2921" s="4">
        <v>0</v>
      </c>
      <c r="I2921" s="4">
        <v>0</v>
      </c>
      <c r="J2921" s="4">
        <v>1146</v>
      </c>
      <c r="K2921" s="4">
        <v>5449</v>
      </c>
      <c r="L2921" s="4">
        <v>22885</v>
      </c>
      <c r="M2921" s="4">
        <v>0</v>
      </c>
      <c r="N2921" s="4">
        <v>15043</v>
      </c>
      <c r="O2921" s="4">
        <v>7842</v>
      </c>
      <c r="P2921" s="4">
        <v>22885</v>
      </c>
    </row>
    <row r="2922" spans="1:16" x14ac:dyDescent="0.3">
      <c r="A2922" s="20">
        <v>44337</v>
      </c>
      <c r="B2922" s="7" t="s">
        <v>609</v>
      </c>
      <c r="C2922" s="7" t="s">
        <v>222</v>
      </c>
      <c r="D2922" s="7" t="s">
        <v>250</v>
      </c>
      <c r="E2922" s="4">
        <v>12943</v>
      </c>
      <c r="F2922" s="4">
        <v>0</v>
      </c>
      <c r="G2922" s="4">
        <v>26737</v>
      </c>
      <c r="H2922" s="4">
        <v>0</v>
      </c>
      <c r="I2922" s="4">
        <v>0</v>
      </c>
      <c r="J2922" s="4">
        <v>60</v>
      </c>
      <c r="K2922" s="4">
        <v>7508</v>
      </c>
      <c r="L2922" s="4">
        <v>39680</v>
      </c>
      <c r="M2922" s="4">
        <v>0</v>
      </c>
      <c r="N2922" s="4">
        <v>26737</v>
      </c>
      <c r="O2922" s="4">
        <v>12943</v>
      </c>
      <c r="P2922" s="4">
        <v>39680</v>
      </c>
    </row>
    <row r="2923" spans="1:16" x14ac:dyDescent="0.3">
      <c r="A2923" s="20">
        <v>44307</v>
      </c>
      <c r="B2923" s="7" t="s">
        <v>227</v>
      </c>
      <c r="C2923" s="7" t="s">
        <v>222</v>
      </c>
      <c r="D2923" s="7" t="s">
        <v>250</v>
      </c>
      <c r="E2923" s="4">
        <v>1871</v>
      </c>
      <c r="F2923" s="4">
        <v>0</v>
      </c>
      <c r="G2923" s="4">
        <v>3372</v>
      </c>
      <c r="H2923" s="4">
        <v>0</v>
      </c>
      <c r="I2923" s="4">
        <v>0</v>
      </c>
      <c r="J2923" s="4">
        <v>1130</v>
      </c>
      <c r="K2923" s="4">
        <v>859</v>
      </c>
      <c r="L2923" s="4">
        <v>5243</v>
      </c>
      <c r="M2923" s="4">
        <v>0</v>
      </c>
      <c r="N2923" s="4">
        <v>3372</v>
      </c>
      <c r="O2923" s="4">
        <v>1871</v>
      </c>
      <c r="P2923" s="4">
        <v>5243</v>
      </c>
    </row>
    <row r="2924" spans="1:16" x14ac:dyDescent="0.3">
      <c r="A2924" s="20">
        <v>44307</v>
      </c>
      <c r="B2924" s="7" t="s">
        <v>262</v>
      </c>
      <c r="C2924" s="7" t="s">
        <v>222</v>
      </c>
      <c r="D2924" s="7" t="s">
        <v>250</v>
      </c>
      <c r="E2924" s="4">
        <v>11989</v>
      </c>
      <c r="F2924" s="4">
        <v>0</v>
      </c>
      <c r="G2924" s="4">
        <v>87199</v>
      </c>
      <c r="H2924" s="4">
        <v>0</v>
      </c>
      <c r="I2924" s="4">
        <v>0</v>
      </c>
      <c r="J2924" s="4">
        <v>169</v>
      </c>
      <c r="K2924" s="4">
        <v>20799</v>
      </c>
      <c r="L2924" s="4">
        <v>99188</v>
      </c>
      <c r="M2924" s="4">
        <v>0</v>
      </c>
      <c r="N2924" s="4">
        <v>87199</v>
      </c>
      <c r="O2924" s="4">
        <v>11989</v>
      </c>
      <c r="P2924" s="4">
        <v>99188</v>
      </c>
    </row>
    <row r="2925" spans="1:16" x14ac:dyDescent="0.3">
      <c r="A2925" s="20">
        <v>44307</v>
      </c>
      <c r="B2925" s="7" t="s">
        <v>273</v>
      </c>
      <c r="C2925" s="7" t="s">
        <v>222</v>
      </c>
      <c r="D2925" s="7" t="s">
        <v>250</v>
      </c>
      <c r="E2925" s="4">
        <v>5942</v>
      </c>
      <c r="F2925" s="4">
        <v>0</v>
      </c>
      <c r="G2925" s="4">
        <v>11972</v>
      </c>
      <c r="H2925" s="4">
        <v>0</v>
      </c>
      <c r="I2925" s="4">
        <v>0</v>
      </c>
      <c r="J2925" s="4">
        <v>127</v>
      </c>
      <c r="K2925" s="4">
        <v>3085</v>
      </c>
      <c r="L2925" s="4">
        <v>17914</v>
      </c>
      <c r="M2925" s="4">
        <v>0</v>
      </c>
      <c r="N2925" s="4">
        <v>11972</v>
      </c>
      <c r="O2925" s="4">
        <v>5942</v>
      </c>
      <c r="P2925" s="4">
        <v>17914</v>
      </c>
    </row>
    <row r="2926" spans="1:16" x14ac:dyDescent="0.3">
      <c r="A2926" s="20">
        <v>44307</v>
      </c>
      <c r="B2926" s="7" t="s">
        <v>276</v>
      </c>
      <c r="C2926" s="7" t="s">
        <v>222</v>
      </c>
      <c r="D2926" s="7" t="s">
        <v>250</v>
      </c>
      <c r="E2926" s="4">
        <v>5323</v>
      </c>
      <c r="F2926" s="4">
        <v>0</v>
      </c>
      <c r="G2926" s="4">
        <v>17739</v>
      </c>
      <c r="H2926" s="4">
        <v>0</v>
      </c>
      <c r="I2926" s="4">
        <v>0</v>
      </c>
      <c r="J2926" s="4">
        <v>1015</v>
      </c>
      <c r="K2926" s="4">
        <v>4307</v>
      </c>
      <c r="L2926" s="4">
        <v>23062</v>
      </c>
      <c r="M2926" s="4">
        <v>0</v>
      </c>
      <c r="N2926" s="4">
        <v>17739</v>
      </c>
      <c r="O2926" s="4">
        <v>5323</v>
      </c>
      <c r="P2926" s="4">
        <v>23062</v>
      </c>
    </row>
    <row r="2927" spans="1:16" x14ac:dyDescent="0.3">
      <c r="A2927" s="20">
        <v>44307</v>
      </c>
      <c r="B2927" s="7" t="s">
        <v>279</v>
      </c>
      <c r="C2927" s="7" t="s">
        <v>222</v>
      </c>
      <c r="D2927" s="7" t="s">
        <v>250</v>
      </c>
      <c r="E2927" s="4">
        <v>12004</v>
      </c>
      <c r="F2927" s="4">
        <v>0</v>
      </c>
      <c r="G2927" s="4">
        <v>32738</v>
      </c>
      <c r="H2927" s="4">
        <v>0</v>
      </c>
      <c r="I2927" s="4">
        <v>0</v>
      </c>
      <c r="J2927" s="4">
        <v>339</v>
      </c>
      <c r="K2927" s="4">
        <v>9584</v>
      </c>
      <c r="L2927" s="4">
        <v>44742</v>
      </c>
      <c r="M2927" s="4">
        <v>0</v>
      </c>
      <c r="N2927" s="4">
        <v>32738</v>
      </c>
      <c r="O2927" s="4">
        <v>12004</v>
      </c>
      <c r="P2927" s="4">
        <v>44742</v>
      </c>
    </row>
    <row r="2928" spans="1:16" x14ac:dyDescent="0.3">
      <c r="A2928" s="20">
        <v>44307</v>
      </c>
      <c r="B2928" s="7" t="s">
        <v>287</v>
      </c>
      <c r="C2928" s="7" t="s">
        <v>222</v>
      </c>
      <c r="D2928" s="7" t="s">
        <v>250</v>
      </c>
      <c r="E2928" s="4">
        <v>13043</v>
      </c>
      <c r="F2928" s="4">
        <v>0</v>
      </c>
      <c r="G2928" s="4">
        <v>36522</v>
      </c>
      <c r="H2928" s="4">
        <v>0</v>
      </c>
      <c r="I2928" s="4">
        <v>0</v>
      </c>
      <c r="J2928" s="4">
        <v>8</v>
      </c>
      <c r="K2928" s="4">
        <v>9179</v>
      </c>
      <c r="L2928" s="4">
        <v>49565</v>
      </c>
      <c r="M2928" s="4">
        <v>0</v>
      </c>
      <c r="N2928" s="4">
        <v>36522</v>
      </c>
      <c r="O2928" s="4">
        <v>13043</v>
      </c>
      <c r="P2928" s="4">
        <v>49565</v>
      </c>
    </row>
    <row r="2929" spans="1:16" x14ac:dyDescent="0.3">
      <c r="A2929" s="20">
        <v>44307</v>
      </c>
      <c r="B2929" s="7" t="s">
        <v>298</v>
      </c>
      <c r="C2929" s="7" t="s">
        <v>222</v>
      </c>
      <c r="D2929" s="7" t="s">
        <v>250</v>
      </c>
      <c r="E2929" s="4">
        <v>14793</v>
      </c>
      <c r="F2929" s="4">
        <v>0</v>
      </c>
      <c r="G2929" s="4">
        <v>34011</v>
      </c>
      <c r="H2929" s="4">
        <v>0</v>
      </c>
      <c r="I2929" s="4">
        <v>0</v>
      </c>
      <c r="J2929" s="4">
        <v>452</v>
      </c>
      <c r="K2929" s="4">
        <v>8733</v>
      </c>
      <c r="L2929" s="4">
        <v>48804</v>
      </c>
      <c r="M2929" s="4">
        <v>0</v>
      </c>
      <c r="N2929" s="4">
        <v>34011</v>
      </c>
      <c r="O2929" s="4">
        <v>14793</v>
      </c>
      <c r="P2929" s="4">
        <v>48804</v>
      </c>
    </row>
    <row r="2930" spans="1:16" x14ac:dyDescent="0.3">
      <c r="A2930" s="20">
        <v>44307</v>
      </c>
      <c r="B2930" s="7" t="s">
        <v>308</v>
      </c>
      <c r="C2930" s="7" t="s">
        <v>222</v>
      </c>
      <c r="D2930" s="7" t="s">
        <v>250</v>
      </c>
      <c r="E2930" s="4">
        <v>23525</v>
      </c>
      <c r="F2930" s="4">
        <v>0</v>
      </c>
      <c r="G2930" s="4">
        <v>30750</v>
      </c>
      <c r="H2930" s="4">
        <v>0</v>
      </c>
      <c r="I2930" s="4">
        <v>0</v>
      </c>
      <c r="J2930" s="4">
        <v>0</v>
      </c>
      <c r="K2930" s="4">
        <v>10719</v>
      </c>
      <c r="L2930" s="4">
        <v>54275</v>
      </c>
      <c r="M2930" s="4">
        <v>0</v>
      </c>
      <c r="N2930" s="4">
        <v>30750</v>
      </c>
      <c r="O2930" s="4">
        <v>23525</v>
      </c>
      <c r="P2930" s="4">
        <v>54275</v>
      </c>
    </row>
    <row r="2931" spans="1:16" x14ac:dyDescent="0.3">
      <c r="A2931" s="20">
        <v>44307</v>
      </c>
      <c r="B2931" s="7" t="s">
        <v>319</v>
      </c>
      <c r="C2931" s="7" t="s">
        <v>222</v>
      </c>
      <c r="D2931" s="7" t="s">
        <v>250</v>
      </c>
      <c r="E2931" s="4">
        <v>29858</v>
      </c>
      <c r="F2931" s="4">
        <v>0</v>
      </c>
      <c r="G2931" s="4">
        <v>21185</v>
      </c>
      <c r="H2931" s="4">
        <v>0</v>
      </c>
      <c r="I2931" s="4">
        <v>3</v>
      </c>
      <c r="J2931" s="4">
        <v>359</v>
      </c>
      <c r="K2931" s="4">
        <v>10104</v>
      </c>
      <c r="L2931" s="4">
        <v>51046</v>
      </c>
      <c r="M2931" s="4">
        <v>0</v>
      </c>
      <c r="N2931" s="4">
        <v>21185</v>
      </c>
      <c r="O2931" s="4">
        <v>29858</v>
      </c>
      <c r="P2931" s="4">
        <v>51046</v>
      </c>
    </row>
    <row r="2932" spans="1:16" x14ac:dyDescent="0.3">
      <c r="A2932" s="20">
        <v>44307</v>
      </c>
      <c r="B2932" s="7" t="s">
        <v>319</v>
      </c>
      <c r="C2932" s="7" t="s">
        <v>222</v>
      </c>
      <c r="D2932" s="7" t="s">
        <v>250</v>
      </c>
      <c r="E2932" s="4">
        <v>11841</v>
      </c>
      <c r="F2932" s="4">
        <v>0</v>
      </c>
      <c r="G2932" s="4">
        <v>23536</v>
      </c>
      <c r="H2932" s="4">
        <v>0</v>
      </c>
      <c r="I2932" s="4">
        <v>99</v>
      </c>
      <c r="J2932" s="4">
        <v>35</v>
      </c>
      <c r="K2932" s="4">
        <v>5899</v>
      </c>
      <c r="L2932" s="4">
        <v>35476</v>
      </c>
      <c r="M2932" s="4">
        <v>0</v>
      </c>
      <c r="N2932" s="4">
        <v>23536</v>
      </c>
      <c r="O2932" s="4">
        <v>11841</v>
      </c>
      <c r="P2932" s="4">
        <v>35476</v>
      </c>
    </row>
    <row r="2933" spans="1:16" x14ac:dyDescent="0.3">
      <c r="A2933" s="20">
        <v>44307</v>
      </c>
      <c r="B2933" s="7" t="s">
        <v>335</v>
      </c>
      <c r="C2933" s="7" t="s">
        <v>222</v>
      </c>
      <c r="D2933" s="7" t="s">
        <v>250</v>
      </c>
      <c r="E2933" s="4">
        <v>3380</v>
      </c>
      <c r="F2933" s="4">
        <v>0</v>
      </c>
      <c r="G2933" s="4">
        <v>3752</v>
      </c>
      <c r="H2933" s="4">
        <v>0</v>
      </c>
      <c r="I2933" s="4">
        <v>11</v>
      </c>
      <c r="J2933" s="4">
        <v>360</v>
      </c>
      <c r="K2933" s="4">
        <v>757</v>
      </c>
      <c r="L2933" s="4">
        <v>7143</v>
      </c>
      <c r="M2933" s="4">
        <v>0</v>
      </c>
      <c r="N2933" s="4">
        <v>3752</v>
      </c>
      <c r="O2933" s="4">
        <v>3380</v>
      </c>
      <c r="P2933" s="4">
        <v>7143</v>
      </c>
    </row>
    <row r="2934" spans="1:16" x14ac:dyDescent="0.3">
      <c r="A2934" s="20">
        <v>44307</v>
      </c>
      <c r="B2934" s="7" t="s">
        <v>364</v>
      </c>
      <c r="C2934" s="7" t="s">
        <v>222</v>
      </c>
      <c r="D2934" s="7" t="s">
        <v>250</v>
      </c>
      <c r="E2934" s="4">
        <v>368</v>
      </c>
      <c r="F2934" s="4">
        <v>0</v>
      </c>
      <c r="G2934" s="4">
        <v>4120</v>
      </c>
      <c r="H2934" s="4">
        <v>0</v>
      </c>
      <c r="I2934" s="4">
        <v>0</v>
      </c>
      <c r="J2934" s="4">
        <v>5</v>
      </c>
      <c r="K2934" s="4">
        <v>445</v>
      </c>
      <c r="L2934" s="4">
        <v>4488</v>
      </c>
      <c r="M2934" s="4">
        <v>0</v>
      </c>
      <c r="N2934" s="4">
        <v>4120</v>
      </c>
      <c r="O2934" s="4">
        <v>368</v>
      </c>
      <c r="P2934" s="4">
        <v>4488</v>
      </c>
    </row>
    <row r="2935" spans="1:16" x14ac:dyDescent="0.3">
      <c r="A2935" s="20">
        <v>44307</v>
      </c>
      <c r="B2935" s="7" t="s">
        <v>364</v>
      </c>
      <c r="C2935" s="7" t="s">
        <v>222</v>
      </c>
      <c r="D2935" s="7" t="s">
        <v>250</v>
      </c>
      <c r="E2935" s="4">
        <v>15106</v>
      </c>
      <c r="F2935" s="4">
        <v>0</v>
      </c>
      <c r="G2935" s="4">
        <v>27384</v>
      </c>
      <c r="H2935" s="4">
        <v>0</v>
      </c>
      <c r="I2935" s="4">
        <v>0</v>
      </c>
      <c r="J2935" s="4">
        <v>0</v>
      </c>
      <c r="K2935" s="4">
        <v>10976</v>
      </c>
      <c r="L2935" s="4">
        <v>42490</v>
      </c>
      <c r="M2935" s="4">
        <v>0</v>
      </c>
      <c r="N2935" s="4">
        <v>27384</v>
      </c>
      <c r="O2935" s="4">
        <v>15106</v>
      </c>
      <c r="P2935" s="4">
        <v>42490</v>
      </c>
    </row>
    <row r="2936" spans="1:16" x14ac:dyDescent="0.3">
      <c r="A2936" s="20">
        <v>44307</v>
      </c>
      <c r="B2936" s="7" t="s">
        <v>375</v>
      </c>
      <c r="C2936" s="7" t="s">
        <v>222</v>
      </c>
      <c r="D2936" s="7" t="s">
        <v>250</v>
      </c>
      <c r="E2936" s="4">
        <v>31214</v>
      </c>
      <c r="F2936" s="4">
        <v>0</v>
      </c>
      <c r="G2936" s="4">
        <v>51335</v>
      </c>
      <c r="H2936" s="4">
        <v>0</v>
      </c>
      <c r="I2936" s="4">
        <v>34</v>
      </c>
      <c r="J2936" s="4">
        <v>1166</v>
      </c>
      <c r="K2936" s="4">
        <v>24627</v>
      </c>
      <c r="L2936" s="4">
        <v>82583</v>
      </c>
      <c r="M2936" s="4">
        <v>0</v>
      </c>
      <c r="N2936" s="4">
        <v>51335</v>
      </c>
      <c r="O2936" s="4">
        <v>31214</v>
      </c>
      <c r="P2936" s="4">
        <v>82583</v>
      </c>
    </row>
    <row r="2937" spans="1:16" x14ac:dyDescent="0.3">
      <c r="A2937" s="20">
        <v>44307</v>
      </c>
      <c r="B2937" s="7" t="s">
        <v>378</v>
      </c>
      <c r="C2937" s="7" t="s">
        <v>222</v>
      </c>
      <c r="D2937" s="7" t="s">
        <v>250</v>
      </c>
      <c r="E2937" s="4">
        <v>23390</v>
      </c>
      <c r="F2937" s="4">
        <v>0</v>
      </c>
      <c r="G2937" s="4">
        <v>39538</v>
      </c>
      <c r="H2937" s="4">
        <v>0</v>
      </c>
      <c r="I2937" s="4">
        <v>0</v>
      </c>
      <c r="J2937" s="4">
        <v>192</v>
      </c>
      <c r="K2937" s="4">
        <v>17054</v>
      </c>
      <c r="L2937" s="4">
        <v>62928</v>
      </c>
      <c r="M2937" s="4">
        <v>0</v>
      </c>
      <c r="N2937" s="4">
        <v>39538</v>
      </c>
      <c r="O2937" s="4">
        <v>23390</v>
      </c>
      <c r="P2937" s="4">
        <v>62928</v>
      </c>
    </row>
    <row r="2938" spans="1:16" x14ac:dyDescent="0.3">
      <c r="A2938" s="20">
        <v>44307</v>
      </c>
      <c r="B2938" s="7" t="s">
        <v>390</v>
      </c>
      <c r="C2938" s="7" t="s">
        <v>222</v>
      </c>
      <c r="D2938" s="7" t="s">
        <v>250</v>
      </c>
      <c r="E2938" s="4">
        <v>9877</v>
      </c>
      <c r="F2938" s="4">
        <v>0</v>
      </c>
      <c r="G2938" s="4">
        <v>9633</v>
      </c>
      <c r="H2938" s="4">
        <v>0</v>
      </c>
      <c r="I2938" s="4">
        <v>0</v>
      </c>
      <c r="J2938" s="4">
        <v>223</v>
      </c>
      <c r="K2938" s="4">
        <v>4268</v>
      </c>
      <c r="L2938" s="4">
        <v>19510</v>
      </c>
      <c r="M2938" s="4">
        <v>0</v>
      </c>
      <c r="N2938" s="4">
        <v>9633</v>
      </c>
      <c r="O2938" s="4">
        <v>9877</v>
      </c>
      <c r="P2938" s="4">
        <v>19510</v>
      </c>
    </row>
    <row r="2939" spans="1:16" x14ac:dyDescent="0.3">
      <c r="A2939" s="20">
        <v>44307</v>
      </c>
      <c r="B2939" s="7" t="s">
        <v>394</v>
      </c>
      <c r="C2939" s="7" t="s">
        <v>222</v>
      </c>
      <c r="D2939" s="7" t="s">
        <v>250</v>
      </c>
      <c r="E2939" s="4">
        <v>8498</v>
      </c>
      <c r="F2939" s="4">
        <v>0</v>
      </c>
      <c r="G2939" s="4">
        <v>84157</v>
      </c>
      <c r="H2939" s="4">
        <v>0</v>
      </c>
      <c r="I2939" s="4">
        <v>0</v>
      </c>
      <c r="J2939" s="4">
        <v>929</v>
      </c>
      <c r="K2939" s="4">
        <v>24881</v>
      </c>
      <c r="L2939" s="4">
        <v>92655</v>
      </c>
      <c r="M2939" s="4">
        <v>0</v>
      </c>
      <c r="N2939" s="4">
        <v>84157</v>
      </c>
      <c r="O2939" s="4">
        <v>8498</v>
      </c>
      <c r="P2939" s="4">
        <v>92655</v>
      </c>
    </row>
    <row r="2940" spans="1:16" x14ac:dyDescent="0.3">
      <c r="A2940" s="20">
        <v>44307</v>
      </c>
      <c r="B2940" s="7" t="s">
        <v>397</v>
      </c>
      <c r="C2940" s="7" t="s">
        <v>222</v>
      </c>
      <c r="D2940" s="7" t="s">
        <v>250</v>
      </c>
      <c r="E2940" s="4">
        <v>4732</v>
      </c>
      <c r="F2940" s="4">
        <v>0</v>
      </c>
      <c r="G2940" s="4">
        <v>38409</v>
      </c>
      <c r="H2940" s="4">
        <v>0</v>
      </c>
      <c r="I2940" s="4">
        <v>0</v>
      </c>
      <c r="J2940" s="4">
        <v>36</v>
      </c>
      <c r="K2940" s="4">
        <v>11355</v>
      </c>
      <c r="L2940" s="4">
        <v>43141</v>
      </c>
      <c r="M2940" s="4">
        <v>0</v>
      </c>
      <c r="N2940" s="4">
        <v>38409</v>
      </c>
      <c r="O2940" s="4">
        <v>4732</v>
      </c>
      <c r="P2940" s="4">
        <v>43141</v>
      </c>
    </row>
    <row r="2941" spans="1:16" x14ac:dyDescent="0.3">
      <c r="A2941" s="20">
        <v>44307</v>
      </c>
      <c r="B2941" s="7" t="s">
        <v>413</v>
      </c>
      <c r="C2941" s="7" t="s">
        <v>222</v>
      </c>
      <c r="D2941" s="7" t="s">
        <v>250</v>
      </c>
      <c r="E2941" s="4">
        <v>17219</v>
      </c>
      <c r="F2941" s="4">
        <v>0</v>
      </c>
      <c r="G2941" s="4">
        <v>43553</v>
      </c>
      <c r="H2941" s="4">
        <v>0</v>
      </c>
      <c r="I2941" s="4">
        <v>0</v>
      </c>
      <c r="J2941" s="4">
        <v>1098</v>
      </c>
      <c r="K2941" s="4">
        <v>12098</v>
      </c>
      <c r="L2941" s="4">
        <v>60772</v>
      </c>
      <c r="M2941" s="4">
        <v>0</v>
      </c>
      <c r="N2941" s="4">
        <v>43553</v>
      </c>
      <c r="O2941" s="4">
        <v>17219</v>
      </c>
      <c r="P2941" s="4">
        <v>60772</v>
      </c>
    </row>
    <row r="2942" spans="1:16" x14ac:dyDescent="0.3">
      <c r="A2942" s="20">
        <v>44307</v>
      </c>
      <c r="B2942" s="7" t="s">
        <v>420</v>
      </c>
      <c r="C2942" s="7" t="s">
        <v>222</v>
      </c>
      <c r="D2942" s="7" t="s">
        <v>250</v>
      </c>
      <c r="E2942" s="4">
        <v>7314</v>
      </c>
      <c r="F2942" s="4">
        <v>0</v>
      </c>
      <c r="G2942" s="4">
        <v>41525</v>
      </c>
      <c r="H2942" s="4">
        <v>0</v>
      </c>
      <c r="I2942" s="4">
        <v>0</v>
      </c>
      <c r="J2942" s="4">
        <v>96</v>
      </c>
      <c r="K2942" s="4">
        <v>11380</v>
      </c>
      <c r="L2942" s="4">
        <v>48839</v>
      </c>
      <c r="M2942" s="4">
        <v>0</v>
      </c>
      <c r="N2942" s="4">
        <v>41525</v>
      </c>
      <c r="O2942" s="4">
        <v>7314</v>
      </c>
      <c r="P2942" s="4">
        <v>48839</v>
      </c>
    </row>
    <row r="2943" spans="1:16" x14ac:dyDescent="0.3">
      <c r="A2943" s="20">
        <v>44307</v>
      </c>
      <c r="B2943" s="7" t="s">
        <v>444</v>
      </c>
      <c r="C2943" s="7" t="s">
        <v>222</v>
      </c>
      <c r="D2943" s="7" t="s">
        <v>250</v>
      </c>
      <c r="E2943" s="4">
        <v>5135</v>
      </c>
      <c r="F2943" s="4">
        <v>0</v>
      </c>
      <c r="G2943" s="4">
        <v>1748</v>
      </c>
      <c r="H2943" s="4">
        <v>0</v>
      </c>
      <c r="I2943" s="4">
        <v>61</v>
      </c>
      <c r="J2943" s="4">
        <v>525</v>
      </c>
      <c r="K2943" s="4">
        <v>588</v>
      </c>
      <c r="L2943" s="4">
        <v>6944</v>
      </c>
      <c r="M2943" s="4">
        <v>0</v>
      </c>
      <c r="N2943" s="4">
        <v>1748</v>
      </c>
      <c r="O2943" s="4">
        <v>5135</v>
      </c>
      <c r="P2943" s="4">
        <v>6944</v>
      </c>
    </row>
    <row r="2944" spans="1:16" x14ac:dyDescent="0.3">
      <c r="A2944" s="20">
        <v>44307</v>
      </c>
      <c r="B2944" s="7" t="s">
        <v>458</v>
      </c>
      <c r="C2944" s="7" t="s">
        <v>222</v>
      </c>
      <c r="D2944" s="7" t="s">
        <v>250</v>
      </c>
      <c r="E2944" s="4">
        <v>16042</v>
      </c>
      <c r="F2944" s="4">
        <v>0</v>
      </c>
      <c r="G2944" s="4">
        <v>50962</v>
      </c>
      <c r="H2944" s="4">
        <v>0</v>
      </c>
      <c r="I2944" s="4">
        <v>0</v>
      </c>
      <c r="J2944" s="4">
        <v>0</v>
      </c>
      <c r="K2944" s="4">
        <v>15181</v>
      </c>
      <c r="L2944" s="4">
        <v>67004</v>
      </c>
      <c r="M2944" s="4">
        <v>0</v>
      </c>
      <c r="N2944" s="4">
        <v>50962</v>
      </c>
      <c r="O2944" s="4">
        <v>16042</v>
      </c>
      <c r="P2944" s="4">
        <v>67004</v>
      </c>
    </row>
    <row r="2945" spans="1:16" x14ac:dyDescent="0.3">
      <c r="A2945" s="20">
        <v>44307</v>
      </c>
      <c r="B2945" s="7" t="s">
        <v>462</v>
      </c>
      <c r="C2945" s="7" t="s">
        <v>222</v>
      </c>
      <c r="D2945" s="7" t="s">
        <v>250</v>
      </c>
      <c r="E2945" s="4">
        <v>8954</v>
      </c>
      <c r="F2945" s="4">
        <v>0</v>
      </c>
      <c r="G2945" s="4">
        <v>13150</v>
      </c>
      <c r="H2945" s="4">
        <v>0</v>
      </c>
      <c r="I2945" s="4">
        <v>0</v>
      </c>
      <c r="J2945" s="4">
        <v>2</v>
      </c>
      <c r="K2945" s="4">
        <v>6179</v>
      </c>
      <c r="L2945" s="4">
        <v>22104</v>
      </c>
      <c r="M2945" s="4">
        <v>0</v>
      </c>
      <c r="N2945" s="4">
        <v>13150</v>
      </c>
      <c r="O2945" s="4">
        <v>8954</v>
      </c>
      <c r="P2945" s="4">
        <v>22104</v>
      </c>
    </row>
    <row r="2946" spans="1:16" x14ac:dyDescent="0.3">
      <c r="A2946" s="20">
        <v>44307</v>
      </c>
      <c r="B2946" s="7" t="s">
        <v>468</v>
      </c>
      <c r="C2946" s="7" t="s">
        <v>222</v>
      </c>
      <c r="D2946" s="7" t="s">
        <v>250</v>
      </c>
      <c r="E2946" s="4">
        <v>18429</v>
      </c>
      <c r="F2946" s="4">
        <v>0</v>
      </c>
      <c r="G2946" s="4">
        <v>51429</v>
      </c>
      <c r="H2946" s="4">
        <v>0</v>
      </c>
      <c r="I2946" s="4">
        <v>0</v>
      </c>
      <c r="J2946" s="4">
        <v>513</v>
      </c>
      <c r="K2946" s="4">
        <v>17785</v>
      </c>
      <c r="L2946" s="4">
        <v>69858</v>
      </c>
      <c r="M2946" s="4">
        <v>0</v>
      </c>
      <c r="N2946" s="4">
        <v>51429</v>
      </c>
      <c r="O2946" s="4">
        <v>18429</v>
      </c>
      <c r="P2946" s="4">
        <v>69858</v>
      </c>
    </row>
    <row r="2947" spans="1:16" x14ac:dyDescent="0.3">
      <c r="A2947" s="20">
        <v>44307</v>
      </c>
      <c r="B2947" s="7" t="s">
        <v>520</v>
      </c>
      <c r="C2947" s="7" t="s">
        <v>222</v>
      </c>
      <c r="D2947" s="7" t="s">
        <v>250</v>
      </c>
      <c r="E2947" s="4">
        <v>3313</v>
      </c>
      <c r="F2947" s="4">
        <v>0</v>
      </c>
      <c r="G2947" s="4">
        <v>15032</v>
      </c>
      <c r="H2947" s="4">
        <v>0</v>
      </c>
      <c r="I2947" s="4">
        <v>0</v>
      </c>
      <c r="J2947" s="4">
        <v>165</v>
      </c>
      <c r="K2947" s="4">
        <v>4714</v>
      </c>
      <c r="L2947" s="4">
        <v>18345</v>
      </c>
      <c r="M2947" s="4">
        <v>0</v>
      </c>
      <c r="N2947" s="4">
        <v>15032</v>
      </c>
      <c r="O2947" s="4">
        <v>3313</v>
      </c>
      <c r="P2947" s="4">
        <v>18345</v>
      </c>
    </row>
    <row r="2948" spans="1:16" x14ac:dyDescent="0.3">
      <c r="A2948" s="20">
        <v>44307</v>
      </c>
      <c r="B2948" s="7" t="s">
        <v>538</v>
      </c>
      <c r="C2948" s="7" t="s">
        <v>222</v>
      </c>
      <c r="D2948" s="7" t="s">
        <v>250</v>
      </c>
      <c r="E2948" s="4">
        <v>35014</v>
      </c>
      <c r="F2948" s="4">
        <v>0</v>
      </c>
      <c r="G2948" s="4">
        <v>74803</v>
      </c>
      <c r="H2948" s="4">
        <v>0</v>
      </c>
      <c r="I2948" s="4">
        <v>0</v>
      </c>
      <c r="J2948" s="4">
        <v>228</v>
      </c>
      <c r="K2948" s="4">
        <v>31391</v>
      </c>
      <c r="L2948" s="4">
        <v>109817</v>
      </c>
      <c r="M2948" s="4">
        <v>0</v>
      </c>
      <c r="N2948" s="4">
        <v>74803</v>
      </c>
      <c r="O2948" s="4">
        <v>35014</v>
      </c>
      <c r="P2948" s="4">
        <v>109817</v>
      </c>
    </row>
    <row r="2949" spans="1:16" x14ac:dyDescent="0.3">
      <c r="A2949" s="20">
        <v>44307</v>
      </c>
      <c r="B2949" s="7" t="s">
        <v>555</v>
      </c>
      <c r="C2949" s="7" t="s">
        <v>222</v>
      </c>
      <c r="D2949" s="7" t="s">
        <v>250</v>
      </c>
      <c r="E2949" s="4">
        <v>22919</v>
      </c>
      <c r="F2949" s="4">
        <v>0</v>
      </c>
      <c r="G2949" s="4">
        <v>38259</v>
      </c>
      <c r="H2949" s="4">
        <v>0</v>
      </c>
      <c r="I2949" s="4">
        <v>0</v>
      </c>
      <c r="J2949" s="4">
        <v>445</v>
      </c>
      <c r="K2949" s="4">
        <v>14042</v>
      </c>
      <c r="L2949" s="4">
        <v>61178</v>
      </c>
      <c r="M2949" s="4">
        <v>0</v>
      </c>
      <c r="N2949" s="4">
        <v>38259</v>
      </c>
      <c r="O2949" s="4">
        <v>22919</v>
      </c>
      <c r="P2949" s="4">
        <v>61178</v>
      </c>
    </row>
    <row r="2950" spans="1:16" x14ac:dyDescent="0.3">
      <c r="A2950" s="20">
        <v>44307</v>
      </c>
      <c r="B2950" s="7" t="s">
        <v>597</v>
      </c>
      <c r="C2950" s="7" t="s">
        <v>222</v>
      </c>
      <c r="D2950" s="7" t="s">
        <v>250</v>
      </c>
      <c r="E2950" s="4">
        <v>3642</v>
      </c>
      <c r="F2950" s="4">
        <v>0</v>
      </c>
      <c r="G2950" s="4">
        <v>15353</v>
      </c>
      <c r="H2950" s="4">
        <v>0</v>
      </c>
      <c r="I2950" s="4">
        <v>0</v>
      </c>
      <c r="J2950" s="4">
        <v>154</v>
      </c>
      <c r="K2950" s="4">
        <v>5604</v>
      </c>
      <c r="L2950" s="4">
        <v>18995</v>
      </c>
      <c r="M2950" s="4">
        <v>0</v>
      </c>
      <c r="N2950" s="4">
        <v>15353</v>
      </c>
      <c r="O2950" s="4">
        <v>3642</v>
      </c>
      <c r="P2950" s="4">
        <v>18995</v>
      </c>
    </row>
    <row r="2951" spans="1:16" x14ac:dyDescent="0.3">
      <c r="A2951" s="20">
        <v>44307</v>
      </c>
      <c r="B2951" s="7" t="s">
        <v>597</v>
      </c>
      <c r="C2951" s="7" t="s">
        <v>222</v>
      </c>
      <c r="D2951" s="7" t="s">
        <v>250</v>
      </c>
      <c r="E2951" s="4">
        <v>2928</v>
      </c>
      <c r="F2951" s="4">
        <v>0</v>
      </c>
      <c r="G2951" s="4">
        <v>32488</v>
      </c>
      <c r="H2951" s="4">
        <v>0</v>
      </c>
      <c r="I2951" s="4">
        <v>92</v>
      </c>
      <c r="J2951" s="4">
        <v>655</v>
      </c>
      <c r="K2951" s="4">
        <v>11201</v>
      </c>
      <c r="L2951" s="4">
        <v>35508</v>
      </c>
      <c r="M2951" s="4">
        <v>0</v>
      </c>
      <c r="N2951" s="4">
        <v>32488</v>
      </c>
      <c r="O2951" s="4">
        <v>2928</v>
      </c>
      <c r="P2951" s="4">
        <v>35508</v>
      </c>
    </row>
    <row r="2952" spans="1:16" x14ac:dyDescent="0.3">
      <c r="A2952" s="20">
        <v>44307</v>
      </c>
      <c r="B2952" s="7" t="s">
        <v>600</v>
      </c>
      <c r="C2952" s="7" t="s">
        <v>222</v>
      </c>
      <c r="D2952" s="7" t="s">
        <v>250</v>
      </c>
      <c r="E2952" s="4">
        <v>6139</v>
      </c>
      <c r="F2952" s="4">
        <v>0</v>
      </c>
      <c r="G2952" s="4">
        <v>10147</v>
      </c>
      <c r="H2952" s="4">
        <v>0</v>
      </c>
      <c r="I2952" s="4">
        <v>0</v>
      </c>
      <c r="J2952" s="4">
        <v>1679</v>
      </c>
      <c r="K2952" s="4">
        <v>3430</v>
      </c>
      <c r="L2952" s="4">
        <v>16286</v>
      </c>
      <c r="M2952" s="4">
        <v>0</v>
      </c>
      <c r="N2952" s="4">
        <v>10147</v>
      </c>
      <c r="O2952" s="4">
        <v>6139</v>
      </c>
      <c r="P2952" s="4">
        <v>16286</v>
      </c>
    </row>
    <row r="2953" spans="1:16" x14ac:dyDescent="0.3">
      <c r="A2953" s="20">
        <v>44307</v>
      </c>
      <c r="B2953" s="7" t="s">
        <v>609</v>
      </c>
      <c r="C2953" s="7" t="s">
        <v>222</v>
      </c>
      <c r="D2953" s="7" t="s">
        <v>250</v>
      </c>
      <c r="E2953" s="4">
        <v>16560</v>
      </c>
      <c r="F2953" s="4">
        <v>0</v>
      </c>
      <c r="G2953" s="4">
        <v>30938</v>
      </c>
      <c r="H2953" s="4">
        <v>0</v>
      </c>
      <c r="I2953" s="4">
        <v>0</v>
      </c>
      <c r="J2953" s="4">
        <v>0</v>
      </c>
      <c r="K2953" s="4">
        <v>12090</v>
      </c>
      <c r="L2953" s="4">
        <v>47498</v>
      </c>
      <c r="M2953" s="4">
        <v>0</v>
      </c>
      <c r="N2953" s="4">
        <v>30938</v>
      </c>
      <c r="O2953" s="4">
        <v>16560</v>
      </c>
      <c r="P2953" s="4">
        <v>47498</v>
      </c>
    </row>
    <row r="2954" spans="1:16" x14ac:dyDescent="0.3">
      <c r="A2954" s="20">
        <v>44276</v>
      </c>
      <c r="B2954" s="7" t="s">
        <v>227</v>
      </c>
      <c r="C2954" s="7" t="s">
        <v>222</v>
      </c>
      <c r="D2954" s="7" t="s">
        <v>250</v>
      </c>
      <c r="E2954" s="4">
        <v>2152</v>
      </c>
      <c r="F2954" s="4">
        <v>0</v>
      </c>
      <c r="G2954" s="4">
        <v>6765</v>
      </c>
      <c r="H2954" s="4">
        <v>0</v>
      </c>
      <c r="I2954" s="4">
        <v>0</v>
      </c>
      <c r="J2954" s="4">
        <v>403</v>
      </c>
      <c r="K2954" s="4">
        <v>3336</v>
      </c>
      <c r="L2954" s="4">
        <v>8917</v>
      </c>
      <c r="M2954" s="4">
        <v>0</v>
      </c>
      <c r="N2954" s="4">
        <v>6765</v>
      </c>
      <c r="O2954" s="4">
        <v>2152</v>
      </c>
      <c r="P2954" s="4">
        <v>8917</v>
      </c>
    </row>
    <row r="2955" spans="1:16" x14ac:dyDescent="0.3">
      <c r="A2955" s="20">
        <v>44276</v>
      </c>
      <c r="B2955" s="7" t="s">
        <v>262</v>
      </c>
      <c r="C2955" s="7" t="s">
        <v>222</v>
      </c>
      <c r="D2955" s="7" t="s">
        <v>250</v>
      </c>
      <c r="E2955" s="4">
        <v>9826</v>
      </c>
      <c r="F2955" s="4">
        <v>0</v>
      </c>
      <c r="G2955" s="4">
        <v>50306</v>
      </c>
      <c r="H2955" s="4">
        <v>0</v>
      </c>
      <c r="I2955" s="4">
        <v>0</v>
      </c>
      <c r="J2955" s="4">
        <v>37</v>
      </c>
      <c r="K2955" s="4">
        <v>11548</v>
      </c>
      <c r="L2955" s="4">
        <v>60132</v>
      </c>
      <c r="M2955" s="4">
        <v>0</v>
      </c>
      <c r="N2955" s="4">
        <v>50306</v>
      </c>
      <c r="O2955" s="4">
        <v>9826</v>
      </c>
      <c r="P2955" s="4">
        <v>60132</v>
      </c>
    </row>
    <row r="2956" spans="1:16" x14ac:dyDescent="0.3">
      <c r="A2956" s="20">
        <v>44276</v>
      </c>
      <c r="B2956" s="7" t="s">
        <v>273</v>
      </c>
      <c r="C2956" s="7" t="s">
        <v>222</v>
      </c>
      <c r="D2956" s="7" t="s">
        <v>250</v>
      </c>
      <c r="E2956" s="4">
        <v>5011</v>
      </c>
      <c r="F2956" s="4">
        <v>0</v>
      </c>
      <c r="G2956" s="4">
        <v>7624</v>
      </c>
      <c r="H2956" s="4">
        <v>0</v>
      </c>
      <c r="I2956" s="4">
        <v>0</v>
      </c>
      <c r="J2956" s="4">
        <v>48</v>
      </c>
      <c r="K2956" s="4">
        <v>2471</v>
      </c>
      <c r="L2956" s="4">
        <v>12635</v>
      </c>
      <c r="M2956" s="4">
        <v>0</v>
      </c>
      <c r="N2956" s="4">
        <v>7624</v>
      </c>
      <c r="O2956" s="4">
        <v>5011</v>
      </c>
      <c r="P2956" s="4">
        <v>12635</v>
      </c>
    </row>
    <row r="2957" spans="1:16" x14ac:dyDescent="0.3">
      <c r="A2957" s="20">
        <v>44276</v>
      </c>
      <c r="B2957" s="7" t="s">
        <v>276</v>
      </c>
      <c r="C2957" s="7" t="s">
        <v>222</v>
      </c>
      <c r="D2957" s="7" t="s">
        <v>250</v>
      </c>
      <c r="E2957" s="4">
        <v>3663</v>
      </c>
      <c r="F2957" s="4">
        <v>0</v>
      </c>
      <c r="G2957" s="4">
        <v>13672</v>
      </c>
      <c r="H2957" s="4">
        <v>0</v>
      </c>
      <c r="I2957" s="4">
        <v>0</v>
      </c>
      <c r="J2957" s="4">
        <v>160</v>
      </c>
      <c r="K2957" s="4">
        <v>3456</v>
      </c>
      <c r="L2957" s="4">
        <v>17335</v>
      </c>
      <c r="M2957" s="4">
        <v>0</v>
      </c>
      <c r="N2957" s="4">
        <v>13672</v>
      </c>
      <c r="O2957" s="4">
        <v>3663</v>
      </c>
      <c r="P2957" s="4">
        <v>17335</v>
      </c>
    </row>
    <row r="2958" spans="1:16" x14ac:dyDescent="0.3">
      <c r="A2958" s="20">
        <v>44276</v>
      </c>
      <c r="B2958" s="7" t="s">
        <v>279</v>
      </c>
      <c r="C2958" s="7" t="s">
        <v>222</v>
      </c>
      <c r="D2958" s="7" t="s">
        <v>250</v>
      </c>
      <c r="E2958" s="4">
        <v>8278</v>
      </c>
      <c r="F2958" s="4">
        <v>0</v>
      </c>
      <c r="G2958" s="4">
        <v>29912</v>
      </c>
      <c r="H2958" s="4">
        <v>0</v>
      </c>
      <c r="I2958" s="4">
        <v>0</v>
      </c>
      <c r="J2958" s="4">
        <v>0</v>
      </c>
      <c r="K2958" s="4">
        <v>7484</v>
      </c>
      <c r="L2958" s="4">
        <v>38190</v>
      </c>
      <c r="M2958" s="4">
        <v>0</v>
      </c>
      <c r="N2958" s="4">
        <v>29912</v>
      </c>
      <c r="O2958" s="4">
        <v>8278</v>
      </c>
      <c r="P2958" s="4">
        <v>38190</v>
      </c>
    </row>
    <row r="2959" spans="1:16" x14ac:dyDescent="0.3">
      <c r="A2959" s="20">
        <v>44276</v>
      </c>
      <c r="B2959" s="7" t="s">
        <v>287</v>
      </c>
      <c r="C2959" s="7" t="s">
        <v>222</v>
      </c>
      <c r="D2959" s="7" t="s">
        <v>250</v>
      </c>
      <c r="E2959" s="4">
        <v>9490</v>
      </c>
      <c r="F2959" s="4">
        <v>0</v>
      </c>
      <c r="G2959" s="4">
        <v>25662</v>
      </c>
      <c r="H2959" s="4">
        <v>0</v>
      </c>
      <c r="I2959" s="4">
        <v>0</v>
      </c>
      <c r="J2959" s="4">
        <v>0</v>
      </c>
      <c r="K2959" s="4">
        <v>4107</v>
      </c>
      <c r="L2959" s="4">
        <v>35152</v>
      </c>
      <c r="M2959" s="4">
        <v>0</v>
      </c>
      <c r="N2959" s="4">
        <v>25662</v>
      </c>
      <c r="O2959" s="4">
        <v>9490</v>
      </c>
      <c r="P2959" s="4">
        <v>35152</v>
      </c>
    </row>
    <row r="2960" spans="1:16" x14ac:dyDescent="0.3">
      <c r="A2960" s="20">
        <v>44276</v>
      </c>
      <c r="B2960" s="7" t="s">
        <v>298</v>
      </c>
      <c r="C2960" s="7" t="s">
        <v>222</v>
      </c>
      <c r="D2960" s="7" t="s">
        <v>250</v>
      </c>
      <c r="E2960" s="4">
        <v>10024</v>
      </c>
      <c r="F2960" s="4">
        <v>0</v>
      </c>
      <c r="G2960" s="4">
        <v>15749</v>
      </c>
      <c r="H2960" s="4">
        <v>0</v>
      </c>
      <c r="I2960" s="4">
        <v>0</v>
      </c>
      <c r="J2960" s="4">
        <v>408</v>
      </c>
      <c r="K2960" s="4">
        <v>4138</v>
      </c>
      <c r="L2960" s="4">
        <v>25773</v>
      </c>
      <c r="M2960" s="4">
        <v>0</v>
      </c>
      <c r="N2960" s="4">
        <v>15749</v>
      </c>
      <c r="O2960" s="4">
        <v>10024</v>
      </c>
      <c r="P2960" s="4">
        <v>25773</v>
      </c>
    </row>
    <row r="2961" spans="1:16" x14ac:dyDescent="0.3">
      <c r="A2961" s="20">
        <v>44276</v>
      </c>
      <c r="B2961" s="7" t="s">
        <v>308</v>
      </c>
      <c r="C2961" s="7" t="s">
        <v>222</v>
      </c>
      <c r="D2961" s="7" t="s">
        <v>250</v>
      </c>
      <c r="E2961" s="4">
        <v>9944</v>
      </c>
      <c r="F2961" s="4">
        <v>0</v>
      </c>
      <c r="G2961" s="4">
        <v>8311</v>
      </c>
      <c r="H2961" s="4">
        <v>0</v>
      </c>
      <c r="I2961" s="4">
        <v>0</v>
      </c>
      <c r="J2961" s="4">
        <v>488</v>
      </c>
      <c r="K2961" s="4">
        <v>3024</v>
      </c>
      <c r="L2961" s="4">
        <v>18255</v>
      </c>
      <c r="M2961" s="4">
        <v>0</v>
      </c>
      <c r="N2961" s="4">
        <v>8311</v>
      </c>
      <c r="O2961" s="4">
        <v>9944</v>
      </c>
      <c r="P2961" s="4">
        <v>18255</v>
      </c>
    </row>
    <row r="2962" spans="1:16" x14ac:dyDescent="0.3">
      <c r="A2962" s="20">
        <v>44276</v>
      </c>
      <c r="B2962" s="7" t="s">
        <v>319</v>
      </c>
      <c r="C2962" s="7" t="s">
        <v>222</v>
      </c>
      <c r="D2962" s="7" t="s">
        <v>250</v>
      </c>
      <c r="E2962" s="4">
        <v>21280</v>
      </c>
      <c r="F2962" s="4">
        <v>0</v>
      </c>
      <c r="G2962" s="4">
        <v>18194</v>
      </c>
      <c r="H2962" s="4">
        <v>0</v>
      </c>
      <c r="I2962" s="4">
        <v>0</v>
      </c>
      <c r="J2962" s="4">
        <v>85</v>
      </c>
      <c r="K2962" s="4">
        <v>7779</v>
      </c>
      <c r="L2962" s="4">
        <v>39474</v>
      </c>
      <c r="M2962" s="4">
        <v>0</v>
      </c>
      <c r="N2962" s="4">
        <v>18194</v>
      </c>
      <c r="O2962" s="4">
        <v>21280</v>
      </c>
      <c r="P2962" s="4">
        <v>39474</v>
      </c>
    </row>
    <row r="2963" spans="1:16" x14ac:dyDescent="0.3">
      <c r="A2963" s="20">
        <v>44276</v>
      </c>
      <c r="B2963" s="7" t="s">
        <v>319</v>
      </c>
      <c r="C2963" s="7" t="s">
        <v>222</v>
      </c>
      <c r="D2963" s="7" t="s">
        <v>250</v>
      </c>
      <c r="E2963" s="4">
        <v>4245</v>
      </c>
      <c r="F2963" s="4">
        <v>0</v>
      </c>
      <c r="G2963" s="4">
        <v>15744</v>
      </c>
      <c r="H2963" s="4">
        <v>0</v>
      </c>
      <c r="I2963" s="4">
        <v>46</v>
      </c>
      <c r="J2963" s="4">
        <v>31</v>
      </c>
      <c r="K2963" s="4">
        <v>3208</v>
      </c>
      <c r="L2963" s="4">
        <v>20035</v>
      </c>
      <c r="M2963" s="4">
        <v>0</v>
      </c>
      <c r="N2963" s="4">
        <v>15744</v>
      </c>
      <c r="O2963" s="4">
        <v>4245</v>
      </c>
      <c r="P2963" s="4">
        <v>20035</v>
      </c>
    </row>
    <row r="2964" spans="1:16" x14ac:dyDescent="0.3">
      <c r="A2964" s="20">
        <v>44276</v>
      </c>
      <c r="B2964" s="7" t="s">
        <v>335</v>
      </c>
      <c r="C2964" s="7" t="s">
        <v>222</v>
      </c>
      <c r="D2964" s="7" t="s">
        <v>250</v>
      </c>
      <c r="E2964" s="4">
        <v>4635</v>
      </c>
      <c r="F2964" s="4">
        <v>0</v>
      </c>
      <c r="G2964" s="4">
        <v>5437</v>
      </c>
      <c r="H2964" s="4">
        <v>0</v>
      </c>
      <c r="I2964" s="4">
        <v>35</v>
      </c>
      <c r="J2964" s="4">
        <v>244</v>
      </c>
      <c r="K2964" s="4">
        <v>1706</v>
      </c>
      <c r="L2964" s="4">
        <v>10107</v>
      </c>
      <c r="M2964" s="4">
        <v>0</v>
      </c>
      <c r="N2964" s="4">
        <v>5437</v>
      </c>
      <c r="O2964" s="4">
        <v>4635</v>
      </c>
      <c r="P2964" s="4">
        <v>10107</v>
      </c>
    </row>
    <row r="2965" spans="1:16" x14ac:dyDescent="0.3">
      <c r="A2965" s="20">
        <v>44276</v>
      </c>
      <c r="B2965" s="7" t="s">
        <v>364</v>
      </c>
      <c r="C2965" s="7" t="s">
        <v>222</v>
      </c>
      <c r="D2965" s="7" t="s">
        <v>250</v>
      </c>
      <c r="E2965" s="4">
        <v>155</v>
      </c>
      <c r="F2965" s="4">
        <v>0</v>
      </c>
      <c r="G2965" s="4">
        <v>2647</v>
      </c>
      <c r="H2965" s="4">
        <v>0</v>
      </c>
      <c r="I2965" s="4">
        <v>0</v>
      </c>
      <c r="J2965" s="4">
        <v>0</v>
      </c>
      <c r="K2965" s="4">
        <v>438</v>
      </c>
      <c r="L2965" s="4">
        <v>2802</v>
      </c>
      <c r="M2965" s="4">
        <v>0</v>
      </c>
      <c r="N2965" s="4">
        <v>2647</v>
      </c>
      <c r="O2965" s="4">
        <v>155</v>
      </c>
      <c r="P2965" s="4">
        <v>2802</v>
      </c>
    </row>
    <row r="2966" spans="1:16" x14ac:dyDescent="0.3">
      <c r="A2966" s="20">
        <v>44276</v>
      </c>
      <c r="B2966" s="7" t="s">
        <v>364</v>
      </c>
      <c r="C2966" s="7" t="s">
        <v>222</v>
      </c>
      <c r="D2966" s="7" t="s">
        <v>250</v>
      </c>
      <c r="E2966" s="4">
        <v>10041</v>
      </c>
      <c r="F2966" s="4">
        <v>0</v>
      </c>
      <c r="G2966" s="4">
        <v>16443</v>
      </c>
      <c r="H2966" s="4">
        <v>0</v>
      </c>
      <c r="I2966" s="4">
        <v>0</v>
      </c>
      <c r="J2966" s="4">
        <v>0</v>
      </c>
      <c r="K2966" s="4">
        <v>7393</v>
      </c>
      <c r="L2966" s="4">
        <v>26484</v>
      </c>
      <c r="M2966" s="4">
        <v>0</v>
      </c>
      <c r="N2966" s="4">
        <v>16443</v>
      </c>
      <c r="O2966" s="4">
        <v>10041</v>
      </c>
      <c r="P2966" s="4">
        <v>26484</v>
      </c>
    </row>
    <row r="2967" spans="1:16" x14ac:dyDescent="0.3">
      <c r="A2967" s="20">
        <v>44276</v>
      </c>
      <c r="B2967" s="7" t="s">
        <v>375</v>
      </c>
      <c r="C2967" s="7" t="s">
        <v>222</v>
      </c>
      <c r="D2967" s="7" t="s">
        <v>250</v>
      </c>
      <c r="E2967" s="4">
        <v>14385</v>
      </c>
      <c r="F2967" s="4">
        <v>0</v>
      </c>
      <c r="G2967" s="4">
        <v>20522</v>
      </c>
      <c r="H2967" s="4">
        <v>0</v>
      </c>
      <c r="I2967" s="4">
        <v>58</v>
      </c>
      <c r="J2967" s="4">
        <v>572</v>
      </c>
      <c r="K2967" s="4">
        <v>6863</v>
      </c>
      <c r="L2967" s="4">
        <v>34965</v>
      </c>
      <c r="M2967" s="4">
        <v>0</v>
      </c>
      <c r="N2967" s="4">
        <v>20522</v>
      </c>
      <c r="O2967" s="4">
        <v>14385</v>
      </c>
      <c r="P2967" s="4">
        <v>34965</v>
      </c>
    </row>
    <row r="2968" spans="1:16" x14ac:dyDescent="0.3">
      <c r="A2968" s="20">
        <v>44276</v>
      </c>
      <c r="B2968" s="7" t="s">
        <v>378</v>
      </c>
      <c r="C2968" s="7" t="s">
        <v>222</v>
      </c>
      <c r="D2968" s="7" t="s">
        <v>250</v>
      </c>
      <c r="E2968" s="4">
        <v>16802</v>
      </c>
      <c r="F2968" s="4">
        <v>0</v>
      </c>
      <c r="G2968" s="4">
        <v>30051</v>
      </c>
      <c r="H2968" s="4">
        <v>0</v>
      </c>
      <c r="I2968" s="4">
        <v>0</v>
      </c>
      <c r="J2968" s="4">
        <v>476</v>
      </c>
      <c r="K2968" s="4">
        <v>13465</v>
      </c>
      <c r="L2968" s="4">
        <v>46853</v>
      </c>
      <c r="M2968" s="4">
        <v>0</v>
      </c>
      <c r="N2968" s="4">
        <v>30051</v>
      </c>
      <c r="O2968" s="4">
        <v>16802</v>
      </c>
      <c r="P2968" s="4">
        <v>46853</v>
      </c>
    </row>
    <row r="2969" spans="1:16" x14ac:dyDescent="0.3">
      <c r="A2969" s="20">
        <v>44276</v>
      </c>
      <c r="B2969" s="7" t="s">
        <v>390</v>
      </c>
      <c r="C2969" s="7" t="s">
        <v>222</v>
      </c>
      <c r="D2969" s="7" t="s">
        <v>250</v>
      </c>
      <c r="E2969" s="4">
        <v>10294</v>
      </c>
      <c r="F2969" s="4">
        <v>0</v>
      </c>
      <c r="G2969" s="4">
        <v>7083</v>
      </c>
      <c r="H2969" s="4">
        <v>0</v>
      </c>
      <c r="I2969" s="4">
        <v>0</v>
      </c>
      <c r="J2969" s="4">
        <v>8</v>
      </c>
      <c r="K2969" s="4">
        <v>3331</v>
      </c>
      <c r="L2969" s="4">
        <v>17377</v>
      </c>
      <c r="M2969" s="4">
        <v>0</v>
      </c>
      <c r="N2969" s="4">
        <v>7083</v>
      </c>
      <c r="O2969" s="4">
        <v>10294</v>
      </c>
      <c r="P2969" s="4">
        <v>17377</v>
      </c>
    </row>
    <row r="2970" spans="1:16" x14ac:dyDescent="0.3">
      <c r="A2970" s="20">
        <v>44276</v>
      </c>
      <c r="B2970" s="7" t="s">
        <v>394</v>
      </c>
      <c r="C2970" s="7" t="s">
        <v>222</v>
      </c>
      <c r="D2970" s="7" t="s">
        <v>250</v>
      </c>
      <c r="E2970" s="4">
        <v>5127</v>
      </c>
      <c r="F2970" s="4">
        <v>0</v>
      </c>
      <c r="G2970" s="4">
        <v>51204</v>
      </c>
      <c r="H2970" s="4">
        <v>0</v>
      </c>
      <c r="I2970" s="4">
        <v>0</v>
      </c>
      <c r="J2970" s="4">
        <v>387</v>
      </c>
      <c r="K2970" s="4">
        <v>15627</v>
      </c>
      <c r="L2970" s="4">
        <v>56331</v>
      </c>
      <c r="M2970" s="4">
        <v>0</v>
      </c>
      <c r="N2970" s="4">
        <v>51204</v>
      </c>
      <c r="O2970" s="4">
        <v>5127</v>
      </c>
      <c r="P2970" s="4">
        <v>56331</v>
      </c>
    </row>
    <row r="2971" spans="1:16" x14ac:dyDescent="0.3">
      <c r="A2971" s="20">
        <v>44276</v>
      </c>
      <c r="B2971" s="7" t="s">
        <v>397</v>
      </c>
      <c r="C2971" s="7" t="s">
        <v>222</v>
      </c>
      <c r="D2971" s="7" t="s">
        <v>250</v>
      </c>
      <c r="E2971" s="4">
        <v>5619</v>
      </c>
      <c r="F2971" s="4">
        <v>0</v>
      </c>
      <c r="G2971" s="4">
        <v>28469</v>
      </c>
      <c r="H2971" s="4">
        <v>0</v>
      </c>
      <c r="I2971" s="4">
        <v>0</v>
      </c>
      <c r="J2971" s="4">
        <v>91</v>
      </c>
      <c r="K2971" s="4">
        <v>9373</v>
      </c>
      <c r="L2971" s="4">
        <v>34088</v>
      </c>
      <c r="M2971" s="4">
        <v>0</v>
      </c>
      <c r="N2971" s="4">
        <v>28469</v>
      </c>
      <c r="O2971" s="4">
        <v>5619</v>
      </c>
      <c r="P2971" s="4">
        <v>34088</v>
      </c>
    </row>
    <row r="2972" spans="1:16" x14ac:dyDescent="0.3">
      <c r="A2972" s="20">
        <v>44276</v>
      </c>
      <c r="B2972" s="7" t="s">
        <v>413</v>
      </c>
      <c r="C2972" s="7" t="s">
        <v>222</v>
      </c>
      <c r="D2972" s="7" t="s">
        <v>250</v>
      </c>
      <c r="E2972" s="4">
        <v>14550</v>
      </c>
      <c r="F2972" s="4">
        <v>0</v>
      </c>
      <c r="G2972" s="4">
        <v>28883</v>
      </c>
      <c r="H2972" s="4">
        <v>0</v>
      </c>
      <c r="I2972" s="4">
        <v>0</v>
      </c>
      <c r="J2972" s="4">
        <v>295</v>
      </c>
      <c r="K2972" s="4">
        <v>11744</v>
      </c>
      <c r="L2972" s="4">
        <v>43433</v>
      </c>
      <c r="M2972" s="4">
        <v>0</v>
      </c>
      <c r="N2972" s="4">
        <v>28883</v>
      </c>
      <c r="O2972" s="4">
        <v>14550</v>
      </c>
      <c r="P2972" s="4">
        <v>43433</v>
      </c>
    </row>
    <row r="2973" spans="1:16" x14ac:dyDescent="0.3">
      <c r="A2973" s="20">
        <v>44276</v>
      </c>
      <c r="B2973" s="7" t="s">
        <v>420</v>
      </c>
      <c r="C2973" s="7" t="s">
        <v>222</v>
      </c>
      <c r="D2973" s="7" t="s">
        <v>250</v>
      </c>
      <c r="E2973" s="4">
        <v>6340</v>
      </c>
      <c r="F2973" s="4">
        <v>0</v>
      </c>
      <c r="G2973" s="4">
        <v>30241</v>
      </c>
      <c r="H2973" s="4">
        <v>0</v>
      </c>
      <c r="I2973" s="4">
        <v>0</v>
      </c>
      <c r="J2973" s="4">
        <v>0</v>
      </c>
      <c r="K2973" s="4">
        <v>8945</v>
      </c>
      <c r="L2973" s="4">
        <v>36581</v>
      </c>
      <c r="M2973" s="4">
        <v>0</v>
      </c>
      <c r="N2973" s="4">
        <v>30241</v>
      </c>
      <c r="O2973" s="4">
        <v>6340</v>
      </c>
      <c r="P2973" s="4">
        <v>36581</v>
      </c>
    </row>
    <row r="2974" spans="1:16" x14ac:dyDescent="0.3">
      <c r="A2974" s="20">
        <v>44276</v>
      </c>
      <c r="B2974" s="7" t="s">
        <v>444</v>
      </c>
      <c r="C2974" s="7" t="s">
        <v>222</v>
      </c>
      <c r="D2974" s="7" t="s">
        <v>250</v>
      </c>
      <c r="E2974" s="4">
        <v>9685</v>
      </c>
      <c r="F2974" s="4">
        <v>0</v>
      </c>
      <c r="G2974" s="4">
        <v>954</v>
      </c>
      <c r="H2974" s="4">
        <v>0</v>
      </c>
      <c r="I2974" s="4">
        <v>38</v>
      </c>
      <c r="J2974" s="4">
        <v>150</v>
      </c>
      <c r="K2974" s="4">
        <v>3612</v>
      </c>
      <c r="L2974" s="4">
        <v>10677</v>
      </c>
      <c r="M2974" s="4">
        <v>0</v>
      </c>
      <c r="N2974" s="4">
        <v>954</v>
      </c>
      <c r="O2974" s="4">
        <v>9685</v>
      </c>
      <c r="P2974" s="4">
        <v>10677</v>
      </c>
    </row>
    <row r="2975" spans="1:16" x14ac:dyDescent="0.3">
      <c r="A2975" s="20">
        <v>44276</v>
      </c>
      <c r="B2975" s="7" t="s">
        <v>458</v>
      </c>
      <c r="C2975" s="7" t="s">
        <v>222</v>
      </c>
      <c r="D2975" s="7" t="s">
        <v>250</v>
      </c>
      <c r="E2975" s="4">
        <v>9575</v>
      </c>
      <c r="F2975" s="4">
        <v>0</v>
      </c>
      <c r="G2975" s="4">
        <v>27417</v>
      </c>
      <c r="H2975" s="4">
        <v>0</v>
      </c>
      <c r="I2975" s="4">
        <v>0</v>
      </c>
      <c r="J2975" s="4">
        <v>0</v>
      </c>
      <c r="K2975" s="4">
        <v>8333</v>
      </c>
      <c r="L2975" s="4">
        <v>36992</v>
      </c>
      <c r="M2975" s="4">
        <v>0</v>
      </c>
      <c r="N2975" s="4">
        <v>27417</v>
      </c>
      <c r="O2975" s="4">
        <v>9575</v>
      </c>
      <c r="P2975" s="4">
        <v>36992</v>
      </c>
    </row>
    <row r="2976" spans="1:16" x14ac:dyDescent="0.3">
      <c r="A2976" s="20">
        <v>44276</v>
      </c>
      <c r="B2976" s="7" t="s">
        <v>462</v>
      </c>
      <c r="C2976" s="7" t="s">
        <v>222</v>
      </c>
      <c r="D2976" s="7" t="s">
        <v>250</v>
      </c>
      <c r="E2976" s="4">
        <v>5678</v>
      </c>
      <c r="F2976" s="4">
        <v>0</v>
      </c>
      <c r="G2976" s="4">
        <v>6648</v>
      </c>
      <c r="H2976" s="4">
        <v>0</v>
      </c>
      <c r="I2976" s="4">
        <v>0</v>
      </c>
      <c r="J2976" s="4">
        <v>5</v>
      </c>
      <c r="K2976" s="4">
        <v>3216</v>
      </c>
      <c r="L2976" s="4">
        <v>12326</v>
      </c>
      <c r="M2976" s="4">
        <v>0</v>
      </c>
      <c r="N2976" s="4">
        <v>6648</v>
      </c>
      <c r="O2976" s="4">
        <v>5678</v>
      </c>
      <c r="P2976" s="4">
        <v>12326</v>
      </c>
    </row>
    <row r="2977" spans="1:16" x14ac:dyDescent="0.3">
      <c r="A2977" s="20">
        <v>44276</v>
      </c>
      <c r="B2977" s="7" t="s">
        <v>468</v>
      </c>
      <c r="C2977" s="7" t="s">
        <v>222</v>
      </c>
      <c r="D2977" s="7" t="s">
        <v>250</v>
      </c>
      <c r="E2977" s="4">
        <v>11611</v>
      </c>
      <c r="F2977" s="4">
        <v>0</v>
      </c>
      <c r="G2977" s="4">
        <v>27225</v>
      </c>
      <c r="H2977" s="4">
        <v>0</v>
      </c>
      <c r="I2977" s="4">
        <v>0</v>
      </c>
      <c r="J2977" s="4">
        <v>1</v>
      </c>
      <c r="K2977" s="4">
        <v>9993</v>
      </c>
      <c r="L2977" s="4">
        <v>38836</v>
      </c>
      <c r="M2977" s="4">
        <v>0</v>
      </c>
      <c r="N2977" s="4">
        <v>27225</v>
      </c>
      <c r="O2977" s="4">
        <v>11611</v>
      </c>
      <c r="P2977" s="4">
        <v>38836</v>
      </c>
    </row>
    <row r="2978" spans="1:16" x14ac:dyDescent="0.3">
      <c r="A2978" s="20">
        <v>44276</v>
      </c>
      <c r="B2978" s="7" t="s">
        <v>520</v>
      </c>
      <c r="C2978" s="7" t="s">
        <v>222</v>
      </c>
      <c r="D2978" s="7" t="s">
        <v>250</v>
      </c>
      <c r="E2978" s="4">
        <v>3084</v>
      </c>
      <c r="F2978" s="4">
        <v>0</v>
      </c>
      <c r="G2978" s="4">
        <v>7588</v>
      </c>
      <c r="H2978" s="4">
        <v>0</v>
      </c>
      <c r="I2978" s="4">
        <v>0</v>
      </c>
      <c r="J2978" s="4">
        <v>178</v>
      </c>
      <c r="K2978" s="4">
        <v>3402</v>
      </c>
      <c r="L2978" s="4">
        <v>10672</v>
      </c>
      <c r="M2978" s="4">
        <v>0</v>
      </c>
      <c r="N2978" s="4">
        <v>7588</v>
      </c>
      <c r="O2978" s="4">
        <v>3084</v>
      </c>
      <c r="P2978" s="4">
        <v>10672</v>
      </c>
    </row>
    <row r="2979" spans="1:16" x14ac:dyDescent="0.3">
      <c r="A2979" s="20">
        <v>44276</v>
      </c>
      <c r="B2979" s="7" t="s">
        <v>538</v>
      </c>
      <c r="C2979" s="7" t="s">
        <v>222</v>
      </c>
      <c r="D2979" s="7" t="s">
        <v>250</v>
      </c>
      <c r="E2979" s="4">
        <v>21951</v>
      </c>
      <c r="F2979" s="4">
        <v>0</v>
      </c>
      <c r="G2979" s="4">
        <v>39539</v>
      </c>
      <c r="H2979" s="4">
        <v>0</v>
      </c>
      <c r="I2979" s="4">
        <v>0</v>
      </c>
      <c r="J2979" s="4">
        <v>287</v>
      </c>
      <c r="K2979" s="4">
        <v>13420</v>
      </c>
      <c r="L2979" s="4">
        <v>61490</v>
      </c>
      <c r="M2979" s="4">
        <v>0</v>
      </c>
      <c r="N2979" s="4">
        <v>39539</v>
      </c>
      <c r="O2979" s="4">
        <v>21951</v>
      </c>
      <c r="P2979" s="4">
        <v>61490</v>
      </c>
    </row>
    <row r="2980" spans="1:16" x14ac:dyDescent="0.3">
      <c r="A2980" s="20">
        <v>44276</v>
      </c>
      <c r="B2980" s="7" t="s">
        <v>555</v>
      </c>
      <c r="C2980" s="7" t="s">
        <v>222</v>
      </c>
      <c r="D2980" s="7" t="s">
        <v>250</v>
      </c>
      <c r="E2980" s="4">
        <v>13644</v>
      </c>
      <c r="F2980" s="4">
        <v>0</v>
      </c>
      <c r="G2980" s="4">
        <v>31971</v>
      </c>
      <c r="H2980" s="4">
        <v>0</v>
      </c>
      <c r="I2980" s="4">
        <v>0</v>
      </c>
      <c r="J2980" s="4">
        <v>51</v>
      </c>
      <c r="K2980" s="4">
        <v>10688</v>
      </c>
      <c r="L2980" s="4">
        <v>45615</v>
      </c>
      <c r="M2980" s="4">
        <v>0</v>
      </c>
      <c r="N2980" s="4">
        <v>31971</v>
      </c>
      <c r="O2980" s="4">
        <v>13644</v>
      </c>
      <c r="P2980" s="4">
        <v>45615</v>
      </c>
    </row>
    <row r="2981" spans="1:16" x14ac:dyDescent="0.3">
      <c r="A2981" s="20">
        <v>44276</v>
      </c>
      <c r="B2981" s="7" t="s">
        <v>597</v>
      </c>
      <c r="C2981" s="7" t="s">
        <v>222</v>
      </c>
      <c r="D2981" s="7" t="s">
        <v>250</v>
      </c>
      <c r="E2981" s="4">
        <v>2456</v>
      </c>
      <c r="F2981" s="4">
        <v>0</v>
      </c>
      <c r="G2981" s="4">
        <v>12771</v>
      </c>
      <c r="H2981" s="4">
        <v>0</v>
      </c>
      <c r="I2981" s="4">
        <v>0</v>
      </c>
      <c r="J2981" s="4">
        <v>71</v>
      </c>
      <c r="K2981" s="4">
        <v>3818</v>
      </c>
      <c r="L2981" s="4">
        <v>15227</v>
      </c>
      <c r="M2981" s="4">
        <v>0</v>
      </c>
      <c r="N2981" s="4">
        <v>12771</v>
      </c>
      <c r="O2981" s="4">
        <v>2456</v>
      </c>
      <c r="P2981" s="4">
        <v>15227</v>
      </c>
    </row>
    <row r="2982" spans="1:16" x14ac:dyDescent="0.3">
      <c r="A2982" s="20">
        <v>44276</v>
      </c>
      <c r="B2982" s="7" t="s">
        <v>597</v>
      </c>
      <c r="C2982" s="7" t="s">
        <v>222</v>
      </c>
      <c r="D2982" s="7" t="s">
        <v>250</v>
      </c>
      <c r="E2982" s="4">
        <v>4325</v>
      </c>
      <c r="F2982" s="4">
        <v>0</v>
      </c>
      <c r="G2982" s="4">
        <v>14474</v>
      </c>
      <c r="H2982" s="4">
        <v>0</v>
      </c>
      <c r="I2982" s="4">
        <v>21</v>
      </c>
      <c r="J2982" s="4">
        <v>414</v>
      </c>
      <c r="K2982" s="4">
        <v>4150</v>
      </c>
      <c r="L2982" s="4">
        <v>18820</v>
      </c>
      <c r="M2982" s="4">
        <v>0</v>
      </c>
      <c r="N2982" s="4">
        <v>14474</v>
      </c>
      <c r="O2982" s="4">
        <v>4325</v>
      </c>
      <c r="P2982" s="4">
        <v>18820</v>
      </c>
    </row>
    <row r="2983" spans="1:16" x14ac:dyDescent="0.3">
      <c r="A2983" s="20">
        <v>44276</v>
      </c>
      <c r="B2983" s="7" t="s">
        <v>600</v>
      </c>
      <c r="C2983" s="7" t="s">
        <v>222</v>
      </c>
      <c r="D2983" s="7" t="s">
        <v>250</v>
      </c>
      <c r="E2983" s="4">
        <v>6404</v>
      </c>
      <c r="F2983" s="4">
        <v>0</v>
      </c>
      <c r="G2983" s="4">
        <v>8431</v>
      </c>
      <c r="H2983" s="4">
        <v>0</v>
      </c>
      <c r="I2983" s="4">
        <v>0</v>
      </c>
      <c r="J2983" s="4">
        <v>1253</v>
      </c>
      <c r="K2983" s="4">
        <v>2862</v>
      </c>
      <c r="L2983" s="4">
        <v>14835</v>
      </c>
      <c r="M2983" s="4">
        <v>0</v>
      </c>
      <c r="N2983" s="4">
        <v>8431</v>
      </c>
      <c r="O2983" s="4">
        <v>6404</v>
      </c>
      <c r="P2983" s="4">
        <v>14835</v>
      </c>
    </row>
    <row r="2984" spans="1:16" x14ac:dyDescent="0.3">
      <c r="A2984" s="20">
        <v>44276</v>
      </c>
      <c r="B2984" s="7" t="s">
        <v>609</v>
      </c>
      <c r="C2984" s="7" t="s">
        <v>222</v>
      </c>
      <c r="D2984" s="7" t="s">
        <v>250</v>
      </c>
      <c r="E2984" s="4">
        <v>7076</v>
      </c>
      <c r="F2984" s="4">
        <v>0</v>
      </c>
      <c r="G2984" s="4">
        <v>18090</v>
      </c>
      <c r="H2984" s="4">
        <v>0</v>
      </c>
      <c r="I2984" s="4">
        <v>0</v>
      </c>
      <c r="J2984" s="4">
        <v>0</v>
      </c>
      <c r="K2984" s="4">
        <v>5679</v>
      </c>
      <c r="L2984" s="4">
        <v>25166</v>
      </c>
      <c r="M2984" s="4">
        <v>0</v>
      </c>
      <c r="N2984" s="4">
        <v>18090</v>
      </c>
      <c r="O2984" s="4">
        <v>7076</v>
      </c>
      <c r="P2984" s="4">
        <v>25166</v>
      </c>
    </row>
    <row r="2985" spans="1:16" x14ac:dyDescent="0.3">
      <c r="A2985" s="20">
        <v>44248</v>
      </c>
      <c r="B2985" s="7" t="s">
        <v>227</v>
      </c>
      <c r="C2985" s="7" t="s">
        <v>222</v>
      </c>
      <c r="D2985" s="7" t="s">
        <v>250</v>
      </c>
      <c r="E2985" s="4">
        <v>665</v>
      </c>
      <c r="F2985" s="4">
        <v>0</v>
      </c>
      <c r="G2985" s="4">
        <v>840</v>
      </c>
      <c r="H2985" s="4">
        <v>0</v>
      </c>
      <c r="I2985" s="4">
        <v>0</v>
      </c>
      <c r="J2985" s="4">
        <v>283</v>
      </c>
      <c r="K2985" s="4">
        <v>496</v>
      </c>
      <c r="L2985" s="4">
        <v>1505</v>
      </c>
      <c r="M2985" s="4">
        <v>0</v>
      </c>
      <c r="N2985" s="4">
        <v>840</v>
      </c>
      <c r="O2985" s="4">
        <v>665</v>
      </c>
      <c r="P2985" s="4">
        <v>1505</v>
      </c>
    </row>
    <row r="2986" spans="1:16" x14ac:dyDescent="0.3">
      <c r="A2986" s="20">
        <v>44248</v>
      </c>
      <c r="B2986" s="7" t="s">
        <v>262</v>
      </c>
      <c r="C2986" s="7" t="s">
        <v>222</v>
      </c>
      <c r="D2986" s="7" t="s">
        <v>250</v>
      </c>
      <c r="E2986" s="4">
        <v>2634</v>
      </c>
      <c r="F2986" s="4">
        <v>0</v>
      </c>
      <c r="G2986" s="4">
        <v>27095</v>
      </c>
      <c r="H2986" s="4">
        <v>0</v>
      </c>
      <c r="I2986" s="4">
        <v>0</v>
      </c>
      <c r="J2986" s="4">
        <v>182</v>
      </c>
      <c r="K2986" s="4">
        <v>5420</v>
      </c>
      <c r="L2986" s="4">
        <v>29729</v>
      </c>
      <c r="M2986" s="4">
        <v>0</v>
      </c>
      <c r="N2986" s="4">
        <v>27095</v>
      </c>
      <c r="O2986" s="4">
        <v>2634</v>
      </c>
      <c r="P2986" s="4">
        <v>29729</v>
      </c>
    </row>
    <row r="2987" spans="1:16" x14ac:dyDescent="0.3">
      <c r="A2987" s="20">
        <v>44248</v>
      </c>
      <c r="B2987" s="7" t="s">
        <v>273</v>
      </c>
      <c r="C2987" s="7" t="s">
        <v>222</v>
      </c>
      <c r="D2987" s="7" t="s">
        <v>250</v>
      </c>
      <c r="E2987" s="4">
        <v>2263</v>
      </c>
      <c r="F2987" s="4">
        <v>0</v>
      </c>
      <c r="G2987" s="4">
        <v>3240</v>
      </c>
      <c r="H2987" s="4">
        <v>0</v>
      </c>
      <c r="I2987" s="4">
        <v>0</v>
      </c>
      <c r="J2987" s="4">
        <v>130</v>
      </c>
      <c r="K2987" s="4">
        <v>1217</v>
      </c>
      <c r="L2987" s="4">
        <v>5503</v>
      </c>
      <c r="M2987" s="4">
        <v>0</v>
      </c>
      <c r="N2987" s="4">
        <v>3240</v>
      </c>
      <c r="O2987" s="4">
        <v>2263</v>
      </c>
      <c r="P2987" s="4">
        <v>5503</v>
      </c>
    </row>
    <row r="2988" spans="1:16" x14ac:dyDescent="0.3">
      <c r="A2988" s="20">
        <v>44248</v>
      </c>
      <c r="B2988" s="7" t="s">
        <v>276</v>
      </c>
      <c r="C2988" s="7" t="s">
        <v>222</v>
      </c>
      <c r="D2988" s="7" t="s">
        <v>250</v>
      </c>
      <c r="E2988" s="4">
        <v>550</v>
      </c>
      <c r="F2988" s="4">
        <v>0</v>
      </c>
      <c r="G2988" s="4">
        <v>2404</v>
      </c>
      <c r="H2988" s="4">
        <v>0</v>
      </c>
      <c r="I2988" s="4">
        <v>0</v>
      </c>
      <c r="J2988" s="4">
        <v>65</v>
      </c>
      <c r="K2988" s="4">
        <v>323</v>
      </c>
      <c r="L2988" s="4">
        <v>2954</v>
      </c>
      <c r="M2988" s="4">
        <v>0</v>
      </c>
      <c r="N2988" s="4">
        <v>2404</v>
      </c>
      <c r="O2988" s="4">
        <v>550</v>
      </c>
      <c r="P2988" s="4">
        <v>2954</v>
      </c>
    </row>
    <row r="2989" spans="1:16" x14ac:dyDescent="0.3">
      <c r="A2989" s="20">
        <v>44248</v>
      </c>
      <c r="B2989" s="7" t="s">
        <v>279</v>
      </c>
      <c r="C2989" s="7" t="s">
        <v>222</v>
      </c>
      <c r="D2989" s="7" t="s">
        <v>250</v>
      </c>
      <c r="E2989" s="4">
        <v>2034</v>
      </c>
      <c r="F2989" s="4">
        <v>0</v>
      </c>
      <c r="G2989" s="4">
        <v>8708</v>
      </c>
      <c r="H2989" s="4">
        <v>0</v>
      </c>
      <c r="I2989" s="4">
        <v>0</v>
      </c>
      <c r="J2989" s="4">
        <v>0</v>
      </c>
      <c r="K2989" s="4">
        <v>990</v>
      </c>
      <c r="L2989" s="4">
        <v>10742</v>
      </c>
      <c r="M2989" s="4">
        <v>0</v>
      </c>
      <c r="N2989" s="4">
        <v>8708</v>
      </c>
      <c r="O2989" s="4">
        <v>2034</v>
      </c>
      <c r="P2989" s="4">
        <v>10742</v>
      </c>
    </row>
    <row r="2990" spans="1:16" x14ac:dyDescent="0.3">
      <c r="A2990" s="20">
        <v>44248</v>
      </c>
      <c r="B2990" s="7" t="s">
        <v>287</v>
      </c>
      <c r="C2990" s="7" t="s">
        <v>222</v>
      </c>
      <c r="D2990" s="7" t="s">
        <v>250</v>
      </c>
      <c r="E2990" s="4">
        <v>4688</v>
      </c>
      <c r="F2990" s="4">
        <v>0</v>
      </c>
      <c r="G2990" s="4">
        <v>10879</v>
      </c>
      <c r="H2990" s="4">
        <v>0</v>
      </c>
      <c r="I2990" s="4">
        <v>0</v>
      </c>
      <c r="J2990" s="4">
        <v>0</v>
      </c>
      <c r="K2990" s="4">
        <v>2645</v>
      </c>
      <c r="L2990" s="4">
        <v>15567</v>
      </c>
      <c r="M2990" s="4">
        <v>0</v>
      </c>
      <c r="N2990" s="4">
        <v>10879</v>
      </c>
      <c r="O2990" s="4">
        <v>4688</v>
      </c>
      <c r="P2990" s="4">
        <v>15567</v>
      </c>
    </row>
    <row r="2991" spans="1:16" x14ac:dyDescent="0.3">
      <c r="A2991" s="20">
        <v>44248</v>
      </c>
      <c r="B2991" s="7" t="s">
        <v>298</v>
      </c>
      <c r="C2991" s="7" t="s">
        <v>222</v>
      </c>
      <c r="D2991" s="7" t="s">
        <v>250</v>
      </c>
      <c r="E2991" s="4">
        <v>4956</v>
      </c>
      <c r="F2991" s="4">
        <v>0</v>
      </c>
      <c r="G2991" s="4">
        <v>4788</v>
      </c>
      <c r="H2991" s="4">
        <v>0</v>
      </c>
      <c r="I2991" s="4">
        <v>0</v>
      </c>
      <c r="J2991" s="4">
        <v>256</v>
      </c>
      <c r="K2991" s="4">
        <v>1220</v>
      </c>
      <c r="L2991" s="4">
        <v>9744</v>
      </c>
      <c r="M2991" s="4">
        <v>0</v>
      </c>
      <c r="N2991" s="4">
        <v>4788</v>
      </c>
      <c r="O2991" s="4">
        <v>4956</v>
      </c>
      <c r="P2991" s="4">
        <v>9744</v>
      </c>
    </row>
    <row r="2992" spans="1:16" x14ac:dyDescent="0.3">
      <c r="A2992" s="20">
        <v>44248</v>
      </c>
      <c r="B2992" s="7" t="s">
        <v>308</v>
      </c>
      <c r="C2992" s="7" t="s">
        <v>222</v>
      </c>
      <c r="D2992" s="7" t="s">
        <v>250</v>
      </c>
      <c r="E2992" s="4">
        <v>7059</v>
      </c>
      <c r="F2992" s="4">
        <v>0</v>
      </c>
      <c r="G2992" s="4">
        <v>8158</v>
      </c>
      <c r="H2992" s="4">
        <v>0</v>
      </c>
      <c r="I2992" s="4">
        <v>0</v>
      </c>
      <c r="J2992" s="4">
        <v>0</v>
      </c>
      <c r="K2992" s="4">
        <v>3746</v>
      </c>
      <c r="L2992" s="4">
        <v>15217</v>
      </c>
      <c r="M2992" s="4">
        <v>0</v>
      </c>
      <c r="N2992" s="4">
        <v>8158</v>
      </c>
      <c r="O2992" s="4">
        <v>7059</v>
      </c>
      <c r="P2992" s="4">
        <v>15217</v>
      </c>
    </row>
    <row r="2993" spans="1:16" x14ac:dyDescent="0.3">
      <c r="A2993" s="20">
        <v>44248</v>
      </c>
      <c r="B2993" s="7" t="s">
        <v>319</v>
      </c>
      <c r="C2993" s="7" t="s">
        <v>222</v>
      </c>
      <c r="D2993" s="7" t="s">
        <v>250</v>
      </c>
      <c r="E2993" s="4">
        <v>10234</v>
      </c>
      <c r="F2993" s="4">
        <v>0</v>
      </c>
      <c r="G2993" s="4">
        <v>7422</v>
      </c>
      <c r="H2993" s="4">
        <v>0</v>
      </c>
      <c r="I2993" s="4">
        <v>0</v>
      </c>
      <c r="J2993" s="4">
        <v>55</v>
      </c>
      <c r="K2993" s="4">
        <v>3783</v>
      </c>
      <c r="L2993" s="4">
        <v>17656</v>
      </c>
      <c r="M2993" s="4">
        <v>0</v>
      </c>
      <c r="N2993" s="4">
        <v>7422</v>
      </c>
      <c r="O2993" s="4">
        <v>10234</v>
      </c>
      <c r="P2993" s="4">
        <v>17656</v>
      </c>
    </row>
    <row r="2994" spans="1:16" x14ac:dyDescent="0.3">
      <c r="A2994" s="20">
        <v>44248</v>
      </c>
      <c r="B2994" s="7" t="s">
        <v>319</v>
      </c>
      <c r="C2994" s="7" t="s">
        <v>222</v>
      </c>
      <c r="D2994" s="7" t="s">
        <v>250</v>
      </c>
      <c r="E2994" s="4">
        <v>2247</v>
      </c>
      <c r="F2994" s="4">
        <v>0</v>
      </c>
      <c r="G2994" s="4">
        <v>6612</v>
      </c>
      <c r="H2994" s="4">
        <v>0</v>
      </c>
      <c r="I2994" s="4">
        <v>13</v>
      </c>
      <c r="J2994" s="4">
        <v>36</v>
      </c>
      <c r="K2994" s="4">
        <v>2170</v>
      </c>
      <c r="L2994" s="4">
        <v>8872</v>
      </c>
      <c r="M2994" s="4">
        <v>0</v>
      </c>
      <c r="N2994" s="4">
        <v>6612</v>
      </c>
      <c r="O2994" s="4">
        <v>2247</v>
      </c>
      <c r="P2994" s="4">
        <v>8872</v>
      </c>
    </row>
    <row r="2995" spans="1:16" x14ac:dyDescent="0.3">
      <c r="A2995" s="20">
        <v>44248</v>
      </c>
      <c r="B2995" s="7" t="s">
        <v>335</v>
      </c>
      <c r="C2995" s="7" t="s">
        <v>222</v>
      </c>
      <c r="D2995" s="7" t="s">
        <v>250</v>
      </c>
      <c r="E2995" s="4">
        <v>2523</v>
      </c>
      <c r="F2995" s="4">
        <v>0</v>
      </c>
      <c r="G2995" s="4">
        <v>1908</v>
      </c>
      <c r="H2995" s="4">
        <v>0</v>
      </c>
      <c r="I2995" s="4">
        <v>8</v>
      </c>
      <c r="J2995" s="4">
        <v>671</v>
      </c>
      <c r="K2995" s="4">
        <v>1426</v>
      </c>
      <c r="L2995" s="4">
        <v>4439</v>
      </c>
      <c r="M2995" s="4">
        <v>0</v>
      </c>
      <c r="N2995" s="4">
        <v>1908</v>
      </c>
      <c r="O2995" s="4">
        <v>2523</v>
      </c>
      <c r="P2995" s="4">
        <v>4439</v>
      </c>
    </row>
    <row r="2996" spans="1:16" x14ac:dyDescent="0.3">
      <c r="A2996" s="20">
        <v>44248</v>
      </c>
      <c r="B2996" s="7" t="s">
        <v>364</v>
      </c>
      <c r="C2996" s="7" t="s">
        <v>222</v>
      </c>
      <c r="D2996" s="7" t="s">
        <v>250</v>
      </c>
      <c r="E2996" s="4">
        <v>161</v>
      </c>
      <c r="F2996" s="4">
        <v>0</v>
      </c>
      <c r="G2996" s="4">
        <v>837</v>
      </c>
      <c r="H2996" s="4">
        <v>0</v>
      </c>
      <c r="I2996" s="4">
        <v>0</v>
      </c>
      <c r="J2996" s="4">
        <v>0</v>
      </c>
      <c r="K2996" s="4">
        <v>101</v>
      </c>
      <c r="L2996" s="4">
        <v>998</v>
      </c>
      <c r="M2996" s="4">
        <v>0</v>
      </c>
      <c r="N2996" s="4">
        <v>837</v>
      </c>
      <c r="O2996" s="4">
        <v>161</v>
      </c>
      <c r="P2996" s="4">
        <v>998</v>
      </c>
    </row>
    <row r="2997" spans="1:16" x14ac:dyDescent="0.3">
      <c r="A2997" s="20">
        <v>44248</v>
      </c>
      <c r="B2997" s="7" t="s">
        <v>364</v>
      </c>
      <c r="C2997" s="7" t="s">
        <v>222</v>
      </c>
      <c r="D2997" s="7" t="s">
        <v>250</v>
      </c>
      <c r="E2997" s="4">
        <v>3695</v>
      </c>
      <c r="F2997" s="4">
        <v>0</v>
      </c>
      <c r="G2997" s="4">
        <v>8227</v>
      </c>
      <c r="H2997" s="4">
        <v>0</v>
      </c>
      <c r="I2997" s="4">
        <v>0</v>
      </c>
      <c r="J2997" s="4">
        <v>0</v>
      </c>
      <c r="K2997" s="4">
        <v>3961</v>
      </c>
      <c r="L2997" s="4">
        <v>11922</v>
      </c>
      <c r="M2997" s="4">
        <v>0</v>
      </c>
      <c r="N2997" s="4">
        <v>8227</v>
      </c>
      <c r="O2997" s="4">
        <v>3695</v>
      </c>
      <c r="P2997" s="4">
        <v>11922</v>
      </c>
    </row>
    <row r="2998" spans="1:16" x14ac:dyDescent="0.3">
      <c r="A2998" s="20">
        <v>44248</v>
      </c>
      <c r="B2998" s="7" t="s">
        <v>375</v>
      </c>
      <c r="C2998" s="7" t="s">
        <v>222</v>
      </c>
      <c r="D2998" s="7" t="s">
        <v>250</v>
      </c>
      <c r="E2998" s="4">
        <v>3411</v>
      </c>
      <c r="F2998" s="4">
        <v>0</v>
      </c>
      <c r="G2998" s="4">
        <v>7751</v>
      </c>
      <c r="H2998" s="4">
        <v>0</v>
      </c>
      <c r="I2998" s="4">
        <v>9</v>
      </c>
      <c r="J2998" s="4">
        <v>70</v>
      </c>
      <c r="K2998" s="4">
        <v>1668</v>
      </c>
      <c r="L2998" s="4">
        <v>11171</v>
      </c>
      <c r="M2998" s="4">
        <v>0</v>
      </c>
      <c r="N2998" s="4">
        <v>7751</v>
      </c>
      <c r="O2998" s="4">
        <v>3411</v>
      </c>
      <c r="P2998" s="4">
        <v>11171</v>
      </c>
    </row>
    <row r="2999" spans="1:16" x14ac:dyDescent="0.3">
      <c r="A2999" s="20">
        <v>44248</v>
      </c>
      <c r="B2999" s="7" t="s">
        <v>378</v>
      </c>
      <c r="C2999" s="7" t="s">
        <v>222</v>
      </c>
      <c r="D2999" s="7" t="s">
        <v>250</v>
      </c>
      <c r="E2999" s="4">
        <v>4693</v>
      </c>
      <c r="F2999" s="4">
        <v>0</v>
      </c>
      <c r="G2999" s="4">
        <v>8623</v>
      </c>
      <c r="H2999" s="4">
        <v>0</v>
      </c>
      <c r="I2999" s="4">
        <v>0</v>
      </c>
      <c r="J2999" s="4">
        <v>247</v>
      </c>
      <c r="K2999" s="4">
        <v>3875</v>
      </c>
      <c r="L2999" s="4">
        <v>13316</v>
      </c>
      <c r="M2999" s="4">
        <v>0</v>
      </c>
      <c r="N2999" s="4">
        <v>8623</v>
      </c>
      <c r="O2999" s="4">
        <v>4693</v>
      </c>
      <c r="P2999" s="4">
        <v>13316</v>
      </c>
    </row>
    <row r="3000" spans="1:16" x14ac:dyDescent="0.3">
      <c r="A3000" s="20">
        <v>44248</v>
      </c>
      <c r="B3000" s="7" t="s">
        <v>390</v>
      </c>
      <c r="C3000" s="7" t="s">
        <v>222</v>
      </c>
      <c r="D3000" s="7" t="s">
        <v>250</v>
      </c>
      <c r="E3000" s="4">
        <v>1749</v>
      </c>
      <c r="F3000" s="4">
        <v>0</v>
      </c>
      <c r="G3000" s="4">
        <v>1130</v>
      </c>
      <c r="H3000" s="4">
        <v>0</v>
      </c>
      <c r="I3000" s="4">
        <v>0</v>
      </c>
      <c r="J3000" s="4">
        <v>94</v>
      </c>
      <c r="K3000" s="4">
        <v>798</v>
      </c>
      <c r="L3000" s="4">
        <v>2879</v>
      </c>
      <c r="M3000" s="4">
        <v>0</v>
      </c>
      <c r="N3000" s="4">
        <v>1130</v>
      </c>
      <c r="O3000" s="4">
        <v>1749</v>
      </c>
      <c r="P3000" s="4">
        <v>2879</v>
      </c>
    </row>
    <row r="3001" spans="1:16" x14ac:dyDescent="0.3">
      <c r="A3001" s="20">
        <v>44248</v>
      </c>
      <c r="B3001" s="7" t="s">
        <v>394</v>
      </c>
      <c r="C3001" s="7" t="s">
        <v>222</v>
      </c>
      <c r="D3001" s="7" t="s">
        <v>250</v>
      </c>
      <c r="E3001" s="4">
        <v>2198</v>
      </c>
      <c r="F3001" s="4">
        <v>0</v>
      </c>
      <c r="G3001" s="4">
        <v>23008</v>
      </c>
      <c r="H3001" s="4">
        <v>0</v>
      </c>
      <c r="I3001" s="4">
        <v>0</v>
      </c>
      <c r="J3001" s="4">
        <v>726</v>
      </c>
      <c r="K3001" s="4">
        <v>6939</v>
      </c>
      <c r="L3001" s="4">
        <v>25206</v>
      </c>
      <c r="M3001" s="4">
        <v>0</v>
      </c>
      <c r="N3001" s="4">
        <v>23008</v>
      </c>
      <c r="O3001" s="4">
        <v>2198</v>
      </c>
      <c r="P3001" s="4">
        <v>25206</v>
      </c>
    </row>
    <row r="3002" spans="1:16" x14ac:dyDescent="0.3">
      <c r="A3002" s="20">
        <v>44248</v>
      </c>
      <c r="B3002" s="7" t="s">
        <v>397</v>
      </c>
      <c r="C3002" s="7" t="s">
        <v>222</v>
      </c>
      <c r="D3002" s="7" t="s">
        <v>250</v>
      </c>
      <c r="E3002" s="4">
        <v>1741</v>
      </c>
      <c r="F3002" s="4">
        <v>0</v>
      </c>
      <c r="G3002" s="4">
        <v>9766</v>
      </c>
      <c r="H3002" s="4">
        <v>0</v>
      </c>
      <c r="I3002" s="4">
        <v>0</v>
      </c>
      <c r="J3002" s="4">
        <v>4</v>
      </c>
      <c r="K3002" s="4">
        <v>2772</v>
      </c>
      <c r="L3002" s="4">
        <v>11507</v>
      </c>
      <c r="M3002" s="4">
        <v>0</v>
      </c>
      <c r="N3002" s="4">
        <v>9766</v>
      </c>
      <c r="O3002" s="4">
        <v>1741</v>
      </c>
      <c r="P3002" s="4">
        <v>11507</v>
      </c>
    </row>
    <row r="3003" spans="1:16" x14ac:dyDescent="0.3">
      <c r="A3003" s="20">
        <v>44248</v>
      </c>
      <c r="B3003" s="7" t="s">
        <v>413</v>
      </c>
      <c r="C3003" s="7" t="s">
        <v>222</v>
      </c>
      <c r="D3003" s="7" t="s">
        <v>250</v>
      </c>
      <c r="E3003" s="4">
        <v>4757</v>
      </c>
      <c r="F3003" s="4">
        <v>0</v>
      </c>
      <c r="G3003" s="4">
        <v>12165</v>
      </c>
      <c r="H3003" s="4">
        <v>0</v>
      </c>
      <c r="I3003" s="4">
        <v>0</v>
      </c>
      <c r="J3003" s="4">
        <v>345</v>
      </c>
      <c r="K3003" s="4">
        <v>3646</v>
      </c>
      <c r="L3003" s="4">
        <v>16922</v>
      </c>
      <c r="M3003" s="4">
        <v>0</v>
      </c>
      <c r="N3003" s="4">
        <v>12165</v>
      </c>
      <c r="O3003" s="4">
        <v>4757</v>
      </c>
      <c r="P3003" s="4">
        <v>16922</v>
      </c>
    </row>
    <row r="3004" spans="1:16" x14ac:dyDescent="0.3">
      <c r="A3004" s="20">
        <v>44248</v>
      </c>
      <c r="B3004" s="7" t="s">
        <v>420</v>
      </c>
      <c r="C3004" s="7" t="s">
        <v>222</v>
      </c>
      <c r="D3004" s="7" t="s">
        <v>250</v>
      </c>
      <c r="E3004" s="4">
        <v>2373</v>
      </c>
      <c r="F3004" s="4">
        <v>0</v>
      </c>
      <c r="G3004" s="4">
        <v>10865</v>
      </c>
      <c r="H3004" s="4">
        <v>0</v>
      </c>
      <c r="I3004" s="4">
        <v>0</v>
      </c>
      <c r="J3004" s="4">
        <v>0</v>
      </c>
      <c r="K3004" s="4">
        <v>2946</v>
      </c>
      <c r="L3004" s="4">
        <v>13238</v>
      </c>
      <c r="M3004" s="4">
        <v>0</v>
      </c>
      <c r="N3004" s="4">
        <v>10865</v>
      </c>
      <c r="O3004" s="4">
        <v>2373</v>
      </c>
      <c r="P3004" s="4">
        <v>13238</v>
      </c>
    </row>
    <row r="3005" spans="1:16" x14ac:dyDescent="0.3">
      <c r="A3005" s="20">
        <v>44248</v>
      </c>
      <c r="B3005" s="7" t="s">
        <v>444</v>
      </c>
      <c r="C3005" s="7" t="s">
        <v>222</v>
      </c>
      <c r="D3005" s="7" t="s">
        <v>250</v>
      </c>
      <c r="E3005" s="4">
        <v>771</v>
      </c>
      <c r="F3005" s="4">
        <v>0</v>
      </c>
      <c r="G3005" s="4">
        <v>840</v>
      </c>
      <c r="H3005" s="4">
        <v>0</v>
      </c>
      <c r="I3005" s="4">
        <v>19</v>
      </c>
      <c r="J3005" s="4">
        <v>166</v>
      </c>
      <c r="K3005" s="4">
        <v>31</v>
      </c>
      <c r="L3005" s="4">
        <v>1630</v>
      </c>
      <c r="M3005" s="4">
        <v>0</v>
      </c>
      <c r="N3005" s="4">
        <v>840</v>
      </c>
      <c r="O3005" s="4">
        <v>771</v>
      </c>
      <c r="P3005" s="4">
        <v>1630</v>
      </c>
    </row>
    <row r="3006" spans="1:16" x14ac:dyDescent="0.3">
      <c r="A3006" s="20">
        <v>44248</v>
      </c>
      <c r="B3006" s="7" t="s">
        <v>458</v>
      </c>
      <c r="C3006" s="7" t="s">
        <v>222</v>
      </c>
      <c r="D3006" s="7" t="s">
        <v>250</v>
      </c>
      <c r="E3006" s="4">
        <v>3982</v>
      </c>
      <c r="F3006" s="4">
        <v>0</v>
      </c>
      <c r="G3006" s="4">
        <v>11123</v>
      </c>
      <c r="H3006" s="4">
        <v>0</v>
      </c>
      <c r="I3006" s="4">
        <v>0</v>
      </c>
      <c r="J3006" s="4">
        <v>0</v>
      </c>
      <c r="K3006" s="4">
        <v>2796</v>
      </c>
      <c r="L3006" s="4">
        <v>15105</v>
      </c>
      <c r="M3006" s="4">
        <v>0</v>
      </c>
      <c r="N3006" s="4">
        <v>11123</v>
      </c>
      <c r="O3006" s="4">
        <v>3982</v>
      </c>
      <c r="P3006" s="4">
        <v>15105</v>
      </c>
    </row>
    <row r="3007" spans="1:16" x14ac:dyDescent="0.3">
      <c r="A3007" s="20">
        <v>44248</v>
      </c>
      <c r="B3007" s="7" t="s">
        <v>462</v>
      </c>
      <c r="C3007" s="7" t="s">
        <v>222</v>
      </c>
      <c r="D3007" s="7" t="s">
        <v>250</v>
      </c>
      <c r="E3007" s="4">
        <v>2740</v>
      </c>
      <c r="F3007" s="4">
        <v>0</v>
      </c>
      <c r="G3007" s="4">
        <v>1823</v>
      </c>
      <c r="H3007" s="4">
        <v>0</v>
      </c>
      <c r="I3007" s="4">
        <v>0</v>
      </c>
      <c r="J3007" s="4">
        <v>0</v>
      </c>
      <c r="K3007" s="4">
        <v>1107</v>
      </c>
      <c r="L3007" s="4">
        <v>4563</v>
      </c>
      <c r="M3007" s="4">
        <v>0</v>
      </c>
      <c r="N3007" s="4">
        <v>1823</v>
      </c>
      <c r="O3007" s="4">
        <v>2740</v>
      </c>
      <c r="P3007" s="4">
        <v>4563</v>
      </c>
    </row>
    <row r="3008" spans="1:16" x14ac:dyDescent="0.3">
      <c r="A3008" s="20">
        <v>44248</v>
      </c>
      <c r="B3008" s="7" t="s">
        <v>468</v>
      </c>
      <c r="C3008" s="7" t="s">
        <v>222</v>
      </c>
      <c r="D3008" s="7" t="s">
        <v>250</v>
      </c>
      <c r="E3008" s="4">
        <v>5263</v>
      </c>
      <c r="F3008" s="4">
        <v>0</v>
      </c>
      <c r="G3008" s="4">
        <v>9097</v>
      </c>
      <c r="H3008" s="4">
        <v>0</v>
      </c>
      <c r="I3008" s="4">
        <v>0</v>
      </c>
      <c r="J3008" s="4">
        <v>15</v>
      </c>
      <c r="K3008" s="4">
        <v>3772</v>
      </c>
      <c r="L3008" s="4">
        <v>14360</v>
      </c>
      <c r="M3008" s="4">
        <v>0</v>
      </c>
      <c r="N3008" s="4">
        <v>9097</v>
      </c>
      <c r="O3008" s="4">
        <v>5263</v>
      </c>
      <c r="P3008" s="4">
        <v>14360</v>
      </c>
    </row>
    <row r="3009" spans="1:16" x14ac:dyDescent="0.3">
      <c r="A3009" s="20">
        <v>44248</v>
      </c>
      <c r="B3009" s="7" t="s">
        <v>520</v>
      </c>
      <c r="C3009" s="7" t="s">
        <v>222</v>
      </c>
      <c r="D3009" s="7" t="s">
        <v>250</v>
      </c>
      <c r="E3009" s="4">
        <v>255</v>
      </c>
      <c r="F3009" s="4">
        <v>0</v>
      </c>
      <c r="G3009" s="4">
        <v>2738</v>
      </c>
      <c r="H3009" s="4">
        <v>0</v>
      </c>
      <c r="I3009" s="4">
        <v>0</v>
      </c>
      <c r="J3009" s="4">
        <v>65</v>
      </c>
      <c r="K3009" s="4">
        <v>649</v>
      </c>
      <c r="L3009" s="4">
        <v>2993</v>
      </c>
      <c r="M3009" s="4">
        <v>0</v>
      </c>
      <c r="N3009" s="4">
        <v>2738</v>
      </c>
      <c r="O3009" s="4">
        <v>255</v>
      </c>
      <c r="P3009" s="4">
        <v>2993</v>
      </c>
    </row>
    <row r="3010" spans="1:16" x14ac:dyDescent="0.3">
      <c r="A3010" s="20">
        <v>44248</v>
      </c>
      <c r="B3010" s="7" t="s">
        <v>538</v>
      </c>
      <c r="C3010" s="7" t="s">
        <v>222</v>
      </c>
      <c r="D3010" s="7" t="s">
        <v>250</v>
      </c>
      <c r="E3010" s="4">
        <v>10354</v>
      </c>
      <c r="F3010" s="4">
        <v>0</v>
      </c>
      <c r="G3010" s="4">
        <v>13031</v>
      </c>
      <c r="H3010" s="4">
        <v>0</v>
      </c>
      <c r="I3010" s="4">
        <v>0</v>
      </c>
      <c r="J3010" s="4">
        <v>0</v>
      </c>
      <c r="K3010" s="4">
        <v>4364</v>
      </c>
      <c r="L3010" s="4">
        <v>23385</v>
      </c>
      <c r="M3010" s="4">
        <v>0</v>
      </c>
      <c r="N3010" s="4">
        <v>13031</v>
      </c>
      <c r="O3010" s="4">
        <v>10354</v>
      </c>
      <c r="P3010" s="4">
        <v>23385</v>
      </c>
    </row>
    <row r="3011" spans="1:16" x14ac:dyDescent="0.3">
      <c r="A3011" s="20">
        <v>44248</v>
      </c>
      <c r="B3011" s="7" t="s">
        <v>555</v>
      </c>
      <c r="C3011" s="7" t="s">
        <v>222</v>
      </c>
      <c r="D3011" s="7" t="s">
        <v>250</v>
      </c>
      <c r="E3011" s="4">
        <v>4437</v>
      </c>
      <c r="F3011" s="4">
        <v>0</v>
      </c>
      <c r="G3011" s="4">
        <v>7199</v>
      </c>
      <c r="H3011" s="4">
        <v>0</v>
      </c>
      <c r="I3011" s="4">
        <v>0</v>
      </c>
      <c r="J3011" s="4">
        <v>122</v>
      </c>
      <c r="K3011" s="4">
        <v>1656</v>
      </c>
      <c r="L3011" s="4">
        <v>11636</v>
      </c>
      <c r="M3011" s="4">
        <v>0</v>
      </c>
      <c r="N3011" s="4">
        <v>7199</v>
      </c>
      <c r="O3011" s="4">
        <v>4437</v>
      </c>
      <c r="P3011" s="4">
        <v>11636</v>
      </c>
    </row>
    <row r="3012" spans="1:16" x14ac:dyDescent="0.3">
      <c r="A3012" s="20">
        <v>44248</v>
      </c>
      <c r="B3012" s="7" t="s">
        <v>597</v>
      </c>
      <c r="C3012" s="7" t="s">
        <v>222</v>
      </c>
      <c r="D3012" s="7" t="s">
        <v>250</v>
      </c>
      <c r="E3012" s="4">
        <v>931</v>
      </c>
      <c r="F3012" s="4">
        <v>0</v>
      </c>
      <c r="G3012" s="4">
        <v>2335</v>
      </c>
      <c r="H3012" s="4">
        <v>0</v>
      </c>
      <c r="I3012" s="4">
        <v>0</v>
      </c>
      <c r="J3012" s="4">
        <v>0</v>
      </c>
      <c r="K3012" s="4">
        <v>678</v>
      </c>
      <c r="L3012" s="4">
        <v>3266</v>
      </c>
      <c r="M3012" s="4">
        <v>0</v>
      </c>
      <c r="N3012" s="4">
        <v>2335</v>
      </c>
      <c r="O3012" s="4">
        <v>931</v>
      </c>
      <c r="P3012" s="4">
        <v>3266</v>
      </c>
    </row>
    <row r="3013" spans="1:16" x14ac:dyDescent="0.3">
      <c r="A3013" s="20">
        <v>44248</v>
      </c>
      <c r="B3013" s="7" t="s">
        <v>597</v>
      </c>
      <c r="C3013" s="7" t="s">
        <v>222</v>
      </c>
      <c r="D3013" s="7" t="s">
        <v>250</v>
      </c>
      <c r="E3013" s="4">
        <v>591</v>
      </c>
      <c r="F3013" s="4">
        <v>0</v>
      </c>
      <c r="G3013" s="4">
        <v>4577</v>
      </c>
      <c r="H3013" s="4">
        <v>0</v>
      </c>
      <c r="I3013" s="4">
        <v>13</v>
      </c>
      <c r="J3013" s="4">
        <v>227</v>
      </c>
      <c r="K3013" s="4">
        <v>979</v>
      </c>
      <c r="L3013" s="4">
        <v>5181</v>
      </c>
      <c r="M3013" s="4">
        <v>0</v>
      </c>
      <c r="N3013" s="4">
        <v>4577</v>
      </c>
      <c r="O3013" s="4">
        <v>591</v>
      </c>
      <c r="P3013" s="4">
        <v>5181</v>
      </c>
    </row>
    <row r="3014" spans="1:16" x14ac:dyDescent="0.3">
      <c r="A3014" s="20">
        <v>44248</v>
      </c>
      <c r="B3014" s="7" t="s">
        <v>600</v>
      </c>
      <c r="C3014" s="7" t="s">
        <v>222</v>
      </c>
      <c r="D3014" s="7" t="s">
        <v>250</v>
      </c>
      <c r="E3014" s="4">
        <v>2053</v>
      </c>
      <c r="F3014" s="4">
        <v>0</v>
      </c>
      <c r="G3014" s="4">
        <v>3093</v>
      </c>
      <c r="H3014" s="4">
        <v>0</v>
      </c>
      <c r="I3014" s="4">
        <v>0</v>
      </c>
      <c r="J3014" s="4">
        <v>833</v>
      </c>
      <c r="K3014" s="4">
        <v>699</v>
      </c>
      <c r="L3014" s="4">
        <v>5146</v>
      </c>
      <c r="M3014" s="4">
        <v>0</v>
      </c>
      <c r="N3014" s="4">
        <v>3093</v>
      </c>
      <c r="O3014" s="4">
        <v>2053</v>
      </c>
      <c r="P3014" s="4">
        <v>5146</v>
      </c>
    </row>
    <row r="3015" spans="1:16" x14ac:dyDescent="0.3">
      <c r="A3015" s="20">
        <v>44248</v>
      </c>
      <c r="B3015" s="7" t="s">
        <v>609</v>
      </c>
      <c r="C3015" s="7" t="s">
        <v>222</v>
      </c>
      <c r="D3015" s="7" t="s">
        <v>250</v>
      </c>
      <c r="E3015" s="4">
        <v>4185</v>
      </c>
      <c r="F3015" s="4">
        <v>0</v>
      </c>
      <c r="G3015" s="4">
        <v>7112</v>
      </c>
      <c r="H3015" s="4">
        <v>0</v>
      </c>
      <c r="I3015" s="4">
        <v>0</v>
      </c>
      <c r="J3015" s="4">
        <v>0</v>
      </c>
      <c r="K3015" s="4">
        <v>2946</v>
      </c>
      <c r="L3015" s="4">
        <v>11297</v>
      </c>
      <c r="M3015" s="4">
        <v>0</v>
      </c>
      <c r="N3015" s="4">
        <v>7112</v>
      </c>
      <c r="O3015" s="4">
        <v>4185</v>
      </c>
      <c r="P3015" s="4">
        <v>11297</v>
      </c>
    </row>
    <row r="3016" spans="1:16" x14ac:dyDescent="0.3">
      <c r="A3016" s="20">
        <v>44217</v>
      </c>
      <c r="B3016" s="7" t="s">
        <v>227</v>
      </c>
      <c r="C3016" s="7" t="s">
        <v>222</v>
      </c>
      <c r="D3016" s="7" t="s">
        <v>250</v>
      </c>
      <c r="E3016" s="4">
        <v>1291</v>
      </c>
      <c r="F3016" s="4">
        <v>0</v>
      </c>
      <c r="G3016" s="4">
        <v>2468</v>
      </c>
      <c r="H3016" s="4">
        <v>0</v>
      </c>
      <c r="I3016" s="4">
        <v>0</v>
      </c>
      <c r="J3016" s="4">
        <v>59</v>
      </c>
      <c r="K3016" s="4">
        <v>1212</v>
      </c>
      <c r="L3016" s="4">
        <v>3759</v>
      </c>
      <c r="M3016" s="4">
        <v>0</v>
      </c>
      <c r="N3016" s="4">
        <v>2468</v>
      </c>
      <c r="O3016" s="4">
        <v>1291</v>
      </c>
      <c r="P3016" s="4">
        <v>3759</v>
      </c>
    </row>
    <row r="3017" spans="1:16" x14ac:dyDescent="0.3">
      <c r="A3017" s="20">
        <v>44217</v>
      </c>
      <c r="B3017" s="7" t="s">
        <v>262</v>
      </c>
      <c r="C3017" s="7" t="s">
        <v>222</v>
      </c>
      <c r="D3017" s="7" t="s">
        <v>250</v>
      </c>
      <c r="E3017" s="4">
        <v>4494</v>
      </c>
      <c r="F3017" s="4">
        <v>0</v>
      </c>
      <c r="G3017" s="4">
        <v>33462</v>
      </c>
      <c r="H3017" s="4">
        <v>0</v>
      </c>
      <c r="I3017" s="4">
        <v>0</v>
      </c>
      <c r="J3017" s="4">
        <v>7</v>
      </c>
      <c r="K3017" s="4">
        <v>5671</v>
      </c>
      <c r="L3017" s="4">
        <v>37956</v>
      </c>
      <c r="M3017" s="4">
        <v>0</v>
      </c>
      <c r="N3017" s="4">
        <v>33462</v>
      </c>
      <c r="O3017" s="4">
        <v>4494</v>
      </c>
      <c r="P3017" s="4">
        <v>37956</v>
      </c>
    </row>
    <row r="3018" spans="1:16" x14ac:dyDescent="0.3">
      <c r="A3018" s="20">
        <v>44217</v>
      </c>
      <c r="B3018" s="7" t="s">
        <v>273</v>
      </c>
      <c r="C3018" s="7" t="s">
        <v>222</v>
      </c>
      <c r="D3018" s="7" t="s">
        <v>250</v>
      </c>
      <c r="E3018" s="4">
        <v>972</v>
      </c>
      <c r="F3018" s="4">
        <v>0</v>
      </c>
      <c r="G3018" s="4">
        <v>6074</v>
      </c>
      <c r="H3018" s="4">
        <v>0</v>
      </c>
      <c r="I3018" s="4">
        <v>0</v>
      </c>
      <c r="J3018" s="4">
        <v>57</v>
      </c>
      <c r="K3018" s="4">
        <v>1940</v>
      </c>
      <c r="L3018" s="4">
        <v>7046</v>
      </c>
      <c r="M3018" s="4">
        <v>0</v>
      </c>
      <c r="N3018" s="4">
        <v>6074</v>
      </c>
      <c r="O3018" s="4">
        <v>972</v>
      </c>
      <c r="P3018" s="4">
        <v>7046</v>
      </c>
    </row>
    <row r="3019" spans="1:16" x14ac:dyDescent="0.3">
      <c r="A3019" s="20">
        <v>44217</v>
      </c>
      <c r="B3019" s="7" t="s">
        <v>276</v>
      </c>
      <c r="C3019" s="7" t="s">
        <v>222</v>
      </c>
      <c r="D3019" s="7" t="s">
        <v>250</v>
      </c>
      <c r="E3019" s="4">
        <v>1073</v>
      </c>
      <c r="F3019" s="4">
        <v>0</v>
      </c>
      <c r="G3019" s="4">
        <v>6006</v>
      </c>
      <c r="H3019" s="4">
        <v>0</v>
      </c>
      <c r="I3019" s="4">
        <v>0</v>
      </c>
      <c r="J3019" s="4">
        <v>366</v>
      </c>
      <c r="K3019" s="4">
        <v>1296</v>
      </c>
      <c r="L3019" s="4">
        <v>7079</v>
      </c>
      <c r="M3019" s="4">
        <v>0</v>
      </c>
      <c r="N3019" s="4">
        <v>6006</v>
      </c>
      <c r="O3019" s="4">
        <v>1073</v>
      </c>
      <c r="P3019" s="4">
        <v>7079</v>
      </c>
    </row>
    <row r="3020" spans="1:16" x14ac:dyDescent="0.3">
      <c r="A3020" s="20">
        <v>44217</v>
      </c>
      <c r="B3020" s="7" t="s">
        <v>279</v>
      </c>
      <c r="C3020" s="7" t="s">
        <v>222</v>
      </c>
      <c r="D3020" s="7" t="s">
        <v>250</v>
      </c>
      <c r="E3020" s="4">
        <v>1834</v>
      </c>
      <c r="F3020" s="4">
        <v>0</v>
      </c>
      <c r="G3020" s="4">
        <v>8327</v>
      </c>
      <c r="H3020" s="4">
        <v>0</v>
      </c>
      <c r="I3020" s="4">
        <v>0</v>
      </c>
      <c r="J3020" s="4">
        <v>0</v>
      </c>
      <c r="K3020" s="4">
        <v>2384</v>
      </c>
      <c r="L3020" s="4">
        <v>10161</v>
      </c>
      <c r="M3020" s="4">
        <v>0</v>
      </c>
      <c r="N3020" s="4">
        <v>8327</v>
      </c>
      <c r="O3020" s="4">
        <v>1834</v>
      </c>
      <c r="P3020" s="4">
        <v>10161</v>
      </c>
    </row>
    <row r="3021" spans="1:16" x14ac:dyDescent="0.3">
      <c r="A3021" s="20">
        <v>44217</v>
      </c>
      <c r="B3021" s="7" t="s">
        <v>287</v>
      </c>
      <c r="C3021" s="7" t="s">
        <v>222</v>
      </c>
      <c r="D3021" s="7" t="s">
        <v>250</v>
      </c>
      <c r="E3021" s="4">
        <v>2956</v>
      </c>
      <c r="F3021" s="4">
        <v>0</v>
      </c>
      <c r="G3021" s="4">
        <v>11228</v>
      </c>
      <c r="H3021" s="4">
        <v>0</v>
      </c>
      <c r="I3021" s="4">
        <v>0</v>
      </c>
      <c r="J3021" s="4">
        <v>4</v>
      </c>
      <c r="K3021" s="4">
        <v>2521</v>
      </c>
      <c r="L3021" s="4">
        <v>14184</v>
      </c>
      <c r="M3021" s="4">
        <v>0</v>
      </c>
      <c r="N3021" s="4">
        <v>11228</v>
      </c>
      <c r="O3021" s="4">
        <v>2956</v>
      </c>
      <c r="P3021" s="4">
        <v>14184</v>
      </c>
    </row>
    <row r="3022" spans="1:16" x14ac:dyDescent="0.3">
      <c r="A3022" s="20">
        <v>44217</v>
      </c>
      <c r="B3022" s="7" t="s">
        <v>298</v>
      </c>
      <c r="C3022" s="7" t="s">
        <v>222</v>
      </c>
      <c r="D3022" s="7" t="s">
        <v>250</v>
      </c>
      <c r="E3022" s="4">
        <v>2581</v>
      </c>
      <c r="F3022" s="4">
        <v>0</v>
      </c>
      <c r="G3022" s="4">
        <v>7277</v>
      </c>
      <c r="H3022" s="4">
        <v>0</v>
      </c>
      <c r="I3022" s="4">
        <v>0</v>
      </c>
      <c r="J3022" s="4">
        <v>30</v>
      </c>
      <c r="K3022" s="4">
        <v>1214</v>
      </c>
      <c r="L3022" s="4">
        <v>9858</v>
      </c>
      <c r="M3022" s="4">
        <v>0</v>
      </c>
      <c r="N3022" s="4">
        <v>7277</v>
      </c>
      <c r="O3022" s="4">
        <v>2581</v>
      </c>
      <c r="P3022" s="4">
        <v>9858</v>
      </c>
    </row>
    <row r="3023" spans="1:16" x14ac:dyDescent="0.3">
      <c r="A3023" s="20">
        <v>44217</v>
      </c>
      <c r="B3023" s="7" t="s">
        <v>308</v>
      </c>
      <c r="C3023" s="7" t="s">
        <v>222</v>
      </c>
      <c r="D3023" s="7" t="s">
        <v>250</v>
      </c>
      <c r="E3023" s="4">
        <v>2150</v>
      </c>
      <c r="F3023" s="4">
        <v>0</v>
      </c>
      <c r="G3023" s="4">
        <v>5224</v>
      </c>
      <c r="H3023" s="4">
        <v>0</v>
      </c>
      <c r="I3023" s="4">
        <v>0</v>
      </c>
      <c r="J3023" s="4">
        <v>7</v>
      </c>
      <c r="K3023" s="4">
        <v>1657</v>
      </c>
      <c r="L3023" s="4">
        <v>7374</v>
      </c>
      <c r="M3023" s="4">
        <v>0</v>
      </c>
      <c r="N3023" s="4">
        <v>5224</v>
      </c>
      <c r="O3023" s="4">
        <v>2150</v>
      </c>
      <c r="P3023" s="4">
        <v>7374</v>
      </c>
    </row>
    <row r="3024" spans="1:16" x14ac:dyDescent="0.3">
      <c r="A3024" s="20">
        <v>44217</v>
      </c>
      <c r="B3024" s="7" t="s">
        <v>319</v>
      </c>
      <c r="C3024" s="7" t="s">
        <v>222</v>
      </c>
      <c r="D3024" s="7" t="s">
        <v>250</v>
      </c>
      <c r="E3024" s="4">
        <v>6246</v>
      </c>
      <c r="F3024" s="4">
        <v>0</v>
      </c>
      <c r="G3024" s="4">
        <v>7985</v>
      </c>
      <c r="H3024" s="4">
        <v>0</v>
      </c>
      <c r="I3024" s="4">
        <v>0</v>
      </c>
      <c r="J3024" s="4">
        <v>10</v>
      </c>
      <c r="K3024" s="4">
        <v>2941</v>
      </c>
      <c r="L3024" s="4">
        <v>14231</v>
      </c>
      <c r="M3024" s="4">
        <v>0</v>
      </c>
      <c r="N3024" s="4">
        <v>7985</v>
      </c>
      <c r="O3024" s="4">
        <v>6246</v>
      </c>
      <c r="P3024" s="4">
        <v>14231</v>
      </c>
    </row>
    <row r="3025" spans="1:16" x14ac:dyDescent="0.3">
      <c r="A3025" s="20">
        <v>44217</v>
      </c>
      <c r="B3025" s="7" t="s">
        <v>319</v>
      </c>
      <c r="C3025" s="7" t="s">
        <v>222</v>
      </c>
      <c r="D3025" s="7" t="s">
        <v>250</v>
      </c>
      <c r="E3025" s="4">
        <v>293</v>
      </c>
      <c r="F3025" s="4">
        <v>0</v>
      </c>
      <c r="G3025" s="4">
        <v>1656</v>
      </c>
      <c r="H3025" s="4">
        <v>0</v>
      </c>
      <c r="I3025" s="4">
        <v>63</v>
      </c>
      <c r="J3025" s="4">
        <v>0</v>
      </c>
      <c r="K3025" s="4">
        <v>414</v>
      </c>
      <c r="L3025" s="4">
        <v>2012</v>
      </c>
      <c r="M3025" s="4">
        <v>0</v>
      </c>
      <c r="N3025" s="4">
        <v>1656</v>
      </c>
      <c r="O3025" s="4">
        <v>293</v>
      </c>
      <c r="P3025" s="4">
        <v>2012</v>
      </c>
    </row>
    <row r="3026" spans="1:16" x14ac:dyDescent="0.3">
      <c r="A3026" s="20">
        <v>44217</v>
      </c>
      <c r="B3026" s="7" t="s">
        <v>335</v>
      </c>
      <c r="C3026" s="7" t="s">
        <v>222</v>
      </c>
      <c r="D3026" s="7" t="s">
        <v>250</v>
      </c>
      <c r="E3026" s="4">
        <v>3300</v>
      </c>
      <c r="F3026" s="4">
        <v>0</v>
      </c>
      <c r="G3026" s="4">
        <v>1722</v>
      </c>
      <c r="H3026" s="4">
        <v>0</v>
      </c>
      <c r="I3026" s="4">
        <v>6</v>
      </c>
      <c r="J3026" s="4">
        <v>252</v>
      </c>
      <c r="K3026" s="4">
        <v>466</v>
      </c>
      <c r="L3026" s="4">
        <v>5028</v>
      </c>
      <c r="M3026" s="4">
        <v>0</v>
      </c>
      <c r="N3026" s="4">
        <v>1722</v>
      </c>
      <c r="O3026" s="4">
        <v>3300</v>
      </c>
      <c r="P3026" s="4">
        <v>5028</v>
      </c>
    </row>
    <row r="3027" spans="1:16" x14ac:dyDescent="0.3">
      <c r="A3027" s="20">
        <v>44217</v>
      </c>
      <c r="B3027" s="7" t="s">
        <v>364</v>
      </c>
      <c r="C3027" s="7" t="s">
        <v>222</v>
      </c>
      <c r="D3027" s="7" t="s">
        <v>250</v>
      </c>
      <c r="E3027" s="4">
        <v>26</v>
      </c>
      <c r="F3027" s="4">
        <v>0</v>
      </c>
      <c r="G3027" s="4">
        <v>227</v>
      </c>
      <c r="H3027" s="4">
        <v>0</v>
      </c>
      <c r="I3027" s="4">
        <v>0</v>
      </c>
      <c r="J3027" s="4">
        <v>1</v>
      </c>
      <c r="K3027" s="4">
        <v>0</v>
      </c>
      <c r="L3027" s="4">
        <v>253</v>
      </c>
      <c r="M3027" s="4">
        <v>0</v>
      </c>
      <c r="N3027" s="4">
        <v>227</v>
      </c>
      <c r="O3027" s="4">
        <v>26</v>
      </c>
      <c r="P3027" s="4">
        <v>253</v>
      </c>
    </row>
    <row r="3028" spans="1:16" x14ac:dyDescent="0.3">
      <c r="A3028" s="20">
        <v>44217</v>
      </c>
      <c r="B3028" s="7" t="s">
        <v>364</v>
      </c>
      <c r="C3028" s="7" t="s">
        <v>222</v>
      </c>
      <c r="D3028" s="7" t="s">
        <v>250</v>
      </c>
      <c r="E3028" s="4">
        <v>2072</v>
      </c>
      <c r="F3028" s="4">
        <v>0</v>
      </c>
      <c r="G3028" s="4">
        <v>4931</v>
      </c>
      <c r="H3028" s="4">
        <v>0</v>
      </c>
      <c r="I3028" s="4">
        <v>0</v>
      </c>
      <c r="J3028" s="4">
        <v>0</v>
      </c>
      <c r="K3028" s="4">
        <v>1981</v>
      </c>
      <c r="L3028" s="4">
        <v>7003</v>
      </c>
      <c r="M3028" s="4">
        <v>0</v>
      </c>
      <c r="N3028" s="4">
        <v>4931</v>
      </c>
      <c r="O3028" s="4">
        <v>2072</v>
      </c>
      <c r="P3028" s="4">
        <v>7003</v>
      </c>
    </row>
    <row r="3029" spans="1:16" x14ac:dyDescent="0.3">
      <c r="A3029" s="20">
        <v>44217</v>
      </c>
      <c r="B3029" s="7" t="s">
        <v>375</v>
      </c>
      <c r="C3029" s="7" t="s">
        <v>222</v>
      </c>
      <c r="D3029" s="7" t="s">
        <v>250</v>
      </c>
      <c r="E3029" s="4">
        <v>5041</v>
      </c>
      <c r="F3029" s="4">
        <v>0</v>
      </c>
      <c r="G3029" s="4">
        <v>7789</v>
      </c>
      <c r="H3029" s="4">
        <v>0</v>
      </c>
      <c r="I3029" s="4">
        <v>6</v>
      </c>
      <c r="J3029" s="4">
        <v>144</v>
      </c>
      <c r="K3029" s="4">
        <v>1979</v>
      </c>
      <c r="L3029" s="4">
        <v>12836</v>
      </c>
      <c r="M3029" s="4">
        <v>0</v>
      </c>
      <c r="N3029" s="4">
        <v>7789</v>
      </c>
      <c r="O3029" s="4">
        <v>5041</v>
      </c>
      <c r="P3029" s="4">
        <v>12836</v>
      </c>
    </row>
    <row r="3030" spans="1:16" x14ac:dyDescent="0.3">
      <c r="A3030" s="20">
        <v>44217</v>
      </c>
      <c r="B3030" s="7" t="s">
        <v>378</v>
      </c>
      <c r="C3030" s="7" t="s">
        <v>222</v>
      </c>
      <c r="D3030" s="7" t="s">
        <v>250</v>
      </c>
      <c r="E3030" s="4">
        <v>5318</v>
      </c>
      <c r="F3030" s="4">
        <v>0</v>
      </c>
      <c r="G3030" s="4">
        <v>14234</v>
      </c>
      <c r="H3030" s="4">
        <v>0</v>
      </c>
      <c r="I3030" s="4">
        <v>0</v>
      </c>
      <c r="J3030" s="4">
        <v>215</v>
      </c>
      <c r="K3030" s="4">
        <v>6590</v>
      </c>
      <c r="L3030" s="4">
        <v>19552</v>
      </c>
      <c r="M3030" s="4">
        <v>0</v>
      </c>
      <c r="N3030" s="4">
        <v>14234</v>
      </c>
      <c r="O3030" s="4">
        <v>5318</v>
      </c>
      <c r="P3030" s="4">
        <v>19552</v>
      </c>
    </row>
    <row r="3031" spans="1:16" x14ac:dyDescent="0.3">
      <c r="A3031" s="20">
        <v>44217</v>
      </c>
      <c r="B3031" s="7" t="s">
        <v>390</v>
      </c>
      <c r="C3031" s="7" t="s">
        <v>222</v>
      </c>
      <c r="D3031" s="7" t="s">
        <v>250</v>
      </c>
      <c r="E3031" s="4">
        <v>1867</v>
      </c>
      <c r="F3031" s="4">
        <v>0</v>
      </c>
      <c r="G3031" s="4">
        <v>3188</v>
      </c>
      <c r="H3031" s="4">
        <v>0</v>
      </c>
      <c r="I3031" s="4">
        <v>0</v>
      </c>
      <c r="J3031" s="4">
        <v>292</v>
      </c>
      <c r="K3031" s="4">
        <v>829</v>
      </c>
      <c r="L3031" s="4">
        <v>5055</v>
      </c>
      <c r="M3031" s="4">
        <v>0</v>
      </c>
      <c r="N3031" s="4">
        <v>3188</v>
      </c>
      <c r="O3031" s="4">
        <v>1867</v>
      </c>
      <c r="P3031" s="4">
        <v>5055</v>
      </c>
    </row>
    <row r="3032" spans="1:16" x14ac:dyDescent="0.3">
      <c r="A3032" s="20">
        <v>44217</v>
      </c>
      <c r="B3032" s="7" t="s">
        <v>394</v>
      </c>
      <c r="C3032" s="7" t="s">
        <v>222</v>
      </c>
      <c r="D3032" s="7" t="s">
        <v>250</v>
      </c>
      <c r="E3032" s="4">
        <v>2062</v>
      </c>
      <c r="F3032" s="4">
        <v>0</v>
      </c>
      <c r="G3032" s="4">
        <v>21241</v>
      </c>
      <c r="H3032" s="4">
        <v>0</v>
      </c>
      <c r="I3032" s="4">
        <v>0</v>
      </c>
      <c r="J3032" s="4">
        <v>0</v>
      </c>
      <c r="K3032" s="4">
        <v>6141</v>
      </c>
      <c r="L3032" s="4">
        <v>23303</v>
      </c>
      <c r="M3032" s="4">
        <v>0</v>
      </c>
      <c r="N3032" s="4">
        <v>21241</v>
      </c>
      <c r="O3032" s="4">
        <v>2062</v>
      </c>
      <c r="P3032" s="4">
        <v>23303</v>
      </c>
    </row>
    <row r="3033" spans="1:16" x14ac:dyDescent="0.3">
      <c r="A3033" s="20">
        <v>44217</v>
      </c>
      <c r="B3033" s="7" t="s">
        <v>397</v>
      </c>
      <c r="C3033" s="7" t="s">
        <v>222</v>
      </c>
      <c r="D3033" s="7" t="s">
        <v>250</v>
      </c>
      <c r="E3033" s="4">
        <v>1973</v>
      </c>
      <c r="F3033" s="4">
        <v>0</v>
      </c>
      <c r="G3033" s="4">
        <v>10610</v>
      </c>
      <c r="H3033" s="4">
        <v>0</v>
      </c>
      <c r="I3033" s="4">
        <v>0</v>
      </c>
      <c r="J3033" s="4">
        <v>33</v>
      </c>
      <c r="K3033" s="4">
        <v>1785</v>
      </c>
      <c r="L3033" s="4">
        <v>12583</v>
      </c>
      <c r="M3033" s="4">
        <v>0</v>
      </c>
      <c r="N3033" s="4">
        <v>10610</v>
      </c>
      <c r="O3033" s="4">
        <v>1973</v>
      </c>
      <c r="P3033" s="4">
        <v>12583</v>
      </c>
    </row>
    <row r="3034" spans="1:16" x14ac:dyDescent="0.3">
      <c r="A3034" s="20">
        <v>44217</v>
      </c>
      <c r="B3034" s="7" t="s">
        <v>413</v>
      </c>
      <c r="C3034" s="7" t="s">
        <v>222</v>
      </c>
      <c r="D3034" s="7" t="s">
        <v>250</v>
      </c>
      <c r="E3034" s="4">
        <v>3260</v>
      </c>
      <c r="F3034" s="4">
        <v>0</v>
      </c>
      <c r="G3034" s="4">
        <v>7324</v>
      </c>
      <c r="H3034" s="4">
        <v>0</v>
      </c>
      <c r="I3034" s="4">
        <v>0</v>
      </c>
      <c r="J3034" s="4">
        <v>62</v>
      </c>
      <c r="K3034" s="4">
        <v>1426</v>
      </c>
      <c r="L3034" s="4">
        <v>10584</v>
      </c>
      <c r="M3034" s="4">
        <v>0</v>
      </c>
      <c r="N3034" s="4">
        <v>7324</v>
      </c>
      <c r="O3034" s="4">
        <v>3260</v>
      </c>
      <c r="P3034" s="4">
        <v>10584</v>
      </c>
    </row>
    <row r="3035" spans="1:16" x14ac:dyDescent="0.3">
      <c r="A3035" s="20">
        <v>44217</v>
      </c>
      <c r="B3035" s="7" t="s">
        <v>420</v>
      </c>
      <c r="C3035" s="7" t="s">
        <v>222</v>
      </c>
      <c r="D3035" s="7" t="s">
        <v>250</v>
      </c>
      <c r="E3035" s="4">
        <v>2302</v>
      </c>
      <c r="F3035" s="4">
        <v>0</v>
      </c>
      <c r="G3035" s="4">
        <v>15207</v>
      </c>
      <c r="H3035" s="4">
        <v>0</v>
      </c>
      <c r="I3035" s="4">
        <v>0</v>
      </c>
      <c r="J3035" s="4">
        <v>0</v>
      </c>
      <c r="K3035" s="4">
        <v>3540</v>
      </c>
      <c r="L3035" s="4">
        <v>17509</v>
      </c>
      <c r="M3035" s="4">
        <v>0</v>
      </c>
      <c r="N3035" s="4">
        <v>15207</v>
      </c>
      <c r="O3035" s="4">
        <v>2302</v>
      </c>
      <c r="P3035" s="4">
        <v>17509</v>
      </c>
    </row>
    <row r="3036" spans="1:16" x14ac:dyDescent="0.3">
      <c r="A3036" s="20">
        <v>44217</v>
      </c>
      <c r="B3036" s="7" t="s">
        <v>444</v>
      </c>
      <c r="C3036" s="7" t="s">
        <v>222</v>
      </c>
      <c r="D3036" s="7" t="s">
        <v>250</v>
      </c>
      <c r="E3036" s="4">
        <v>0</v>
      </c>
      <c r="F3036" s="4">
        <v>0</v>
      </c>
      <c r="G3036" s="4">
        <v>184</v>
      </c>
      <c r="H3036" s="4">
        <v>0</v>
      </c>
      <c r="I3036" s="4">
        <v>14</v>
      </c>
      <c r="J3036" s="4">
        <v>78</v>
      </c>
      <c r="K3036" s="4">
        <v>1</v>
      </c>
      <c r="L3036" s="4">
        <v>198</v>
      </c>
      <c r="M3036" s="4">
        <v>0</v>
      </c>
      <c r="N3036" s="4">
        <v>184</v>
      </c>
      <c r="O3036" s="4">
        <v>0</v>
      </c>
      <c r="P3036" s="4">
        <v>198</v>
      </c>
    </row>
    <row r="3037" spans="1:16" x14ac:dyDescent="0.3">
      <c r="A3037" s="20">
        <v>44217</v>
      </c>
      <c r="B3037" s="7" t="s">
        <v>458</v>
      </c>
      <c r="C3037" s="7" t="s">
        <v>222</v>
      </c>
      <c r="D3037" s="7" t="s">
        <v>250</v>
      </c>
      <c r="E3037" s="4">
        <v>2919</v>
      </c>
      <c r="F3037" s="4">
        <v>0</v>
      </c>
      <c r="G3037" s="4">
        <v>11259</v>
      </c>
      <c r="H3037" s="4">
        <v>0</v>
      </c>
      <c r="I3037" s="4">
        <v>0</v>
      </c>
      <c r="J3037" s="4">
        <v>0</v>
      </c>
      <c r="K3037" s="4">
        <v>2251</v>
      </c>
      <c r="L3037" s="4">
        <v>14178</v>
      </c>
      <c r="M3037" s="4">
        <v>0</v>
      </c>
      <c r="N3037" s="4">
        <v>11259</v>
      </c>
      <c r="O3037" s="4">
        <v>2919</v>
      </c>
      <c r="P3037" s="4">
        <v>14178</v>
      </c>
    </row>
    <row r="3038" spans="1:16" x14ac:dyDescent="0.3">
      <c r="A3038" s="20">
        <v>44217</v>
      </c>
      <c r="B3038" s="7" t="s">
        <v>462</v>
      </c>
      <c r="C3038" s="7" t="s">
        <v>222</v>
      </c>
      <c r="D3038" s="7" t="s">
        <v>250</v>
      </c>
      <c r="E3038" s="4">
        <v>1482</v>
      </c>
      <c r="F3038" s="4">
        <v>0</v>
      </c>
      <c r="G3038" s="4">
        <v>3874</v>
      </c>
      <c r="H3038" s="4">
        <v>0</v>
      </c>
      <c r="I3038" s="4">
        <v>0</v>
      </c>
      <c r="J3038" s="4">
        <v>0</v>
      </c>
      <c r="K3038" s="4">
        <v>1511</v>
      </c>
      <c r="L3038" s="4">
        <v>5356</v>
      </c>
      <c r="M3038" s="4">
        <v>0</v>
      </c>
      <c r="N3038" s="4">
        <v>3874</v>
      </c>
      <c r="O3038" s="4">
        <v>1482</v>
      </c>
      <c r="P3038" s="4">
        <v>5356</v>
      </c>
    </row>
    <row r="3039" spans="1:16" x14ac:dyDescent="0.3">
      <c r="A3039" s="20">
        <v>44217</v>
      </c>
      <c r="B3039" s="7" t="s">
        <v>468</v>
      </c>
      <c r="C3039" s="7" t="s">
        <v>222</v>
      </c>
      <c r="D3039" s="7" t="s">
        <v>250</v>
      </c>
      <c r="E3039" s="4">
        <v>3454</v>
      </c>
      <c r="F3039" s="4">
        <v>0</v>
      </c>
      <c r="G3039" s="4">
        <v>9651</v>
      </c>
      <c r="H3039" s="4">
        <v>0</v>
      </c>
      <c r="I3039" s="4">
        <v>0</v>
      </c>
      <c r="J3039" s="4">
        <v>30</v>
      </c>
      <c r="K3039" s="4">
        <v>2667</v>
      </c>
      <c r="L3039" s="4">
        <v>13105</v>
      </c>
      <c r="M3039" s="4">
        <v>0</v>
      </c>
      <c r="N3039" s="4">
        <v>9651</v>
      </c>
      <c r="O3039" s="4">
        <v>3454</v>
      </c>
      <c r="P3039" s="4">
        <v>13105</v>
      </c>
    </row>
    <row r="3040" spans="1:16" x14ac:dyDescent="0.3">
      <c r="A3040" s="20">
        <v>44217</v>
      </c>
      <c r="B3040" s="7" t="s">
        <v>520</v>
      </c>
      <c r="C3040" s="7" t="s">
        <v>222</v>
      </c>
      <c r="D3040" s="7" t="s">
        <v>250</v>
      </c>
      <c r="E3040" s="4">
        <v>859</v>
      </c>
      <c r="F3040" s="4">
        <v>0</v>
      </c>
      <c r="G3040" s="4">
        <v>2900</v>
      </c>
      <c r="H3040" s="4">
        <v>0</v>
      </c>
      <c r="I3040" s="4">
        <v>0</v>
      </c>
      <c r="J3040" s="4">
        <v>12</v>
      </c>
      <c r="K3040" s="4">
        <v>1080</v>
      </c>
      <c r="L3040" s="4">
        <v>3759</v>
      </c>
      <c r="M3040" s="4">
        <v>0</v>
      </c>
      <c r="N3040" s="4">
        <v>2900</v>
      </c>
      <c r="O3040" s="4">
        <v>859</v>
      </c>
      <c r="P3040" s="4">
        <v>3759</v>
      </c>
    </row>
    <row r="3041" spans="1:16" x14ac:dyDescent="0.3">
      <c r="A3041" s="20">
        <v>44217</v>
      </c>
      <c r="B3041" s="7" t="s">
        <v>538</v>
      </c>
      <c r="C3041" s="7" t="s">
        <v>222</v>
      </c>
      <c r="D3041" s="7" t="s">
        <v>250</v>
      </c>
      <c r="E3041" s="4">
        <v>5241</v>
      </c>
      <c r="F3041" s="4">
        <v>0</v>
      </c>
      <c r="G3041" s="4">
        <v>10063</v>
      </c>
      <c r="H3041" s="4">
        <v>0</v>
      </c>
      <c r="I3041" s="4">
        <v>0</v>
      </c>
      <c r="J3041" s="4">
        <v>0</v>
      </c>
      <c r="K3041" s="4">
        <v>2299</v>
      </c>
      <c r="L3041" s="4">
        <v>15304</v>
      </c>
      <c r="M3041" s="4">
        <v>0</v>
      </c>
      <c r="N3041" s="4">
        <v>10063</v>
      </c>
      <c r="O3041" s="4">
        <v>5241</v>
      </c>
      <c r="P3041" s="4">
        <v>15304</v>
      </c>
    </row>
    <row r="3042" spans="1:16" x14ac:dyDescent="0.3">
      <c r="A3042" s="20">
        <v>44217</v>
      </c>
      <c r="B3042" s="7" t="s">
        <v>555</v>
      </c>
      <c r="C3042" s="7" t="s">
        <v>222</v>
      </c>
      <c r="D3042" s="7" t="s">
        <v>250</v>
      </c>
      <c r="E3042" s="4">
        <v>4085</v>
      </c>
      <c r="F3042" s="4">
        <v>0</v>
      </c>
      <c r="G3042" s="4">
        <v>12102</v>
      </c>
      <c r="H3042" s="4">
        <v>0</v>
      </c>
      <c r="I3042" s="4">
        <v>0</v>
      </c>
      <c r="J3042" s="4">
        <v>383</v>
      </c>
      <c r="K3042" s="4">
        <v>4374</v>
      </c>
      <c r="L3042" s="4">
        <v>16187</v>
      </c>
      <c r="M3042" s="4">
        <v>0</v>
      </c>
      <c r="N3042" s="4">
        <v>12102</v>
      </c>
      <c r="O3042" s="4">
        <v>4085</v>
      </c>
      <c r="P3042" s="4">
        <v>16187</v>
      </c>
    </row>
    <row r="3043" spans="1:16" x14ac:dyDescent="0.3">
      <c r="A3043" s="20">
        <v>44217</v>
      </c>
      <c r="B3043" s="7" t="s">
        <v>597</v>
      </c>
      <c r="C3043" s="7" t="s">
        <v>222</v>
      </c>
      <c r="D3043" s="7" t="s">
        <v>250</v>
      </c>
      <c r="E3043" s="4">
        <v>299</v>
      </c>
      <c r="F3043" s="4">
        <v>0</v>
      </c>
      <c r="G3043" s="4">
        <v>3711</v>
      </c>
      <c r="H3043" s="4">
        <v>0</v>
      </c>
      <c r="I3043" s="4">
        <v>0</v>
      </c>
      <c r="J3043" s="4">
        <v>0</v>
      </c>
      <c r="K3043" s="4">
        <v>1439</v>
      </c>
      <c r="L3043" s="4">
        <v>4010</v>
      </c>
      <c r="M3043" s="4">
        <v>0</v>
      </c>
      <c r="N3043" s="4">
        <v>3711</v>
      </c>
      <c r="O3043" s="4">
        <v>299</v>
      </c>
      <c r="P3043" s="4">
        <v>4010</v>
      </c>
    </row>
    <row r="3044" spans="1:16" x14ac:dyDescent="0.3">
      <c r="A3044" s="20">
        <v>44217</v>
      </c>
      <c r="B3044" s="7" t="s">
        <v>597</v>
      </c>
      <c r="C3044" s="7" t="s">
        <v>222</v>
      </c>
      <c r="D3044" s="7" t="s">
        <v>250</v>
      </c>
      <c r="E3044" s="4">
        <v>1586</v>
      </c>
      <c r="F3044" s="4">
        <v>0</v>
      </c>
      <c r="G3044" s="4">
        <v>5078</v>
      </c>
      <c r="H3044" s="4">
        <v>0</v>
      </c>
      <c r="I3044" s="4">
        <v>2</v>
      </c>
      <c r="J3044" s="4">
        <v>17</v>
      </c>
      <c r="K3044" s="4">
        <v>1253</v>
      </c>
      <c r="L3044" s="4">
        <v>6666</v>
      </c>
      <c r="M3044" s="4">
        <v>0</v>
      </c>
      <c r="N3044" s="4">
        <v>5078</v>
      </c>
      <c r="O3044" s="4">
        <v>1586</v>
      </c>
      <c r="P3044" s="4">
        <v>6666</v>
      </c>
    </row>
    <row r="3045" spans="1:16" x14ac:dyDescent="0.3">
      <c r="A3045" s="20">
        <v>44217</v>
      </c>
      <c r="B3045" s="7" t="s">
        <v>600</v>
      </c>
      <c r="C3045" s="7" t="s">
        <v>222</v>
      </c>
      <c r="D3045" s="7" t="s">
        <v>250</v>
      </c>
      <c r="E3045" s="4">
        <v>2692</v>
      </c>
      <c r="F3045" s="4">
        <v>0</v>
      </c>
      <c r="G3045" s="4">
        <v>3779</v>
      </c>
      <c r="H3045" s="4">
        <v>0</v>
      </c>
      <c r="I3045" s="4">
        <v>0</v>
      </c>
      <c r="J3045" s="4">
        <v>562</v>
      </c>
      <c r="K3045" s="4">
        <v>635</v>
      </c>
      <c r="L3045" s="4">
        <v>6471</v>
      </c>
      <c r="M3045" s="4">
        <v>0</v>
      </c>
      <c r="N3045" s="4">
        <v>3779</v>
      </c>
      <c r="O3045" s="4">
        <v>2692</v>
      </c>
      <c r="P3045" s="4">
        <v>6471</v>
      </c>
    </row>
    <row r="3046" spans="1:16" x14ac:dyDescent="0.3">
      <c r="A3046" s="20">
        <v>44217</v>
      </c>
      <c r="B3046" s="7" t="s">
        <v>609</v>
      </c>
      <c r="C3046" s="7" t="s">
        <v>222</v>
      </c>
      <c r="D3046" s="7" t="s">
        <v>250</v>
      </c>
      <c r="E3046" s="4">
        <v>3170</v>
      </c>
      <c r="F3046" s="4">
        <v>0</v>
      </c>
      <c r="G3046" s="4">
        <v>10184</v>
      </c>
      <c r="H3046" s="4">
        <v>0</v>
      </c>
      <c r="I3046" s="4">
        <v>0</v>
      </c>
      <c r="J3046" s="4">
        <v>0</v>
      </c>
      <c r="K3046" s="4">
        <v>4140</v>
      </c>
      <c r="L3046" s="4">
        <v>13354</v>
      </c>
      <c r="M3046" s="4">
        <v>0</v>
      </c>
      <c r="N3046" s="4">
        <v>10184</v>
      </c>
      <c r="O3046" s="4">
        <v>3170</v>
      </c>
      <c r="P3046" s="4">
        <v>13354</v>
      </c>
    </row>
    <row r="3047" spans="1:16" x14ac:dyDescent="0.3">
      <c r="A3047" s="20">
        <v>44551</v>
      </c>
      <c r="B3047" s="21" t="s">
        <v>221</v>
      </c>
      <c r="C3047" s="21" t="s">
        <v>222</v>
      </c>
      <c r="D3047" s="21" t="s">
        <v>223</v>
      </c>
      <c r="E3047" s="22">
        <v>19152</v>
      </c>
      <c r="F3047" s="22">
        <v>0</v>
      </c>
      <c r="G3047" s="22">
        <v>65171</v>
      </c>
      <c r="H3047" s="22">
        <v>0</v>
      </c>
      <c r="I3047" s="22">
        <v>0</v>
      </c>
      <c r="J3047" s="22">
        <v>263</v>
      </c>
      <c r="K3047" s="22">
        <v>15692</v>
      </c>
      <c r="L3047" s="22">
        <v>84323</v>
      </c>
      <c r="M3047" s="22">
        <v>0</v>
      </c>
      <c r="N3047" s="22">
        <v>65171</v>
      </c>
      <c r="O3047" s="22">
        <v>19152</v>
      </c>
      <c r="P3047" s="22">
        <v>84323</v>
      </c>
    </row>
    <row r="3048" spans="1:16" x14ac:dyDescent="0.3">
      <c r="A3048" s="20">
        <v>44551</v>
      </c>
      <c r="B3048" s="7" t="s">
        <v>290</v>
      </c>
      <c r="C3048" s="7" t="s">
        <v>222</v>
      </c>
      <c r="D3048" s="7" t="s">
        <v>223</v>
      </c>
      <c r="E3048" s="4">
        <v>118</v>
      </c>
      <c r="F3048" s="4">
        <v>0</v>
      </c>
      <c r="G3048" s="4">
        <v>51108</v>
      </c>
      <c r="H3048" s="4">
        <v>0</v>
      </c>
      <c r="I3048" s="4">
        <v>0</v>
      </c>
      <c r="J3048" s="4">
        <v>0</v>
      </c>
      <c r="K3048" s="4">
        <v>21367</v>
      </c>
      <c r="L3048" s="4">
        <v>51226</v>
      </c>
      <c r="M3048" s="4">
        <v>0</v>
      </c>
      <c r="N3048" s="4">
        <v>51108</v>
      </c>
      <c r="O3048" s="4">
        <v>118</v>
      </c>
      <c r="P3048" s="4">
        <v>51226</v>
      </c>
    </row>
    <row r="3049" spans="1:16" x14ac:dyDescent="0.3">
      <c r="A3049" s="20">
        <v>44551</v>
      </c>
      <c r="B3049" s="7" t="s">
        <v>316</v>
      </c>
      <c r="C3049" s="7" t="s">
        <v>222</v>
      </c>
      <c r="D3049" s="7" t="s">
        <v>223</v>
      </c>
      <c r="E3049" s="4">
        <v>8268</v>
      </c>
      <c r="F3049" s="4">
        <v>0</v>
      </c>
      <c r="G3049" s="4">
        <v>24719</v>
      </c>
      <c r="H3049" s="4">
        <v>0</v>
      </c>
      <c r="I3049" s="4">
        <v>0</v>
      </c>
      <c r="J3049" s="4">
        <v>155</v>
      </c>
      <c r="K3049" s="4">
        <v>6887</v>
      </c>
      <c r="L3049" s="4">
        <v>32987</v>
      </c>
      <c r="M3049" s="4">
        <v>0</v>
      </c>
      <c r="N3049" s="4">
        <v>24719</v>
      </c>
      <c r="O3049" s="4">
        <v>8268</v>
      </c>
      <c r="P3049" s="4">
        <v>32987</v>
      </c>
    </row>
    <row r="3050" spans="1:16" x14ac:dyDescent="0.3">
      <c r="A3050" s="20">
        <v>44551</v>
      </c>
      <c r="B3050" s="7" t="s">
        <v>322</v>
      </c>
      <c r="C3050" s="7" t="s">
        <v>222</v>
      </c>
      <c r="D3050" s="7" t="s">
        <v>223</v>
      </c>
      <c r="E3050" s="4">
        <v>6744</v>
      </c>
      <c r="F3050" s="4">
        <v>0</v>
      </c>
      <c r="G3050" s="4">
        <v>21128</v>
      </c>
      <c r="H3050" s="4">
        <v>0</v>
      </c>
      <c r="I3050" s="4">
        <v>0</v>
      </c>
      <c r="J3050" s="4">
        <v>439</v>
      </c>
      <c r="K3050" s="4">
        <v>9013</v>
      </c>
      <c r="L3050" s="4">
        <v>27872</v>
      </c>
      <c r="M3050" s="4">
        <v>0</v>
      </c>
      <c r="N3050" s="4">
        <v>21128</v>
      </c>
      <c r="O3050" s="4">
        <v>6744</v>
      </c>
      <c r="P3050" s="4">
        <v>27872</v>
      </c>
    </row>
    <row r="3051" spans="1:16" x14ac:dyDescent="0.3">
      <c r="A3051" s="20">
        <v>44551</v>
      </c>
      <c r="B3051" s="7" t="s">
        <v>322</v>
      </c>
      <c r="C3051" s="7" t="s">
        <v>222</v>
      </c>
      <c r="D3051" s="7" t="s">
        <v>223</v>
      </c>
      <c r="E3051" s="4">
        <v>9639</v>
      </c>
      <c r="F3051" s="4">
        <v>0</v>
      </c>
      <c r="G3051" s="4">
        <v>67657</v>
      </c>
      <c r="H3051" s="4">
        <v>0</v>
      </c>
      <c r="I3051" s="4">
        <v>0</v>
      </c>
      <c r="J3051" s="4">
        <v>434</v>
      </c>
      <c r="K3051" s="4">
        <v>28417</v>
      </c>
      <c r="L3051" s="4">
        <v>77296</v>
      </c>
      <c r="M3051" s="4">
        <v>0</v>
      </c>
      <c r="N3051" s="4">
        <v>67657</v>
      </c>
      <c r="O3051" s="4">
        <v>9639</v>
      </c>
      <c r="P3051" s="4">
        <v>77296</v>
      </c>
    </row>
    <row r="3052" spans="1:16" x14ac:dyDescent="0.3">
      <c r="A3052" s="20">
        <v>44551</v>
      </c>
      <c r="B3052" s="7" t="s">
        <v>326</v>
      </c>
      <c r="C3052" s="7" t="s">
        <v>222</v>
      </c>
      <c r="D3052" s="7" t="s">
        <v>223</v>
      </c>
      <c r="E3052" s="4">
        <v>13315</v>
      </c>
      <c r="F3052" s="4">
        <v>0</v>
      </c>
      <c r="G3052" s="4">
        <v>35787</v>
      </c>
      <c r="H3052" s="4">
        <v>0</v>
      </c>
      <c r="I3052" s="4">
        <v>0</v>
      </c>
      <c r="J3052" s="4">
        <v>6</v>
      </c>
      <c r="K3052" s="4">
        <v>13528</v>
      </c>
      <c r="L3052" s="4">
        <v>49102</v>
      </c>
      <c r="M3052" s="4">
        <v>0</v>
      </c>
      <c r="N3052" s="4">
        <v>35787</v>
      </c>
      <c r="O3052" s="4">
        <v>13315</v>
      </c>
      <c r="P3052" s="4">
        <v>49102</v>
      </c>
    </row>
    <row r="3053" spans="1:16" x14ac:dyDescent="0.3">
      <c r="A3053" s="20">
        <v>44551</v>
      </c>
      <c r="B3053" s="7" t="s">
        <v>332</v>
      </c>
      <c r="C3053" s="7" t="s">
        <v>222</v>
      </c>
      <c r="D3053" s="7" t="s">
        <v>223</v>
      </c>
      <c r="E3053" s="4">
        <v>14813</v>
      </c>
      <c r="F3053" s="4">
        <v>0</v>
      </c>
      <c r="G3053" s="4">
        <v>41342</v>
      </c>
      <c r="H3053" s="4">
        <v>0</v>
      </c>
      <c r="I3053" s="4">
        <v>0</v>
      </c>
      <c r="J3053" s="4">
        <v>731</v>
      </c>
      <c r="K3053" s="4">
        <v>12139</v>
      </c>
      <c r="L3053" s="4">
        <v>56155</v>
      </c>
      <c r="M3053" s="4">
        <v>0</v>
      </c>
      <c r="N3053" s="4">
        <v>41342</v>
      </c>
      <c r="O3053" s="4">
        <v>14813</v>
      </c>
      <c r="P3053" s="4">
        <v>56155</v>
      </c>
    </row>
    <row r="3054" spans="1:16" x14ac:dyDescent="0.3">
      <c r="A3054" s="20">
        <v>44551</v>
      </c>
      <c r="B3054" s="7" t="s">
        <v>349</v>
      </c>
      <c r="C3054" s="7" t="s">
        <v>222</v>
      </c>
      <c r="D3054" s="7" t="s">
        <v>223</v>
      </c>
      <c r="E3054" s="4">
        <v>72</v>
      </c>
      <c r="F3054" s="4">
        <v>0</v>
      </c>
      <c r="G3054" s="4">
        <v>26493</v>
      </c>
      <c r="H3054" s="4">
        <v>0</v>
      </c>
      <c r="I3054" s="4">
        <v>0</v>
      </c>
      <c r="J3054" s="4">
        <v>0</v>
      </c>
      <c r="K3054" s="4">
        <v>10982</v>
      </c>
      <c r="L3054" s="4">
        <v>26565</v>
      </c>
      <c r="M3054" s="4">
        <v>0</v>
      </c>
      <c r="N3054" s="4">
        <v>26493</v>
      </c>
      <c r="O3054" s="4">
        <v>72</v>
      </c>
      <c r="P3054" s="4">
        <v>26565</v>
      </c>
    </row>
    <row r="3055" spans="1:16" x14ac:dyDescent="0.3">
      <c r="A3055" s="20">
        <v>44551</v>
      </c>
      <c r="B3055" s="7" t="s">
        <v>349</v>
      </c>
      <c r="C3055" s="7" t="s">
        <v>222</v>
      </c>
      <c r="D3055" s="7" t="s">
        <v>223</v>
      </c>
      <c r="E3055" s="4">
        <v>346</v>
      </c>
      <c r="F3055" s="4">
        <v>0</v>
      </c>
      <c r="G3055" s="4">
        <v>48942</v>
      </c>
      <c r="H3055" s="4">
        <v>0</v>
      </c>
      <c r="I3055" s="4">
        <v>0</v>
      </c>
      <c r="J3055" s="4">
        <v>8</v>
      </c>
      <c r="K3055" s="4">
        <v>20989</v>
      </c>
      <c r="L3055" s="4">
        <v>49288</v>
      </c>
      <c r="M3055" s="4">
        <v>0</v>
      </c>
      <c r="N3055" s="4">
        <v>48942</v>
      </c>
      <c r="O3055" s="4">
        <v>346</v>
      </c>
      <c r="P3055" s="4">
        <v>49288</v>
      </c>
    </row>
    <row r="3056" spans="1:16" x14ac:dyDescent="0.3">
      <c r="A3056" s="20">
        <v>44551</v>
      </c>
      <c r="B3056" s="7" t="s">
        <v>372</v>
      </c>
      <c r="C3056" s="7" t="s">
        <v>222</v>
      </c>
      <c r="D3056" s="7" t="s">
        <v>223</v>
      </c>
      <c r="E3056" s="4">
        <v>20541</v>
      </c>
      <c r="F3056" s="4">
        <v>0</v>
      </c>
      <c r="G3056" s="4">
        <v>28431</v>
      </c>
      <c r="H3056" s="4">
        <v>0</v>
      </c>
      <c r="I3056" s="4">
        <v>0</v>
      </c>
      <c r="J3056" s="4">
        <v>0</v>
      </c>
      <c r="K3056" s="4">
        <v>10133</v>
      </c>
      <c r="L3056" s="4">
        <v>48972</v>
      </c>
      <c r="M3056" s="4">
        <v>0</v>
      </c>
      <c r="N3056" s="4">
        <v>28431</v>
      </c>
      <c r="O3056" s="4">
        <v>20541</v>
      </c>
      <c r="P3056" s="4">
        <v>48972</v>
      </c>
    </row>
    <row r="3057" spans="1:16" x14ac:dyDescent="0.3">
      <c r="A3057" s="20">
        <v>44551</v>
      </c>
      <c r="B3057" s="7" t="s">
        <v>390</v>
      </c>
      <c r="C3057" s="7" t="s">
        <v>222</v>
      </c>
      <c r="D3057" s="7" t="s">
        <v>223</v>
      </c>
      <c r="E3057" s="4">
        <v>892</v>
      </c>
      <c r="F3057" s="4">
        <v>0</v>
      </c>
      <c r="G3057" s="4">
        <v>34600</v>
      </c>
      <c r="H3057" s="4">
        <v>0</v>
      </c>
      <c r="I3057" s="4">
        <v>0</v>
      </c>
      <c r="J3057" s="4">
        <v>1</v>
      </c>
      <c r="K3057" s="4">
        <v>14648</v>
      </c>
      <c r="L3057" s="4">
        <v>35492</v>
      </c>
      <c r="M3057" s="4">
        <v>0</v>
      </c>
      <c r="N3057" s="4">
        <v>34600</v>
      </c>
      <c r="O3057" s="4">
        <v>892</v>
      </c>
      <c r="P3057" s="4">
        <v>35492</v>
      </c>
    </row>
    <row r="3058" spans="1:16" x14ac:dyDescent="0.3">
      <c r="A3058" s="20">
        <v>44551</v>
      </c>
      <c r="B3058" s="7" t="s">
        <v>423</v>
      </c>
      <c r="C3058" s="7" t="s">
        <v>222</v>
      </c>
      <c r="D3058" s="7" t="s">
        <v>223</v>
      </c>
      <c r="E3058" s="4">
        <v>2553</v>
      </c>
      <c r="F3058" s="4">
        <v>0</v>
      </c>
      <c r="G3058" s="4">
        <v>57192</v>
      </c>
      <c r="H3058" s="4">
        <v>0</v>
      </c>
      <c r="I3058" s="4">
        <v>0</v>
      </c>
      <c r="J3058" s="4">
        <v>409</v>
      </c>
      <c r="K3058" s="4">
        <v>22393</v>
      </c>
      <c r="L3058" s="4">
        <v>59745</v>
      </c>
      <c r="M3058" s="4">
        <v>0</v>
      </c>
      <c r="N3058" s="4">
        <v>57192</v>
      </c>
      <c r="O3058" s="4">
        <v>2553</v>
      </c>
      <c r="P3058" s="4">
        <v>59745</v>
      </c>
    </row>
    <row r="3059" spans="1:16" x14ac:dyDescent="0.3">
      <c r="A3059" s="20">
        <v>44551</v>
      </c>
      <c r="B3059" s="7" t="s">
        <v>444</v>
      </c>
      <c r="C3059" s="7" t="s">
        <v>222</v>
      </c>
      <c r="D3059" s="7" t="s">
        <v>223</v>
      </c>
      <c r="E3059" s="4">
        <v>6789</v>
      </c>
      <c r="F3059" s="4">
        <v>0</v>
      </c>
      <c r="G3059" s="4">
        <v>923</v>
      </c>
      <c r="H3059" s="4">
        <v>0</v>
      </c>
      <c r="I3059" s="4">
        <v>4</v>
      </c>
      <c r="J3059" s="4">
        <v>114</v>
      </c>
      <c r="K3059" s="4">
        <v>2752</v>
      </c>
      <c r="L3059" s="4">
        <v>7716</v>
      </c>
      <c r="M3059" s="4">
        <v>0</v>
      </c>
      <c r="N3059" s="4">
        <v>923</v>
      </c>
      <c r="O3059" s="4">
        <v>6789</v>
      </c>
      <c r="P3059" s="4">
        <v>7716</v>
      </c>
    </row>
    <row r="3060" spans="1:16" x14ac:dyDescent="0.3">
      <c r="A3060" s="20">
        <v>44551</v>
      </c>
      <c r="B3060" s="7" t="s">
        <v>444</v>
      </c>
      <c r="C3060" s="7" t="s">
        <v>222</v>
      </c>
      <c r="D3060" s="7" t="s">
        <v>223</v>
      </c>
      <c r="E3060" s="4">
        <v>7533</v>
      </c>
      <c r="F3060" s="4">
        <v>0</v>
      </c>
      <c r="G3060" s="4">
        <v>94644</v>
      </c>
      <c r="H3060" s="4">
        <v>0</v>
      </c>
      <c r="I3060" s="4">
        <v>0</v>
      </c>
      <c r="J3060" s="4">
        <v>0</v>
      </c>
      <c r="K3060" s="4">
        <v>40642</v>
      </c>
      <c r="L3060" s="4">
        <v>102177</v>
      </c>
      <c r="M3060" s="4">
        <v>0</v>
      </c>
      <c r="N3060" s="4">
        <v>94644</v>
      </c>
      <c r="O3060" s="4">
        <v>7533</v>
      </c>
      <c r="P3060" s="4">
        <v>102177</v>
      </c>
    </row>
    <row r="3061" spans="1:16" x14ac:dyDescent="0.3">
      <c r="A3061" s="20">
        <v>44551</v>
      </c>
      <c r="B3061" s="7" t="s">
        <v>462</v>
      </c>
      <c r="C3061" s="7" t="s">
        <v>222</v>
      </c>
      <c r="D3061" s="7" t="s">
        <v>223</v>
      </c>
      <c r="E3061" s="4">
        <v>1426</v>
      </c>
      <c r="F3061" s="4">
        <v>0</v>
      </c>
      <c r="G3061" s="4">
        <v>16830</v>
      </c>
      <c r="H3061" s="4">
        <v>0</v>
      </c>
      <c r="I3061" s="4">
        <v>0</v>
      </c>
      <c r="J3061" s="4">
        <v>0</v>
      </c>
      <c r="K3061" s="4">
        <v>5938</v>
      </c>
      <c r="L3061" s="4">
        <v>18256</v>
      </c>
      <c r="M3061" s="4">
        <v>0</v>
      </c>
      <c r="N3061" s="4">
        <v>16830</v>
      </c>
      <c r="O3061" s="4">
        <v>1426</v>
      </c>
      <c r="P3061" s="4">
        <v>18256</v>
      </c>
    </row>
    <row r="3062" spans="1:16" x14ac:dyDescent="0.3">
      <c r="A3062" s="20">
        <v>44551</v>
      </c>
      <c r="B3062" s="7" t="s">
        <v>479</v>
      </c>
      <c r="C3062" s="7" t="s">
        <v>222</v>
      </c>
      <c r="D3062" s="7" t="s">
        <v>223</v>
      </c>
      <c r="E3062" s="4">
        <v>8666</v>
      </c>
      <c r="F3062" s="4">
        <v>0</v>
      </c>
      <c r="G3062" s="4">
        <v>53635</v>
      </c>
      <c r="H3062" s="4">
        <v>0</v>
      </c>
      <c r="I3062" s="4">
        <v>0</v>
      </c>
      <c r="J3062" s="4">
        <v>2310</v>
      </c>
      <c r="K3062" s="4">
        <v>16215</v>
      </c>
      <c r="L3062" s="4">
        <v>62301</v>
      </c>
      <c r="M3062" s="4">
        <v>0</v>
      </c>
      <c r="N3062" s="4">
        <v>53635</v>
      </c>
      <c r="O3062" s="4">
        <v>8666</v>
      </c>
      <c r="P3062" s="4">
        <v>62301</v>
      </c>
    </row>
    <row r="3063" spans="1:16" x14ac:dyDescent="0.3">
      <c r="A3063" s="20">
        <v>44551</v>
      </c>
      <c r="B3063" s="7" t="s">
        <v>495</v>
      </c>
      <c r="C3063" s="7" t="s">
        <v>222</v>
      </c>
      <c r="D3063" s="7" t="s">
        <v>223</v>
      </c>
      <c r="E3063" s="4">
        <v>11673</v>
      </c>
      <c r="F3063" s="4">
        <v>0</v>
      </c>
      <c r="G3063" s="4">
        <v>43690</v>
      </c>
      <c r="H3063" s="4">
        <v>0</v>
      </c>
      <c r="I3063" s="4">
        <v>0</v>
      </c>
      <c r="J3063" s="4">
        <v>670</v>
      </c>
      <c r="K3063" s="4">
        <v>16056</v>
      </c>
      <c r="L3063" s="4">
        <v>55363</v>
      </c>
      <c r="M3063" s="4">
        <v>0</v>
      </c>
      <c r="N3063" s="4">
        <v>43690</v>
      </c>
      <c r="O3063" s="4">
        <v>11673</v>
      </c>
      <c r="P3063" s="4">
        <v>55363</v>
      </c>
    </row>
    <row r="3064" spans="1:16" x14ac:dyDescent="0.3">
      <c r="A3064" s="20">
        <v>44551</v>
      </c>
      <c r="B3064" s="7" t="s">
        <v>507</v>
      </c>
      <c r="C3064" s="7" t="s">
        <v>222</v>
      </c>
      <c r="D3064" s="7" t="s">
        <v>223</v>
      </c>
      <c r="E3064" s="4">
        <v>26</v>
      </c>
      <c r="F3064" s="4">
        <v>0</v>
      </c>
      <c r="G3064" s="4">
        <v>155103</v>
      </c>
      <c r="H3064" s="4">
        <v>0</v>
      </c>
      <c r="I3064" s="4">
        <v>0</v>
      </c>
      <c r="J3064" s="4">
        <v>0</v>
      </c>
      <c r="K3064" s="4">
        <v>67909</v>
      </c>
      <c r="L3064" s="4">
        <v>155129</v>
      </c>
      <c r="M3064" s="4">
        <v>0</v>
      </c>
      <c r="N3064" s="4">
        <v>155103</v>
      </c>
      <c r="O3064" s="4">
        <v>26</v>
      </c>
      <c r="P3064" s="4">
        <v>155129</v>
      </c>
    </row>
    <row r="3065" spans="1:16" x14ac:dyDescent="0.3">
      <c r="A3065" s="20">
        <v>44551</v>
      </c>
      <c r="B3065" s="7" t="s">
        <v>517</v>
      </c>
      <c r="C3065" s="7" t="s">
        <v>222</v>
      </c>
      <c r="D3065" s="7" t="s">
        <v>223</v>
      </c>
      <c r="E3065" s="4">
        <v>5839</v>
      </c>
      <c r="F3065" s="4">
        <v>0</v>
      </c>
      <c r="G3065" s="4">
        <v>39111</v>
      </c>
      <c r="H3065" s="4">
        <v>0</v>
      </c>
      <c r="I3065" s="4">
        <v>0</v>
      </c>
      <c r="J3065" s="4">
        <v>1708</v>
      </c>
      <c r="K3065" s="4">
        <v>19063</v>
      </c>
      <c r="L3065" s="4">
        <v>44950</v>
      </c>
      <c r="M3065" s="4">
        <v>0</v>
      </c>
      <c r="N3065" s="4">
        <v>39111</v>
      </c>
      <c r="O3065" s="4">
        <v>5839</v>
      </c>
      <c r="P3065" s="4">
        <v>44950</v>
      </c>
    </row>
    <row r="3066" spans="1:16" x14ac:dyDescent="0.3">
      <c r="A3066" s="20">
        <v>44551</v>
      </c>
      <c r="B3066" s="7" t="s">
        <v>517</v>
      </c>
      <c r="C3066" s="7" t="s">
        <v>222</v>
      </c>
      <c r="D3066" s="7" t="s">
        <v>223</v>
      </c>
      <c r="E3066" s="4">
        <v>6705</v>
      </c>
      <c r="F3066" s="4">
        <v>0</v>
      </c>
      <c r="G3066" s="4">
        <v>56470</v>
      </c>
      <c r="H3066" s="4">
        <v>0</v>
      </c>
      <c r="I3066" s="4">
        <v>0</v>
      </c>
      <c r="J3066" s="4">
        <v>36</v>
      </c>
      <c r="K3066" s="4">
        <v>23119</v>
      </c>
      <c r="L3066" s="4">
        <v>63175</v>
      </c>
      <c r="M3066" s="4">
        <v>0</v>
      </c>
      <c r="N3066" s="4">
        <v>56470</v>
      </c>
      <c r="O3066" s="4">
        <v>6705</v>
      </c>
      <c r="P3066" s="4">
        <v>63175</v>
      </c>
    </row>
    <row r="3067" spans="1:16" x14ac:dyDescent="0.3">
      <c r="A3067" s="20">
        <v>44551</v>
      </c>
      <c r="B3067" s="7" t="s">
        <v>520</v>
      </c>
      <c r="C3067" s="7" t="s">
        <v>222</v>
      </c>
      <c r="D3067" s="7" t="s">
        <v>223</v>
      </c>
      <c r="E3067" s="4">
        <v>792</v>
      </c>
      <c r="F3067" s="4">
        <v>0</v>
      </c>
      <c r="G3067" s="4">
        <v>77993</v>
      </c>
      <c r="H3067" s="4">
        <v>0</v>
      </c>
      <c r="I3067" s="4">
        <v>0</v>
      </c>
      <c r="J3067" s="4">
        <v>0</v>
      </c>
      <c r="K3067" s="4">
        <v>35543</v>
      </c>
      <c r="L3067" s="4">
        <v>78785</v>
      </c>
      <c r="M3067" s="4">
        <v>0</v>
      </c>
      <c r="N3067" s="4">
        <v>77993</v>
      </c>
      <c r="O3067" s="4">
        <v>792</v>
      </c>
      <c r="P3067" s="4">
        <v>78785</v>
      </c>
    </row>
    <row r="3068" spans="1:16" x14ac:dyDescent="0.3">
      <c r="A3068" s="20">
        <v>44551</v>
      </c>
      <c r="B3068" s="7" t="s">
        <v>527</v>
      </c>
      <c r="C3068" s="7" t="s">
        <v>222</v>
      </c>
      <c r="D3068" s="7" t="s">
        <v>223</v>
      </c>
      <c r="E3068" s="4">
        <v>1836</v>
      </c>
      <c r="F3068" s="4">
        <v>0</v>
      </c>
      <c r="G3068" s="4">
        <v>28410</v>
      </c>
      <c r="H3068" s="4">
        <v>0</v>
      </c>
      <c r="I3068" s="4">
        <v>0</v>
      </c>
      <c r="J3068" s="4">
        <v>45</v>
      </c>
      <c r="K3068" s="4">
        <v>10972</v>
      </c>
      <c r="L3068" s="4">
        <v>30246</v>
      </c>
      <c r="M3068" s="4">
        <v>0</v>
      </c>
      <c r="N3068" s="4">
        <v>28410</v>
      </c>
      <c r="O3068" s="4">
        <v>1836</v>
      </c>
      <c r="P3068" s="4">
        <v>30246</v>
      </c>
    </row>
    <row r="3069" spans="1:16" x14ac:dyDescent="0.3">
      <c r="A3069" s="20">
        <v>44551</v>
      </c>
      <c r="B3069" s="7" t="s">
        <v>541</v>
      </c>
      <c r="C3069" s="7" t="s">
        <v>222</v>
      </c>
      <c r="D3069" s="7" t="s">
        <v>223</v>
      </c>
      <c r="E3069" s="4">
        <v>1913</v>
      </c>
      <c r="F3069" s="4">
        <v>0</v>
      </c>
      <c r="G3069" s="4">
        <v>8377</v>
      </c>
      <c r="H3069" s="4">
        <v>0</v>
      </c>
      <c r="I3069" s="4">
        <v>0</v>
      </c>
      <c r="J3069" s="4">
        <v>0</v>
      </c>
      <c r="K3069" s="4">
        <v>3063</v>
      </c>
      <c r="L3069" s="4">
        <v>10290</v>
      </c>
      <c r="M3069" s="4">
        <v>0</v>
      </c>
      <c r="N3069" s="4">
        <v>8377</v>
      </c>
      <c r="O3069" s="4">
        <v>1913</v>
      </c>
      <c r="P3069" s="4">
        <v>10290</v>
      </c>
    </row>
    <row r="3070" spans="1:16" x14ac:dyDescent="0.3">
      <c r="A3070" s="20">
        <v>44551</v>
      </c>
      <c r="B3070" s="7" t="s">
        <v>541</v>
      </c>
      <c r="C3070" s="7" t="s">
        <v>222</v>
      </c>
      <c r="D3070" s="7" t="s">
        <v>223</v>
      </c>
      <c r="E3070" s="4">
        <v>643</v>
      </c>
      <c r="F3070" s="4">
        <v>0</v>
      </c>
      <c r="G3070" s="4">
        <v>60934</v>
      </c>
      <c r="H3070" s="4">
        <v>0</v>
      </c>
      <c r="I3070" s="4">
        <v>0</v>
      </c>
      <c r="J3070" s="4">
        <v>0</v>
      </c>
      <c r="K3070" s="4">
        <v>24183</v>
      </c>
      <c r="L3070" s="4">
        <v>61577</v>
      </c>
      <c r="M3070" s="4">
        <v>0</v>
      </c>
      <c r="N3070" s="4">
        <v>60934</v>
      </c>
      <c r="O3070" s="4">
        <v>643</v>
      </c>
      <c r="P3070" s="4">
        <v>61577</v>
      </c>
    </row>
    <row r="3071" spans="1:16" x14ac:dyDescent="0.3">
      <c r="A3071" s="20">
        <v>44551</v>
      </c>
      <c r="B3071" s="7" t="s">
        <v>560</v>
      </c>
      <c r="C3071" s="7" t="s">
        <v>222</v>
      </c>
      <c r="D3071" s="7" t="s">
        <v>223</v>
      </c>
      <c r="E3071" s="4">
        <v>7329</v>
      </c>
      <c r="F3071" s="4">
        <v>0</v>
      </c>
      <c r="G3071" s="4">
        <v>63670</v>
      </c>
      <c r="H3071" s="4">
        <v>0</v>
      </c>
      <c r="I3071" s="4">
        <v>0</v>
      </c>
      <c r="J3071" s="4">
        <v>18</v>
      </c>
      <c r="K3071" s="4">
        <v>16369</v>
      </c>
      <c r="L3071" s="4">
        <v>70999</v>
      </c>
      <c r="M3071" s="4">
        <v>0</v>
      </c>
      <c r="N3071" s="4">
        <v>63670</v>
      </c>
      <c r="O3071" s="4">
        <v>7329</v>
      </c>
      <c r="P3071" s="4">
        <v>70999</v>
      </c>
    </row>
    <row r="3072" spans="1:16" x14ac:dyDescent="0.3">
      <c r="A3072" s="20">
        <v>44551</v>
      </c>
      <c r="B3072" s="7" t="s">
        <v>585</v>
      </c>
      <c r="C3072" s="7" t="s">
        <v>222</v>
      </c>
      <c r="D3072" s="7" t="s">
        <v>223</v>
      </c>
      <c r="E3072" s="4">
        <v>22072</v>
      </c>
      <c r="F3072" s="4">
        <v>0</v>
      </c>
      <c r="G3072" s="4">
        <v>23129</v>
      </c>
      <c r="H3072" s="4">
        <v>0</v>
      </c>
      <c r="I3072" s="4">
        <v>0</v>
      </c>
      <c r="J3072" s="4">
        <v>0</v>
      </c>
      <c r="K3072" s="4">
        <v>9542</v>
      </c>
      <c r="L3072" s="4">
        <v>45201</v>
      </c>
      <c r="M3072" s="4">
        <v>0</v>
      </c>
      <c r="N3072" s="4">
        <v>23129</v>
      </c>
      <c r="O3072" s="4">
        <v>22072</v>
      </c>
      <c r="P3072" s="4">
        <v>45201</v>
      </c>
    </row>
    <row r="3073" spans="1:16" x14ac:dyDescent="0.3">
      <c r="A3073" s="20">
        <v>44551</v>
      </c>
      <c r="B3073" s="7" t="s">
        <v>603</v>
      </c>
      <c r="C3073" s="7" t="s">
        <v>222</v>
      </c>
      <c r="D3073" s="7" t="s">
        <v>223</v>
      </c>
      <c r="E3073" s="4">
        <v>11530</v>
      </c>
      <c r="F3073" s="4">
        <v>0</v>
      </c>
      <c r="G3073" s="4">
        <v>54496</v>
      </c>
      <c r="H3073" s="4">
        <v>0</v>
      </c>
      <c r="I3073" s="4">
        <v>0</v>
      </c>
      <c r="J3073" s="4">
        <v>1</v>
      </c>
      <c r="K3073" s="4">
        <v>23825</v>
      </c>
      <c r="L3073" s="4">
        <v>66026</v>
      </c>
      <c r="M3073" s="4">
        <v>0</v>
      </c>
      <c r="N3073" s="4">
        <v>54496</v>
      </c>
      <c r="O3073" s="4">
        <v>11530</v>
      </c>
      <c r="P3073" s="4">
        <v>66026</v>
      </c>
    </row>
    <row r="3074" spans="1:16" x14ac:dyDescent="0.3">
      <c r="A3074" s="20">
        <v>44551</v>
      </c>
      <c r="B3074" s="7" t="s">
        <v>603</v>
      </c>
      <c r="C3074" s="7" t="s">
        <v>222</v>
      </c>
      <c r="D3074" s="7" t="s">
        <v>223</v>
      </c>
      <c r="E3074" s="4">
        <v>253</v>
      </c>
      <c r="F3074" s="4">
        <v>0</v>
      </c>
      <c r="G3074" s="4">
        <v>1441</v>
      </c>
      <c r="H3074" s="4">
        <v>0</v>
      </c>
      <c r="I3074" s="4">
        <v>0</v>
      </c>
      <c r="J3074" s="4">
        <v>0</v>
      </c>
      <c r="K3074" s="4">
        <v>156</v>
      </c>
      <c r="L3074" s="4">
        <v>1694</v>
      </c>
      <c r="M3074" s="4">
        <v>0</v>
      </c>
      <c r="N3074" s="4">
        <v>1441</v>
      </c>
      <c r="O3074" s="4">
        <v>253</v>
      </c>
      <c r="P3074" s="4">
        <v>1694</v>
      </c>
    </row>
    <row r="3075" spans="1:16" x14ac:dyDescent="0.3">
      <c r="A3075" s="20">
        <v>44521</v>
      </c>
      <c r="B3075" s="7" t="s">
        <v>221</v>
      </c>
      <c r="C3075" s="7" t="s">
        <v>222</v>
      </c>
      <c r="D3075" s="7" t="s">
        <v>223</v>
      </c>
      <c r="E3075" s="4">
        <v>26102</v>
      </c>
      <c r="F3075" s="4">
        <v>0</v>
      </c>
      <c r="G3075" s="4">
        <v>89162</v>
      </c>
      <c r="H3075" s="4">
        <v>0</v>
      </c>
      <c r="I3075" s="4">
        <v>0</v>
      </c>
      <c r="J3075" s="4">
        <v>35</v>
      </c>
      <c r="K3075" s="4">
        <v>22178</v>
      </c>
      <c r="L3075" s="4">
        <v>115264</v>
      </c>
      <c r="M3075" s="4">
        <v>0</v>
      </c>
      <c r="N3075" s="4">
        <v>89162</v>
      </c>
      <c r="O3075" s="4">
        <v>26102</v>
      </c>
      <c r="P3075" s="4">
        <v>115264</v>
      </c>
    </row>
    <row r="3076" spans="1:16" x14ac:dyDescent="0.3">
      <c r="A3076" s="20">
        <v>44521</v>
      </c>
      <c r="B3076" s="7" t="s">
        <v>290</v>
      </c>
      <c r="C3076" s="7" t="s">
        <v>222</v>
      </c>
      <c r="D3076" s="7" t="s">
        <v>223</v>
      </c>
      <c r="E3076" s="4">
        <v>1512</v>
      </c>
      <c r="F3076" s="4">
        <v>0</v>
      </c>
      <c r="G3076" s="4">
        <v>75023</v>
      </c>
      <c r="H3076" s="4">
        <v>0</v>
      </c>
      <c r="I3076" s="4">
        <v>0</v>
      </c>
      <c r="J3076" s="4">
        <v>0</v>
      </c>
      <c r="K3076" s="4">
        <v>30774</v>
      </c>
      <c r="L3076" s="4">
        <v>76535</v>
      </c>
      <c r="M3076" s="4">
        <v>0</v>
      </c>
      <c r="N3076" s="4">
        <v>75023</v>
      </c>
      <c r="O3076" s="4">
        <v>1512</v>
      </c>
      <c r="P3076" s="4">
        <v>76535</v>
      </c>
    </row>
    <row r="3077" spans="1:16" x14ac:dyDescent="0.3">
      <c r="A3077" s="20">
        <v>44521</v>
      </c>
      <c r="B3077" s="7" t="s">
        <v>316</v>
      </c>
      <c r="C3077" s="7" t="s">
        <v>222</v>
      </c>
      <c r="D3077" s="7" t="s">
        <v>223</v>
      </c>
      <c r="E3077" s="4">
        <v>14841</v>
      </c>
      <c r="F3077" s="4">
        <v>0</v>
      </c>
      <c r="G3077" s="4">
        <v>44280</v>
      </c>
      <c r="H3077" s="4">
        <v>0</v>
      </c>
      <c r="I3077" s="4">
        <v>0</v>
      </c>
      <c r="J3077" s="4">
        <v>139</v>
      </c>
      <c r="K3077" s="4">
        <v>14600</v>
      </c>
      <c r="L3077" s="4">
        <v>59121</v>
      </c>
      <c r="M3077" s="4">
        <v>0</v>
      </c>
      <c r="N3077" s="4">
        <v>44280</v>
      </c>
      <c r="O3077" s="4">
        <v>14841</v>
      </c>
      <c r="P3077" s="4">
        <v>59121</v>
      </c>
    </row>
    <row r="3078" spans="1:16" x14ac:dyDescent="0.3">
      <c r="A3078" s="20">
        <v>44521</v>
      </c>
      <c r="B3078" s="7" t="s">
        <v>322</v>
      </c>
      <c r="C3078" s="7" t="s">
        <v>222</v>
      </c>
      <c r="D3078" s="7" t="s">
        <v>223</v>
      </c>
      <c r="E3078" s="4">
        <v>13878</v>
      </c>
      <c r="F3078" s="4">
        <v>0</v>
      </c>
      <c r="G3078" s="4">
        <v>48842</v>
      </c>
      <c r="H3078" s="4">
        <v>0</v>
      </c>
      <c r="I3078" s="4">
        <v>0</v>
      </c>
      <c r="J3078" s="4">
        <v>287</v>
      </c>
      <c r="K3078" s="4">
        <v>20896</v>
      </c>
      <c r="L3078" s="4">
        <v>62720</v>
      </c>
      <c r="M3078" s="4">
        <v>0</v>
      </c>
      <c r="N3078" s="4">
        <v>48842</v>
      </c>
      <c r="O3078" s="4">
        <v>13878</v>
      </c>
      <c r="P3078" s="4">
        <v>62720</v>
      </c>
    </row>
    <row r="3079" spans="1:16" x14ac:dyDescent="0.3">
      <c r="A3079" s="20">
        <v>44521</v>
      </c>
      <c r="B3079" s="7" t="s">
        <v>322</v>
      </c>
      <c r="C3079" s="7" t="s">
        <v>222</v>
      </c>
      <c r="D3079" s="7" t="s">
        <v>223</v>
      </c>
      <c r="E3079" s="4">
        <v>10316</v>
      </c>
      <c r="F3079" s="4">
        <v>0</v>
      </c>
      <c r="G3079" s="4">
        <v>86382</v>
      </c>
      <c r="H3079" s="4">
        <v>0</v>
      </c>
      <c r="I3079" s="4">
        <v>0</v>
      </c>
      <c r="J3079" s="4">
        <v>284</v>
      </c>
      <c r="K3079" s="4">
        <v>33787</v>
      </c>
      <c r="L3079" s="4">
        <v>96698</v>
      </c>
      <c r="M3079" s="4">
        <v>0</v>
      </c>
      <c r="N3079" s="4">
        <v>86382</v>
      </c>
      <c r="O3079" s="4">
        <v>10316</v>
      </c>
      <c r="P3079" s="4">
        <v>96698</v>
      </c>
    </row>
    <row r="3080" spans="1:16" x14ac:dyDescent="0.3">
      <c r="A3080" s="20">
        <v>44521</v>
      </c>
      <c r="B3080" s="7" t="s">
        <v>326</v>
      </c>
      <c r="C3080" s="7" t="s">
        <v>222</v>
      </c>
      <c r="D3080" s="7" t="s">
        <v>223</v>
      </c>
      <c r="E3080" s="4">
        <v>10588</v>
      </c>
      <c r="F3080" s="4">
        <v>0</v>
      </c>
      <c r="G3080" s="4">
        <v>24601</v>
      </c>
      <c r="H3080" s="4">
        <v>0</v>
      </c>
      <c r="I3080" s="4">
        <v>0</v>
      </c>
      <c r="J3080" s="4">
        <v>225</v>
      </c>
      <c r="K3080" s="4">
        <v>9210</v>
      </c>
      <c r="L3080" s="4">
        <v>35189</v>
      </c>
      <c r="M3080" s="4">
        <v>0</v>
      </c>
      <c r="N3080" s="4">
        <v>24601</v>
      </c>
      <c r="O3080" s="4">
        <v>10588</v>
      </c>
      <c r="P3080" s="4">
        <v>35189</v>
      </c>
    </row>
    <row r="3081" spans="1:16" x14ac:dyDescent="0.3">
      <c r="A3081" s="20">
        <v>44521</v>
      </c>
      <c r="B3081" s="7" t="s">
        <v>332</v>
      </c>
      <c r="C3081" s="7" t="s">
        <v>222</v>
      </c>
      <c r="D3081" s="7" t="s">
        <v>223</v>
      </c>
      <c r="E3081" s="4">
        <v>18770</v>
      </c>
      <c r="F3081" s="4">
        <v>0</v>
      </c>
      <c r="G3081" s="4">
        <v>65786</v>
      </c>
      <c r="H3081" s="4">
        <v>0</v>
      </c>
      <c r="I3081" s="4">
        <v>0</v>
      </c>
      <c r="J3081" s="4">
        <v>1208</v>
      </c>
      <c r="K3081" s="4">
        <v>15257</v>
      </c>
      <c r="L3081" s="4">
        <v>84556</v>
      </c>
      <c r="M3081" s="4">
        <v>0</v>
      </c>
      <c r="N3081" s="4">
        <v>65786</v>
      </c>
      <c r="O3081" s="4">
        <v>18770</v>
      </c>
      <c r="P3081" s="4">
        <v>84556</v>
      </c>
    </row>
    <row r="3082" spans="1:16" x14ac:dyDescent="0.3">
      <c r="A3082" s="20">
        <v>44521</v>
      </c>
      <c r="B3082" s="7" t="s">
        <v>349</v>
      </c>
      <c r="C3082" s="7" t="s">
        <v>222</v>
      </c>
      <c r="D3082" s="7" t="s">
        <v>223</v>
      </c>
      <c r="E3082" s="4">
        <v>100</v>
      </c>
      <c r="F3082" s="4">
        <v>0</v>
      </c>
      <c r="G3082" s="4">
        <v>29258</v>
      </c>
      <c r="H3082" s="4">
        <v>0</v>
      </c>
      <c r="I3082" s="4">
        <v>0</v>
      </c>
      <c r="J3082" s="4">
        <v>0</v>
      </c>
      <c r="K3082" s="4">
        <v>11701</v>
      </c>
      <c r="L3082" s="4">
        <v>29358</v>
      </c>
      <c r="M3082" s="4">
        <v>0</v>
      </c>
      <c r="N3082" s="4">
        <v>29258</v>
      </c>
      <c r="O3082" s="4">
        <v>100</v>
      </c>
      <c r="P3082" s="4">
        <v>29358</v>
      </c>
    </row>
    <row r="3083" spans="1:16" x14ac:dyDescent="0.3">
      <c r="A3083" s="20">
        <v>44521</v>
      </c>
      <c r="B3083" s="7" t="s">
        <v>349</v>
      </c>
      <c r="C3083" s="7" t="s">
        <v>222</v>
      </c>
      <c r="D3083" s="7" t="s">
        <v>223</v>
      </c>
      <c r="E3083" s="4">
        <v>391</v>
      </c>
      <c r="F3083" s="4">
        <v>0</v>
      </c>
      <c r="G3083" s="4">
        <v>69090</v>
      </c>
      <c r="H3083" s="4">
        <v>0</v>
      </c>
      <c r="I3083" s="4">
        <v>0</v>
      </c>
      <c r="J3083" s="4">
        <v>32</v>
      </c>
      <c r="K3083" s="4">
        <v>28924</v>
      </c>
      <c r="L3083" s="4">
        <v>69481</v>
      </c>
      <c r="M3083" s="4">
        <v>0</v>
      </c>
      <c r="N3083" s="4">
        <v>69090</v>
      </c>
      <c r="O3083" s="4">
        <v>391</v>
      </c>
      <c r="P3083" s="4">
        <v>69481</v>
      </c>
    </row>
    <row r="3084" spans="1:16" x14ac:dyDescent="0.3">
      <c r="A3084" s="20">
        <v>44521</v>
      </c>
      <c r="B3084" s="7" t="s">
        <v>372</v>
      </c>
      <c r="C3084" s="7" t="s">
        <v>222</v>
      </c>
      <c r="D3084" s="7" t="s">
        <v>223</v>
      </c>
      <c r="E3084" s="4">
        <v>28743</v>
      </c>
      <c r="F3084" s="4">
        <v>0</v>
      </c>
      <c r="G3084" s="4">
        <v>44695</v>
      </c>
      <c r="H3084" s="4">
        <v>0</v>
      </c>
      <c r="I3084" s="4">
        <v>0</v>
      </c>
      <c r="J3084" s="4">
        <v>0</v>
      </c>
      <c r="K3084" s="4">
        <v>17625</v>
      </c>
      <c r="L3084" s="4">
        <v>73438</v>
      </c>
      <c r="M3084" s="4">
        <v>0</v>
      </c>
      <c r="N3084" s="4">
        <v>44695</v>
      </c>
      <c r="O3084" s="4">
        <v>28743</v>
      </c>
      <c r="P3084" s="4">
        <v>73438</v>
      </c>
    </row>
    <row r="3085" spans="1:16" x14ac:dyDescent="0.3">
      <c r="A3085" s="20">
        <v>44521</v>
      </c>
      <c r="B3085" s="7" t="s">
        <v>390</v>
      </c>
      <c r="C3085" s="7" t="s">
        <v>222</v>
      </c>
      <c r="D3085" s="7" t="s">
        <v>223</v>
      </c>
      <c r="E3085" s="4">
        <v>2629</v>
      </c>
      <c r="F3085" s="4">
        <v>0</v>
      </c>
      <c r="G3085" s="4">
        <v>44364</v>
      </c>
      <c r="H3085" s="4">
        <v>0</v>
      </c>
      <c r="I3085" s="4">
        <v>0</v>
      </c>
      <c r="J3085" s="4">
        <v>7</v>
      </c>
      <c r="K3085" s="4">
        <v>16959</v>
      </c>
      <c r="L3085" s="4">
        <v>46993</v>
      </c>
      <c r="M3085" s="4">
        <v>0</v>
      </c>
      <c r="N3085" s="4">
        <v>44364</v>
      </c>
      <c r="O3085" s="4">
        <v>2629</v>
      </c>
      <c r="P3085" s="4">
        <v>46993</v>
      </c>
    </row>
    <row r="3086" spans="1:16" x14ac:dyDescent="0.3">
      <c r="A3086" s="20">
        <v>44521</v>
      </c>
      <c r="B3086" s="21" t="s">
        <v>423</v>
      </c>
      <c r="C3086" s="21" t="s">
        <v>222</v>
      </c>
      <c r="D3086" s="21" t="s">
        <v>223</v>
      </c>
      <c r="E3086" s="22">
        <v>2231</v>
      </c>
      <c r="F3086" s="22">
        <v>0</v>
      </c>
      <c r="G3086" s="22">
        <v>57467</v>
      </c>
      <c r="H3086" s="22">
        <v>0</v>
      </c>
      <c r="I3086" s="22">
        <v>0</v>
      </c>
      <c r="J3086" s="22">
        <v>462</v>
      </c>
      <c r="K3086" s="22">
        <v>23676</v>
      </c>
      <c r="L3086" s="22">
        <v>59698</v>
      </c>
      <c r="M3086" s="22">
        <v>0</v>
      </c>
      <c r="N3086" s="22">
        <v>57467</v>
      </c>
      <c r="O3086" s="22">
        <v>2231</v>
      </c>
      <c r="P3086" s="22">
        <v>59698</v>
      </c>
    </row>
    <row r="3087" spans="1:16" x14ac:dyDescent="0.3">
      <c r="A3087" s="20">
        <v>44521</v>
      </c>
      <c r="B3087" s="21" t="s">
        <v>444</v>
      </c>
      <c r="C3087" s="21" t="s">
        <v>222</v>
      </c>
      <c r="D3087" s="21" t="s">
        <v>223</v>
      </c>
      <c r="E3087" s="22">
        <v>2588</v>
      </c>
      <c r="F3087" s="22">
        <v>0</v>
      </c>
      <c r="G3087" s="22">
        <v>3925</v>
      </c>
      <c r="H3087" s="22">
        <v>0</v>
      </c>
      <c r="I3087" s="22">
        <v>5</v>
      </c>
      <c r="J3087" s="22">
        <v>78</v>
      </c>
      <c r="K3087" s="22">
        <v>2045</v>
      </c>
      <c r="L3087" s="22">
        <v>6518</v>
      </c>
      <c r="M3087" s="22">
        <v>0</v>
      </c>
      <c r="N3087" s="22">
        <v>3925</v>
      </c>
      <c r="O3087" s="22">
        <v>2588</v>
      </c>
      <c r="P3087" s="22">
        <v>6518</v>
      </c>
    </row>
    <row r="3088" spans="1:16" x14ac:dyDescent="0.3">
      <c r="A3088" s="20">
        <v>44521</v>
      </c>
      <c r="B3088" s="21" t="s">
        <v>444</v>
      </c>
      <c r="C3088" s="21" t="s">
        <v>222</v>
      </c>
      <c r="D3088" s="21" t="s">
        <v>223</v>
      </c>
      <c r="E3088" s="22">
        <v>8052</v>
      </c>
      <c r="F3088" s="22">
        <v>0</v>
      </c>
      <c r="G3088" s="22">
        <v>68865</v>
      </c>
      <c r="H3088" s="22">
        <v>0</v>
      </c>
      <c r="I3088" s="22">
        <v>0</v>
      </c>
      <c r="J3088" s="22">
        <v>2</v>
      </c>
      <c r="K3088" s="22">
        <v>27310</v>
      </c>
      <c r="L3088" s="22">
        <v>76917</v>
      </c>
      <c r="M3088" s="22">
        <v>0</v>
      </c>
      <c r="N3088" s="22">
        <v>68865</v>
      </c>
      <c r="O3088" s="22">
        <v>8052</v>
      </c>
      <c r="P3088" s="22">
        <v>76917</v>
      </c>
    </row>
    <row r="3089" spans="1:16" x14ac:dyDescent="0.3">
      <c r="A3089" s="20">
        <v>44521</v>
      </c>
      <c r="B3089" s="21" t="s">
        <v>462</v>
      </c>
      <c r="C3089" s="21" t="s">
        <v>222</v>
      </c>
      <c r="D3089" s="21" t="s">
        <v>223</v>
      </c>
      <c r="E3089" s="22">
        <v>2678</v>
      </c>
      <c r="F3089" s="22">
        <v>0</v>
      </c>
      <c r="G3089" s="22">
        <v>45299</v>
      </c>
      <c r="H3089" s="22">
        <v>0</v>
      </c>
      <c r="I3089" s="22">
        <v>0</v>
      </c>
      <c r="J3089" s="22">
        <v>0</v>
      </c>
      <c r="K3089" s="22">
        <v>17548</v>
      </c>
      <c r="L3089" s="22">
        <v>47977</v>
      </c>
      <c r="M3089" s="22">
        <v>0</v>
      </c>
      <c r="N3089" s="22">
        <v>45299</v>
      </c>
      <c r="O3089" s="22">
        <v>2678</v>
      </c>
      <c r="P3089" s="22">
        <v>47977</v>
      </c>
    </row>
    <row r="3090" spans="1:16" x14ac:dyDescent="0.3">
      <c r="A3090" s="20">
        <v>44521</v>
      </c>
      <c r="B3090" s="21" t="s">
        <v>479</v>
      </c>
      <c r="C3090" s="21" t="s">
        <v>222</v>
      </c>
      <c r="D3090" s="21" t="s">
        <v>223</v>
      </c>
      <c r="E3090" s="22">
        <v>17796</v>
      </c>
      <c r="F3090" s="22">
        <v>0</v>
      </c>
      <c r="G3090" s="22">
        <v>72353</v>
      </c>
      <c r="H3090" s="22">
        <v>0</v>
      </c>
      <c r="I3090" s="22">
        <v>0</v>
      </c>
      <c r="J3090" s="22">
        <v>1877</v>
      </c>
      <c r="K3090" s="22">
        <v>22722</v>
      </c>
      <c r="L3090" s="22">
        <v>90149</v>
      </c>
      <c r="M3090" s="22">
        <v>0</v>
      </c>
      <c r="N3090" s="22">
        <v>72353</v>
      </c>
      <c r="O3090" s="22">
        <v>17796</v>
      </c>
      <c r="P3090" s="22">
        <v>90149</v>
      </c>
    </row>
    <row r="3091" spans="1:16" x14ac:dyDescent="0.3">
      <c r="A3091" s="20">
        <v>44521</v>
      </c>
      <c r="B3091" s="21" t="s">
        <v>495</v>
      </c>
      <c r="C3091" s="21" t="s">
        <v>222</v>
      </c>
      <c r="D3091" s="21" t="s">
        <v>223</v>
      </c>
      <c r="E3091" s="22">
        <v>10190</v>
      </c>
      <c r="F3091" s="22">
        <v>0</v>
      </c>
      <c r="G3091" s="22">
        <v>56345</v>
      </c>
      <c r="H3091" s="22">
        <v>0</v>
      </c>
      <c r="I3091" s="22">
        <v>0</v>
      </c>
      <c r="J3091" s="22">
        <v>336</v>
      </c>
      <c r="K3091" s="22">
        <v>21119</v>
      </c>
      <c r="L3091" s="22">
        <v>66535</v>
      </c>
      <c r="M3091" s="22">
        <v>0</v>
      </c>
      <c r="N3091" s="22">
        <v>56345</v>
      </c>
      <c r="O3091" s="22">
        <v>10190</v>
      </c>
      <c r="P3091" s="22">
        <v>66535</v>
      </c>
    </row>
    <row r="3092" spans="1:16" x14ac:dyDescent="0.3">
      <c r="A3092" s="20">
        <v>44521</v>
      </c>
      <c r="B3092" s="21" t="s">
        <v>507</v>
      </c>
      <c r="C3092" s="21" t="s">
        <v>222</v>
      </c>
      <c r="D3092" s="21" t="s">
        <v>223</v>
      </c>
      <c r="E3092" s="22">
        <v>101</v>
      </c>
      <c r="F3092" s="22">
        <v>0</v>
      </c>
      <c r="G3092" s="22">
        <v>159526</v>
      </c>
      <c r="H3092" s="22">
        <v>0</v>
      </c>
      <c r="I3092" s="22">
        <v>0</v>
      </c>
      <c r="J3092" s="22">
        <v>2</v>
      </c>
      <c r="K3092" s="22">
        <v>68935</v>
      </c>
      <c r="L3092" s="22">
        <v>159627</v>
      </c>
      <c r="M3092" s="22">
        <v>0</v>
      </c>
      <c r="N3092" s="22">
        <v>159526</v>
      </c>
      <c r="O3092" s="22">
        <v>101</v>
      </c>
      <c r="P3092" s="22">
        <v>159627</v>
      </c>
    </row>
    <row r="3093" spans="1:16" x14ac:dyDescent="0.3">
      <c r="A3093" s="20">
        <v>44521</v>
      </c>
      <c r="B3093" s="21" t="s">
        <v>517</v>
      </c>
      <c r="C3093" s="21" t="s">
        <v>222</v>
      </c>
      <c r="D3093" s="21" t="s">
        <v>223</v>
      </c>
      <c r="E3093" s="22">
        <v>8204</v>
      </c>
      <c r="F3093" s="22">
        <v>0</v>
      </c>
      <c r="G3093" s="22">
        <v>41693</v>
      </c>
      <c r="H3093" s="22">
        <v>0</v>
      </c>
      <c r="I3093" s="22">
        <v>0</v>
      </c>
      <c r="J3093" s="22">
        <v>2486</v>
      </c>
      <c r="K3093" s="22">
        <v>18790</v>
      </c>
      <c r="L3093" s="22">
        <v>49897</v>
      </c>
      <c r="M3093" s="22">
        <v>0</v>
      </c>
      <c r="N3093" s="22">
        <v>41693</v>
      </c>
      <c r="O3093" s="22">
        <v>8204</v>
      </c>
      <c r="P3093" s="22">
        <v>49897</v>
      </c>
    </row>
    <row r="3094" spans="1:16" x14ac:dyDescent="0.3">
      <c r="A3094" s="20">
        <v>44521</v>
      </c>
      <c r="B3094" s="21" t="s">
        <v>517</v>
      </c>
      <c r="C3094" s="21" t="s">
        <v>222</v>
      </c>
      <c r="D3094" s="21" t="s">
        <v>223</v>
      </c>
      <c r="E3094" s="22">
        <v>8483</v>
      </c>
      <c r="F3094" s="22">
        <v>0</v>
      </c>
      <c r="G3094" s="22">
        <v>67866</v>
      </c>
      <c r="H3094" s="22">
        <v>0</v>
      </c>
      <c r="I3094" s="22">
        <v>0</v>
      </c>
      <c r="J3094" s="22">
        <v>23</v>
      </c>
      <c r="K3094" s="22">
        <v>24414</v>
      </c>
      <c r="L3094" s="22">
        <v>76349</v>
      </c>
      <c r="M3094" s="22">
        <v>0</v>
      </c>
      <c r="N3094" s="22">
        <v>67866</v>
      </c>
      <c r="O3094" s="22">
        <v>8483</v>
      </c>
      <c r="P3094" s="22">
        <v>76349</v>
      </c>
    </row>
    <row r="3095" spans="1:16" x14ac:dyDescent="0.3">
      <c r="A3095" s="20">
        <v>44521</v>
      </c>
      <c r="B3095" s="21" t="s">
        <v>520</v>
      </c>
      <c r="C3095" s="21" t="s">
        <v>222</v>
      </c>
      <c r="D3095" s="21" t="s">
        <v>223</v>
      </c>
      <c r="E3095" s="22">
        <v>1423</v>
      </c>
      <c r="F3095" s="22">
        <v>0</v>
      </c>
      <c r="G3095" s="22">
        <v>87120</v>
      </c>
      <c r="H3095" s="22">
        <v>0</v>
      </c>
      <c r="I3095" s="22">
        <v>0</v>
      </c>
      <c r="J3095" s="22">
        <v>0</v>
      </c>
      <c r="K3095" s="22">
        <v>35768</v>
      </c>
      <c r="L3095" s="22">
        <v>88543</v>
      </c>
      <c r="M3095" s="22">
        <v>0</v>
      </c>
      <c r="N3095" s="22">
        <v>87120</v>
      </c>
      <c r="O3095" s="22">
        <v>1423</v>
      </c>
      <c r="P3095" s="22">
        <v>88543</v>
      </c>
    </row>
    <row r="3096" spans="1:16" x14ac:dyDescent="0.3">
      <c r="A3096" s="20">
        <v>44521</v>
      </c>
      <c r="B3096" s="21" t="s">
        <v>527</v>
      </c>
      <c r="C3096" s="21" t="s">
        <v>222</v>
      </c>
      <c r="D3096" s="21" t="s">
        <v>223</v>
      </c>
      <c r="E3096" s="22">
        <v>2636</v>
      </c>
      <c r="F3096" s="22">
        <v>0</v>
      </c>
      <c r="G3096" s="22">
        <v>36179</v>
      </c>
      <c r="H3096" s="22">
        <v>0</v>
      </c>
      <c r="I3096" s="22">
        <v>0</v>
      </c>
      <c r="J3096" s="22">
        <v>15</v>
      </c>
      <c r="K3096" s="22">
        <v>13115</v>
      </c>
      <c r="L3096" s="22">
        <v>38815</v>
      </c>
      <c r="M3096" s="22">
        <v>0</v>
      </c>
      <c r="N3096" s="22">
        <v>36179</v>
      </c>
      <c r="O3096" s="22">
        <v>2636</v>
      </c>
      <c r="P3096" s="22">
        <v>38815</v>
      </c>
    </row>
    <row r="3097" spans="1:16" x14ac:dyDescent="0.3">
      <c r="A3097" s="20">
        <v>44521</v>
      </c>
      <c r="B3097" s="21" t="s">
        <v>541</v>
      </c>
      <c r="C3097" s="21" t="s">
        <v>222</v>
      </c>
      <c r="D3097" s="21" t="s">
        <v>223</v>
      </c>
      <c r="E3097" s="22">
        <v>0</v>
      </c>
      <c r="F3097" s="22">
        <v>0</v>
      </c>
      <c r="G3097" s="22">
        <v>20169</v>
      </c>
      <c r="H3097" s="22">
        <v>0</v>
      </c>
      <c r="I3097" s="22">
        <v>0</v>
      </c>
      <c r="J3097" s="22">
        <v>0</v>
      </c>
      <c r="K3097" s="22">
        <v>9394</v>
      </c>
      <c r="L3097" s="22">
        <v>20169</v>
      </c>
      <c r="M3097" s="22">
        <v>0</v>
      </c>
      <c r="N3097" s="22">
        <v>20169</v>
      </c>
      <c r="O3097" s="22">
        <v>0</v>
      </c>
      <c r="P3097" s="22">
        <v>20169</v>
      </c>
    </row>
    <row r="3098" spans="1:16" x14ac:dyDescent="0.3">
      <c r="A3098" s="20">
        <v>44521</v>
      </c>
      <c r="B3098" s="21" t="s">
        <v>541</v>
      </c>
      <c r="C3098" s="21" t="s">
        <v>222</v>
      </c>
      <c r="D3098" s="21" t="s">
        <v>223</v>
      </c>
      <c r="E3098" s="22">
        <v>0</v>
      </c>
      <c r="F3098" s="22">
        <v>0</v>
      </c>
      <c r="G3098" s="22">
        <v>88871</v>
      </c>
      <c r="H3098" s="22">
        <v>0</v>
      </c>
      <c r="I3098" s="22">
        <v>0</v>
      </c>
      <c r="J3098" s="22">
        <v>0</v>
      </c>
      <c r="K3098" s="22">
        <v>34257</v>
      </c>
      <c r="L3098" s="22">
        <v>88871</v>
      </c>
      <c r="M3098" s="22">
        <v>0</v>
      </c>
      <c r="N3098" s="22">
        <v>88871</v>
      </c>
      <c r="O3098" s="22">
        <v>0</v>
      </c>
      <c r="P3098" s="22">
        <v>88871</v>
      </c>
    </row>
    <row r="3099" spans="1:16" x14ac:dyDescent="0.3">
      <c r="A3099" s="20">
        <v>44521</v>
      </c>
      <c r="B3099" s="21" t="s">
        <v>560</v>
      </c>
      <c r="C3099" s="21" t="s">
        <v>222</v>
      </c>
      <c r="D3099" s="21" t="s">
        <v>223</v>
      </c>
      <c r="E3099" s="22">
        <v>11054</v>
      </c>
      <c r="F3099" s="22">
        <v>0</v>
      </c>
      <c r="G3099" s="22">
        <v>91571</v>
      </c>
      <c r="H3099" s="22">
        <v>0</v>
      </c>
      <c r="I3099" s="22">
        <v>0</v>
      </c>
      <c r="J3099" s="22">
        <v>0</v>
      </c>
      <c r="K3099" s="22">
        <v>25768</v>
      </c>
      <c r="L3099" s="22">
        <v>102625</v>
      </c>
      <c r="M3099" s="22">
        <v>0</v>
      </c>
      <c r="N3099" s="22">
        <v>91571</v>
      </c>
      <c r="O3099" s="22">
        <v>11054</v>
      </c>
      <c r="P3099" s="22">
        <v>102625</v>
      </c>
    </row>
    <row r="3100" spans="1:16" x14ac:dyDescent="0.3">
      <c r="A3100" s="20">
        <v>44521</v>
      </c>
      <c r="B3100" s="21" t="s">
        <v>585</v>
      </c>
      <c r="C3100" s="21" t="s">
        <v>222</v>
      </c>
      <c r="D3100" s="21" t="s">
        <v>223</v>
      </c>
      <c r="E3100" s="22">
        <v>26953</v>
      </c>
      <c r="F3100" s="22">
        <v>0</v>
      </c>
      <c r="G3100" s="22">
        <v>33934</v>
      </c>
      <c r="H3100" s="22">
        <v>0</v>
      </c>
      <c r="I3100" s="22">
        <v>0</v>
      </c>
      <c r="J3100" s="22">
        <v>2</v>
      </c>
      <c r="K3100" s="22">
        <v>12967</v>
      </c>
      <c r="L3100" s="22">
        <v>60887</v>
      </c>
      <c r="M3100" s="22">
        <v>0</v>
      </c>
      <c r="N3100" s="22">
        <v>33934</v>
      </c>
      <c r="O3100" s="22">
        <v>26953</v>
      </c>
      <c r="P3100" s="22">
        <v>60887</v>
      </c>
    </row>
    <row r="3101" spans="1:16" x14ac:dyDescent="0.3">
      <c r="A3101" s="20">
        <v>44521</v>
      </c>
      <c r="B3101" s="21" t="s">
        <v>603</v>
      </c>
      <c r="C3101" s="21" t="s">
        <v>222</v>
      </c>
      <c r="D3101" s="21" t="s">
        <v>223</v>
      </c>
      <c r="E3101" s="22">
        <v>17535</v>
      </c>
      <c r="F3101" s="22">
        <v>0</v>
      </c>
      <c r="G3101" s="22">
        <v>73214</v>
      </c>
      <c r="H3101" s="22">
        <v>0</v>
      </c>
      <c r="I3101" s="22">
        <v>0</v>
      </c>
      <c r="J3101" s="22">
        <v>20</v>
      </c>
      <c r="K3101" s="22">
        <v>29864</v>
      </c>
      <c r="L3101" s="22">
        <v>90749</v>
      </c>
      <c r="M3101" s="22">
        <v>0</v>
      </c>
      <c r="N3101" s="22">
        <v>73214</v>
      </c>
      <c r="O3101" s="22">
        <v>17535</v>
      </c>
      <c r="P3101" s="22">
        <v>90749</v>
      </c>
    </row>
    <row r="3102" spans="1:16" x14ac:dyDescent="0.3">
      <c r="A3102" s="20">
        <v>44521</v>
      </c>
      <c r="B3102" s="21" t="s">
        <v>603</v>
      </c>
      <c r="C3102" s="21" t="s">
        <v>222</v>
      </c>
      <c r="D3102" s="21" t="s">
        <v>223</v>
      </c>
      <c r="E3102" s="22">
        <v>426</v>
      </c>
      <c r="F3102" s="22">
        <v>0</v>
      </c>
      <c r="G3102" s="22">
        <v>1</v>
      </c>
      <c r="H3102" s="22">
        <v>0</v>
      </c>
      <c r="I3102" s="22">
        <v>0</v>
      </c>
      <c r="J3102" s="22">
        <v>18</v>
      </c>
      <c r="K3102" s="22">
        <v>0</v>
      </c>
      <c r="L3102" s="22">
        <v>427</v>
      </c>
      <c r="M3102" s="22">
        <v>0</v>
      </c>
      <c r="N3102" s="22">
        <v>1</v>
      </c>
      <c r="O3102" s="22">
        <v>426</v>
      </c>
      <c r="P3102" s="22">
        <v>427</v>
      </c>
    </row>
    <row r="3103" spans="1:16" x14ac:dyDescent="0.3">
      <c r="A3103" s="20">
        <v>44490</v>
      </c>
      <c r="B3103" s="7" t="s">
        <v>221</v>
      </c>
      <c r="C3103" s="7" t="s">
        <v>222</v>
      </c>
      <c r="D3103" s="7" t="s">
        <v>223</v>
      </c>
      <c r="E3103" s="4">
        <v>22993</v>
      </c>
      <c r="F3103" s="4">
        <v>0</v>
      </c>
      <c r="G3103" s="4">
        <v>90135</v>
      </c>
      <c r="H3103" s="4">
        <v>0</v>
      </c>
      <c r="I3103" s="4">
        <v>0</v>
      </c>
      <c r="J3103" s="4">
        <v>62</v>
      </c>
      <c r="K3103" s="4">
        <v>23196</v>
      </c>
      <c r="L3103" s="4">
        <v>113128</v>
      </c>
      <c r="M3103" s="4">
        <v>0</v>
      </c>
      <c r="N3103" s="4">
        <v>90135</v>
      </c>
      <c r="O3103" s="4">
        <v>22993</v>
      </c>
      <c r="P3103" s="4">
        <v>113128</v>
      </c>
    </row>
    <row r="3104" spans="1:16" x14ac:dyDescent="0.3">
      <c r="A3104" s="20">
        <v>44490</v>
      </c>
      <c r="B3104" s="24" t="s">
        <v>290</v>
      </c>
      <c r="C3104" s="24" t="s">
        <v>222</v>
      </c>
      <c r="D3104" s="24" t="s">
        <v>223</v>
      </c>
      <c r="E3104" s="23">
        <v>4</v>
      </c>
      <c r="F3104" s="23">
        <v>0</v>
      </c>
      <c r="G3104" s="23">
        <v>126038</v>
      </c>
      <c r="H3104" s="23">
        <v>0</v>
      </c>
      <c r="I3104" s="23">
        <v>0</v>
      </c>
      <c r="J3104" s="23">
        <v>0</v>
      </c>
      <c r="K3104" s="23">
        <v>43021</v>
      </c>
      <c r="L3104" s="23">
        <v>126042</v>
      </c>
      <c r="M3104" s="23">
        <v>0</v>
      </c>
      <c r="N3104" s="23">
        <v>126038</v>
      </c>
      <c r="O3104" s="23">
        <v>4</v>
      </c>
      <c r="P3104" s="23">
        <v>126042</v>
      </c>
    </row>
    <row r="3105" spans="1:16" x14ac:dyDescent="0.3">
      <c r="A3105" s="20">
        <v>44490</v>
      </c>
      <c r="B3105" s="2" t="s">
        <v>316</v>
      </c>
      <c r="C3105" s="2" t="s">
        <v>222</v>
      </c>
      <c r="D3105" s="2" t="s">
        <v>223</v>
      </c>
      <c r="E3105" s="3">
        <v>10132</v>
      </c>
      <c r="F3105" s="3">
        <v>0</v>
      </c>
      <c r="G3105" s="3">
        <v>40898</v>
      </c>
      <c r="H3105" s="3">
        <v>0</v>
      </c>
      <c r="I3105" s="3">
        <v>0</v>
      </c>
      <c r="J3105" s="3">
        <v>250</v>
      </c>
      <c r="K3105" s="3">
        <v>13265</v>
      </c>
      <c r="L3105" s="3">
        <v>51030</v>
      </c>
      <c r="M3105" s="3">
        <v>0</v>
      </c>
      <c r="N3105" s="3">
        <v>40898</v>
      </c>
      <c r="O3105" s="3">
        <v>10132</v>
      </c>
      <c r="P3105" s="3">
        <v>51030</v>
      </c>
    </row>
    <row r="3106" spans="1:16" x14ac:dyDescent="0.3">
      <c r="A3106" s="20">
        <v>44490</v>
      </c>
      <c r="B3106" s="1" t="s">
        <v>322</v>
      </c>
      <c r="C3106" s="1" t="s">
        <v>222</v>
      </c>
      <c r="D3106" s="1" t="s">
        <v>223</v>
      </c>
      <c r="E3106" s="23">
        <v>14470</v>
      </c>
      <c r="F3106" s="23">
        <v>0</v>
      </c>
      <c r="G3106" s="23">
        <v>58905</v>
      </c>
      <c r="H3106" s="23">
        <v>0</v>
      </c>
      <c r="I3106" s="23">
        <v>0</v>
      </c>
      <c r="J3106" s="23">
        <v>443</v>
      </c>
      <c r="K3106" s="23">
        <v>23839</v>
      </c>
      <c r="L3106" s="23">
        <v>73375</v>
      </c>
      <c r="M3106" s="23">
        <v>0</v>
      </c>
      <c r="N3106" s="23">
        <v>58905</v>
      </c>
      <c r="O3106" s="23">
        <v>14470</v>
      </c>
      <c r="P3106" s="23">
        <v>73375</v>
      </c>
    </row>
    <row r="3107" spans="1:16" x14ac:dyDescent="0.3">
      <c r="A3107" s="20">
        <v>44490</v>
      </c>
      <c r="B3107" s="2" t="s">
        <v>322</v>
      </c>
      <c r="C3107" s="2" t="s">
        <v>222</v>
      </c>
      <c r="D3107" s="2" t="s">
        <v>223</v>
      </c>
      <c r="E3107" s="3">
        <v>8423</v>
      </c>
      <c r="F3107" s="3">
        <v>0</v>
      </c>
      <c r="G3107" s="3">
        <v>76481</v>
      </c>
      <c r="H3107" s="3">
        <v>0</v>
      </c>
      <c r="I3107" s="3">
        <v>0</v>
      </c>
      <c r="J3107" s="3">
        <v>91</v>
      </c>
      <c r="K3107" s="3">
        <v>28349</v>
      </c>
      <c r="L3107" s="3">
        <v>84904</v>
      </c>
      <c r="M3107" s="3">
        <v>0</v>
      </c>
      <c r="N3107" s="3">
        <v>76481</v>
      </c>
      <c r="O3107" s="3">
        <v>8423</v>
      </c>
      <c r="P3107" s="3">
        <v>84904</v>
      </c>
    </row>
    <row r="3108" spans="1:16" x14ac:dyDescent="0.3">
      <c r="A3108" s="20">
        <v>44490</v>
      </c>
      <c r="B3108" s="1" t="s">
        <v>326</v>
      </c>
      <c r="C3108" s="1" t="s">
        <v>222</v>
      </c>
      <c r="D3108" s="1" t="s">
        <v>223</v>
      </c>
      <c r="E3108" s="23">
        <v>17217</v>
      </c>
      <c r="F3108" s="23">
        <v>0</v>
      </c>
      <c r="G3108" s="23">
        <v>32539</v>
      </c>
      <c r="H3108" s="23">
        <v>0</v>
      </c>
      <c r="I3108" s="23">
        <v>0</v>
      </c>
      <c r="J3108" s="23">
        <v>58</v>
      </c>
      <c r="K3108" s="23">
        <v>11674</v>
      </c>
      <c r="L3108" s="23">
        <v>49756</v>
      </c>
      <c r="M3108" s="23">
        <v>0</v>
      </c>
      <c r="N3108" s="23">
        <v>32539</v>
      </c>
      <c r="O3108" s="23">
        <v>17217</v>
      </c>
      <c r="P3108" s="23">
        <v>49756</v>
      </c>
    </row>
    <row r="3109" spans="1:16" x14ac:dyDescent="0.3">
      <c r="A3109" s="20">
        <v>44490</v>
      </c>
      <c r="B3109" s="1" t="s">
        <v>332</v>
      </c>
      <c r="C3109" s="1" t="s">
        <v>222</v>
      </c>
      <c r="D3109" s="1" t="s">
        <v>223</v>
      </c>
      <c r="E3109" s="23">
        <v>22054</v>
      </c>
      <c r="F3109" s="23">
        <v>0</v>
      </c>
      <c r="G3109" s="23">
        <v>75178</v>
      </c>
      <c r="H3109" s="23">
        <v>0</v>
      </c>
      <c r="I3109" s="23">
        <v>0</v>
      </c>
      <c r="J3109" s="23">
        <v>845</v>
      </c>
      <c r="K3109" s="23">
        <v>21530</v>
      </c>
      <c r="L3109" s="23">
        <v>97232</v>
      </c>
      <c r="M3109" s="23">
        <v>0</v>
      </c>
      <c r="N3109" s="23">
        <v>75178</v>
      </c>
      <c r="O3109" s="23">
        <v>22054</v>
      </c>
      <c r="P3109" s="23">
        <v>97232</v>
      </c>
    </row>
    <row r="3110" spans="1:16" x14ac:dyDescent="0.3">
      <c r="A3110" s="20">
        <v>44490</v>
      </c>
      <c r="B3110" s="1" t="s">
        <v>349</v>
      </c>
      <c r="C3110" s="1" t="s">
        <v>222</v>
      </c>
      <c r="D3110" s="1" t="s">
        <v>223</v>
      </c>
      <c r="E3110" s="23">
        <v>168</v>
      </c>
      <c r="F3110" s="23">
        <v>0</v>
      </c>
      <c r="G3110" s="23">
        <v>39653</v>
      </c>
      <c r="H3110" s="23">
        <v>0</v>
      </c>
      <c r="I3110" s="23">
        <v>0</v>
      </c>
      <c r="J3110" s="23">
        <v>0</v>
      </c>
      <c r="K3110" s="23">
        <v>15004</v>
      </c>
      <c r="L3110" s="23">
        <v>39821</v>
      </c>
      <c r="M3110" s="23">
        <v>0</v>
      </c>
      <c r="N3110" s="23">
        <v>39653</v>
      </c>
      <c r="O3110" s="23">
        <v>168</v>
      </c>
      <c r="P3110" s="23">
        <v>39821</v>
      </c>
    </row>
    <row r="3111" spans="1:16" x14ac:dyDescent="0.3">
      <c r="A3111" s="20">
        <v>44490</v>
      </c>
      <c r="B3111" s="2" t="s">
        <v>349</v>
      </c>
      <c r="C3111" s="2" t="s">
        <v>222</v>
      </c>
      <c r="D3111" s="2" t="s">
        <v>223</v>
      </c>
      <c r="E3111" s="3">
        <v>923</v>
      </c>
      <c r="F3111" s="3">
        <v>0</v>
      </c>
      <c r="G3111" s="3">
        <v>59509</v>
      </c>
      <c r="H3111" s="3">
        <v>0</v>
      </c>
      <c r="I3111" s="3">
        <v>0</v>
      </c>
      <c r="J3111" s="3">
        <v>2</v>
      </c>
      <c r="K3111" s="3">
        <v>24927</v>
      </c>
      <c r="L3111" s="3">
        <v>60432</v>
      </c>
      <c r="M3111" s="3">
        <v>0</v>
      </c>
      <c r="N3111" s="3">
        <v>59509</v>
      </c>
      <c r="O3111" s="3">
        <v>923</v>
      </c>
      <c r="P3111" s="3">
        <v>60432</v>
      </c>
    </row>
    <row r="3112" spans="1:16" x14ac:dyDescent="0.3">
      <c r="A3112" s="20">
        <v>44490</v>
      </c>
      <c r="B3112" s="7" t="s">
        <v>372</v>
      </c>
      <c r="C3112" s="7" t="s">
        <v>222</v>
      </c>
      <c r="D3112" s="7" t="s">
        <v>223</v>
      </c>
      <c r="E3112" s="4">
        <v>19437</v>
      </c>
      <c r="F3112" s="4">
        <v>0</v>
      </c>
      <c r="G3112" s="4">
        <v>30308</v>
      </c>
      <c r="H3112" s="4">
        <v>0</v>
      </c>
      <c r="I3112" s="4">
        <v>0</v>
      </c>
      <c r="J3112" s="4">
        <v>1093</v>
      </c>
      <c r="K3112" s="4">
        <v>12265</v>
      </c>
      <c r="L3112" s="4">
        <v>49745</v>
      </c>
      <c r="M3112" s="4">
        <v>0</v>
      </c>
      <c r="N3112" s="4">
        <v>30308</v>
      </c>
      <c r="O3112" s="4">
        <v>19437</v>
      </c>
      <c r="P3112" s="4">
        <v>49745</v>
      </c>
    </row>
    <row r="3113" spans="1:16" x14ac:dyDescent="0.3">
      <c r="A3113" s="20">
        <v>44490</v>
      </c>
      <c r="B3113" s="7" t="s">
        <v>390</v>
      </c>
      <c r="C3113" s="7" t="s">
        <v>222</v>
      </c>
      <c r="D3113" s="7" t="s">
        <v>223</v>
      </c>
      <c r="E3113" s="4">
        <v>1655</v>
      </c>
      <c r="F3113" s="4">
        <v>0</v>
      </c>
      <c r="G3113" s="4">
        <v>50376</v>
      </c>
      <c r="H3113" s="4">
        <v>0</v>
      </c>
      <c r="I3113" s="4">
        <v>0</v>
      </c>
      <c r="J3113" s="4">
        <v>0</v>
      </c>
      <c r="K3113" s="4">
        <v>20253</v>
      </c>
      <c r="L3113" s="4">
        <v>52031</v>
      </c>
      <c r="M3113" s="4">
        <v>0</v>
      </c>
      <c r="N3113" s="4">
        <v>50376</v>
      </c>
      <c r="O3113" s="4">
        <v>1655</v>
      </c>
      <c r="P3113" s="4">
        <v>52031</v>
      </c>
    </row>
    <row r="3114" spans="1:16" x14ac:dyDescent="0.3">
      <c r="A3114" s="20">
        <v>44490</v>
      </c>
      <c r="B3114" s="7" t="s">
        <v>423</v>
      </c>
      <c r="C3114" s="7" t="s">
        <v>222</v>
      </c>
      <c r="D3114" s="7" t="s">
        <v>223</v>
      </c>
      <c r="E3114" s="4">
        <v>4410</v>
      </c>
      <c r="F3114" s="4">
        <v>0</v>
      </c>
      <c r="G3114" s="4">
        <v>87073</v>
      </c>
      <c r="H3114" s="4">
        <v>0</v>
      </c>
      <c r="I3114" s="4">
        <v>0</v>
      </c>
      <c r="J3114" s="4">
        <v>482</v>
      </c>
      <c r="K3114" s="4">
        <v>33841</v>
      </c>
      <c r="L3114" s="4">
        <v>91483</v>
      </c>
      <c r="M3114" s="4">
        <v>0</v>
      </c>
      <c r="N3114" s="4">
        <v>87073</v>
      </c>
      <c r="O3114" s="4">
        <v>4410</v>
      </c>
      <c r="P3114" s="4">
        <v>91483</v>
      </c>
    </row>
    <row r="3115" spans="1:16" x14ac:dyDescent="0.3">
      <c r="A3115" s="20">
        <v>44490</v>
      </c>
      <c r="B3115" s="7" t="s">
        <v>444</v>
      </c>
      <c r="C3115" s="7" t="s">
        <v>222</v>
      </c>
      <c r="D3115" s="7" t="s">
        <v>223</v>
      </c>
      <c r="E3115" s="4">
        <v>3250</v>
      </c>
      <c r="F3115" s="4">
        <v>0</v>
      </c>
      <c r="G3115" s="4">
        <v>2598</v>
      </c>
      <c r="H3115" s="4">
        <v>0</v>
      </c>
      <c r="I3115" s="4">
        <v>19</v>
      </c>
      <c r="J3115" s="4">
        <v>392</v>
      </c>
      <c r="K3115" s="4">
        <v>926</v>
      </c>
      <c r="L3115" s="4">
        <v>5867</v>
      </c>
      <c r="M3115" s="4">
        <v>0</v>
      </c>
      <c r="N3115" s="4">
        <v>2598</v>
      </c>
      <c r="O3115" s="4">
        <v>3250</v>
      </c>
      <c r="P3115" s="4">
        <v>5867</v>
      </c>
    </row>
    <row r="3116" spans="1:16" x14ac:dyDescent="0.3">
      <c r="A3116" s="20">
        <v>44490</v>
      </c>
      <c r="B3116" s="7" t="s">
        <v>444</v>
      </c>
      <c r="C3116" s="7" t="s">
        <v>222</v>
      </c>
      <c r="D3116" s="7" t="s">
        <v>223</v>
      </c>
      <c r="E3116" s="4">
        <v>5636</v>
      </c>
      <c r="F3116" s="4">
        <v>0</v>
      </c>
      <c r="G3116" s="4">
        <v>89914</v>
      </c>
      <c r="H3116" s="4">
        <v>0</v>
      </c>
      <c r="I3116" s="4">
        <v>0</v>
      </c>
      <c r="J3116" s="4">
        <v>0</v>
      </c>
      <c r="K3116" s="4">
        <v>35473</v>
      </c>
      <c r="L3116" s="4">
        <v>95550</v>
      </c>
      <c r="M3116" s="4">
        <v>0</v>
      </c>
      <c r="N3116" s="4">
        <v>89914</v>
      </c>
      <c r="O3116" s="4">
        <v>5636</v>
      </c>
      <c r="P3116" s="4">
        <v>95550</v>
      </c>
    </row>
    <row r="3117" spans="1:16" x14ac:dyDescent="0.3">
      <c r="A3117" s="20">
        <v>44490</v>
      </c>
      <c r="B3117" s="7" t="s">
        <v>462</v>
      </c>
      <c r="C3117" s="7" t="s">
        <v>222</v>
      </c>
      <c r="D3117" s="7" t="s">
        <v>223</v>
      </c>
      <c r="E3117" s="4">
        <v>6195</v>
      </c>
      <c r="F3117" s="4">
        <v>0</v>
      </c>
      <c r="G3117" s="4">
        <v>56347</v>
      </c>
      <c r="H3117" s="4">
        <v>0</v>
      </c>
      <c r="I3117" s="4">
        <v>0</v>
      </c>
      <c r="J3117" s="4">
        <v>0</v>
      </c>
      <c r="K3117" s="4">
        <v>20818</v>
      </c>
      <c r="L3117" s="4">
        <v>62542</v>
      </c>
      <c r="M3117" s="4">
        <v>0</v>
      </c>
      <c r="N3117" s="4">
        <v>56347</v>
      </c>
      <c r="O3117" s="4">
        <v>6195</v>
      </c>
      <c r="P3117" s="4">
        <v>62542</v>
      </c>
    </row>
    <row r="3118" spans="1:16" x14ac:dyDescent="0.3">
      <c r="A3118" s="20">
        <v>44490</v>
      </c>
      <c r="B3118" s="7" t="s">
        <v>479</v>
      </c>
      <c r="C3118" s="7" t="s">
        <v>222</v>
      </c>
      <c r="D3118" s="7" t="s">
        <v>223</v>
      </c>
      <c r="E3118" s="4">
        <v>18439</v>
      </c>
      <c r="F3118" s="4">
        <v>0</v>
      </c>
      <c r="G3118" s="4">
        <v>60830</v>
      </c>
      <c r="H3118" s="4">
        <v>0</v>
      </c>
      <c r="I3118" s="4">
        <v>0</v>
      </c>
      <c r="J3118" s="4">
        <v>2128</v>
      </c>
      <c r="K3118" s="4">
        <v>16270</v>
      </c>
      <c r="L3118" s="4">
        <v>79269</v>
      </c>
      <c r="M3118" s="4">
        <v>0</v>
      </c>
      <c r="N3118" s="4">
        <v>60830</v>
      </c>
      <c r="O3118" s="4">
        <v>18439</v>
      </c>
      <c r="P3118" s="4">
        <v>79269</v>
      </c>
    </row>
    <row r="3119" spans="1:16" x14ac:dyDescent="0.3">
      <c r="A3119" s="20">
        <v>44490</v>
      </c>
      <c r="B3119" s="7" t="s">
        <v>495</v>
      </c>
      <c r="C3119" s="7" t="s">
        <v>222</v>
      </c>
      <c r="D3119" s="7" t="s">
        <v>223</v>
      </c>
      <c r="E3119" s="4">
        <v>9384</v>
      </c>
      <c r="F3119" s="4">
        <v>0</v>
      </c>
      <c r="G3119" s="4">
        <v>47936</v>
      </c>
      <c r="H3119" s="4">
        <v>0</v>
      </c>
      <c r="I3119" s="4">
        <v>0</v>
      </c>
      <c r="J3119" s="4">
        <v>349</v>
      </c>
      <c r="K3119" s="4">
        <v>15946</v>
      </c>
      <c r="L3119" s="4">
        <v>57320</v>
      </c>
      <c r="M3119" s="4">
        <v>0</v>
      </c>
      <c r="N3119" s="4">
        <v>47936</v>
      </c>
      <c r="O3119" s="4">
        <v>9384</v>
      </c>
      <c r="P3119" s="4">
        <v>57320</v>
      </c>
    </row>
    <row r="3120" spans="1:16" x14ac:dyDescent="0.3">
      <c r="A3120" s="20">
        <v>44490</v>
      </c>
      <c r="B3120" s="7" t="s">
        <v>507</v>
      </c>
      <c r="C3120" s="7" t="s">
        <v>222</v>
      </c>
      <c r="D3120" s="7" t="s">
        <v>223</v>
      </c>
      <c r="E3120" s="4">
        <v>2975</v>
      </c>
      <c r="F3120" s="4">
        <v>0</v>
      </c>
      <c r="G3120" s="4">
        <v>137164</v>
      </c>
      <c r="H3120" s="4">
        <v>0</v>
      </c>
      <c r="I3120" s="4">
        <v>0</v>
      </c>
      <c r="J3120" s="4">
        <v>0</v>
      </c>
      <c r="K3120" s="4">
        <v>57451</v>
      </c>
      <c r="L3120" s="4">
        <v>140139</v>
      </c>
      <c r="M3120" s="4">
        <v>0</v>
      </c>
      <c r="N3120" s="4">
        <v>137164</v>
      </c>
      <c r="O3120" s="4">
        <v>2975</v>
      </c>
      <c r="P3120" s="4">
        <v>140139</v>
      </c>
    </row>
    <row r="3121" spans="1:16" x14ac:dyDescent="0.3">
      <c r="A3121" s="20">
        <v>44490</v>
      </c>
      <c r="B3121" s="7" t="s">
        <v>517</v>
      </c>
      <c r="C3121" s="7" t="s">
        <v>222</v>
      </c>
      <c r="D3121" s="7" t="s">
        <v>223</v>
      </c>
      <c r="E3121" s="4">
        <v>5271</v>
      </c>
      <c r="F3121" s="4">
        <v>0</v>
      </c>
      <c r="G3121" s="4">
        <v>24489</v>
      </c>
      <c r="H3121" s="4">
        <v>0</v>
      </c>
      <c r="I3121" s="4">
        <v>0</v>
      </c>
      <c r="J3121" s="4">
        <v>1365</v>
      </c>
      <c r="K3121" s="4">
        <v>11053</v>
      </c>
      <c r="L3121" s="4">
        <v>29760</v>
      </c>
      <c r="M3121" s="4">
        <v>0</v>
      </c>
      <c r="N3121" s="4">
        <v>24489</v>
      </c>
      <c r="O3121" s="4">
        <v>5271</v>
      </c>
      <c r="P3121" s="4">
        <v>29760</v>
      </c>
    </row>
    <row r="3122" spans="1:16" x14ac:dyDescent="0.3">
      <c r="A3122" s="20">
        <v>44490</v>
      </c>
      <c r="B3122" s="7" t="s">
        <v>517</v>
      </c>
      <c r="C3122" s="7" t="s">
        <v>222</v>
      </c>
      <c r="D3122" s="7" t="s">
        <v>223</v>
      </c>
      <c r="E3122" s="4">
        <v>11083</v>
      </c>
      <c r="F3122" s="4">
        <v>0</v>
      </c>
      <c r="G3122" s="4">
        <v>77203</v>
      </c>
      <c r="H3122" s="4">
        <v>0</v>
      </c>
      <c r="I3122" s="4">
        <v>0</v>
      </c>
      <c r="J3122" s="4">
        <v>90</v>
      </c>
      <c r="K3122" s="4">
        <v>28484</v>
      </c>
      <c r="L3122" s="4">
        <v>88286</v>
      </c>
      <c r="M3122" s="4">
        <v>0</v>
      </c>
      <c r="N3122" s="4">
        <v>77203</v>
      </c>
      <c r="O3122" s="4">
        <v>11083</v>
      </c>
      <c r="P3122" s="4">
        <v>88286</v>
      </c>
    </row>
    <row r="3123" spans="1:16" x14ac:dyDescent="0.3">
      <c r="A3123" s="20">
        <v>44490</v>
      </c>
      <c r="B3123" s="7" t="s">
        <v>520</v>
      </c>
      <c r="C3123" s="7" t="s">
        <v>222</v>
      </c>
      <c r="D3123" s="7" t="s">
        <v>223</v>
      </c>
      <c r="E3123" s="4">
        <v>2007</v>
      </c>
      <c r="F3123" s="4">
        <v>0</v>
      </c>
      <c r="G3123" s="4">
        <v>65616</v>
      </c>
      <c r="H3123" s="4">
        <v>0</v>
      </c>
      <c r="I3123" s="4">
        <v>0</v>
      </c>
      <c r="J3123" s="4">
        <v>0</v>
      </c>
      <c r="K3123" s="4">
        <v>27143</v>
      </c>
      <c r="L3123" s="4">
        <v>67623</v>
      </c>
      <c r="M3123" s="4">
        <v>0</v>
      </c>
      <c r="N3123" s="4">
        <v>65616</v>
      </c>
      <c r="O3123" s="4">
        <v>2007</v>
      </c>
      <c r="P3123" s="4">
        <v>67623</v>
      </c>
    </row>
    <row r="3124" spans="1:16" x14ac:dyDescent="0.3">
      <c r="A3124" s="20">
        <v>44490</v>
      </c>
      <c r="B3124" s="7" t="s">
        <v>527</v>
      </c>
      <c r="C3124" s="7" t="s">
        <v>222</v>
      </c>
      <c r="D3124" s="7" t="s">
        <v>223</v>
      </c>
      <c r="E3124" s="4">
        <v>3775</v>
      </c>
      <c r="F3124" s="4">
        <v>0</v>
      </c>
      <c r="G3124" s="4">
        <v>36556</v>
      </c>
      <c r="H3124" s="4">
        <v>0</v>
      </c>
      <c r="I3124" s="4">
        <v>0</v>
      </c>
      <c r="J3124" s="4">
        <v>2</v>
      </c>
      <c r="K3124" s="4">
        <v>13808</v>
      </c>
      <c r="L3124" s="4">
        <v>40331</v>
      </c>
      <c r="M3124" s="4">
        <v>0</v>
      </c>
      <c r="N3124" s="4">
        <v>36556</v>
      </c>
      <c r="O3124" s="4">
        <v>3775</v>
      </c>
      <c r="P3124" s="4">
        <v>40331</v>
      </c>
    </row>
    <row r="3125" spans="1:16" x14ac:dyDescent="0.3">
      <c r="A3125" s="20">
        <v>44490</v>
      </c>
      <c r="B3125" s="7" t="s">
        <v>541</v>
      </c>
      <c r="C3125" s="7" t="s">
        <v>222</v>
      </c>
      <c r="D3125" s="7" t="s">
        <v>223</v>
      </c>
      <c r="E3125" s="4">
        <v>412</v>
      </c>
      <c r="F3125" s="4">
        <v>0</v>
      </c>
      <c r="G3125" s="4">
        <v>23001</v>
      </c>
      <c r="H3125" s="4">
        <v>0</v>
      </c>
      <c r="I3125" s="4">
        <v>0</v>
      </c>
      <c r="J3125" s="4">
        <v>0</v>
      </c>
      <c r="K3125" s="4">
        <v>7611</v>
      </c>
      <c r="L3125" s="4">
        <v>23413</v>
      </c>
      <c r="M3125" s="4">
        <v>0</v>
      </c>
      <c r="N3125" s="4">
        <v>23001</v>
      </c>
      <c r="O3125" s="4">
        <v>412</v>
      </c>
      <c r="P3125" s="4">
        <v>23413</v>
      </c>
    </row>
    <row r="3126" spans="1:16" x14ac:dyDescent="0.3">
      <c r="A3126" s="20">
        <v>44490</v>
      </c>
      <c r="B3126" s="7" t="s">
        <v>541</v>
      </c>
      <c r="C3126" s="7" t="s">
        <v>222</v>
      </c>
      <c r="D3126" s="7" t="s">
        <v>223</v>
      </c>
      <c r="E3126" s="4">
        <v>1</v>
      </c>
      <c r="F3126" s="4">
        <v>0</v>
      </c>
      <c r="G3126" s="4">
        <v>110710</v>
      </c>
      <c r="H3126" s="4">
        <v>0</v>
      </c>
      <c r="I3126" s="4">
        <v>0</v>
      </c>
      <c r="J3126" s="4">
        <v>0</v>
      </c>
      <c r="K3126" s="4">
        <v>43469</v>
      </c>
      <c r="L3126" s="4">
        <v>110711</v>
      </c>
      <c r="M3126" s="4">
        <v>0</v>
      </c>
      <c r="N3126" s="4">
        <v>110710</v>
      </c>
      <c r="O3126" s="4">
        <v>1</v>
      </c>
      <c r="P3126" s="4">
        <v>110711</v>
      </c>
    </row>
    <row r="3127" spans="1:16" x14ac:dyDescent="0.3">
      <c r="A3127" s="20">
        <v>44490</v>
      </c>
      <c r="B3127" s="7" t="s">
        <v>560</v>
      </c>
      <c r="C3127" s="7" t="s">
        <v>222</v>
      </c>
      <c r="D3127" s="7" t="s">
        <v>223</v>
      </c>
      <c r="E3127" s="4">
        <v>18780</v>
      </c>
      <c r="F3127" s="4">
        <v>0</v>
      </c>
      <c r="G3127" s="4">
        <v>84610</v>
      </c>
      <c r="H3127" s="4">
        <v>0</v>
      </c>
      <c r="I3127" s="4">
        <v>0</v>
      </c>
      <c r="J3127" s="4">
        <v>0</v>
      </c>
      <c r="K3127" s="4">
        <v>20659</v>
      </c>
      <c r="L3127" s="4">
        <v>103390</v>
      </c>
      <c r="M3127" s="4">
        <v>0</v>
      </c>
      <c r="N3127" s="4">
        <v>84610</v>
      </c>
      <c r="O3127" s="4">
        <v>18780</v>
      </c>
      <c r="P3127" s="4">
        <v>103390</v>
      </c>
    </row>
    <row r="3128" spans="1:16" x14ac:dyDescent="0.3">
      <c r="A3128" s="20">
        <v>44490</v>
      </c>
      <c r="B3128" s="7" t="s">
        <v>585</v>
      </c>
      <c r="C3128" s="7" t="s">
        <v>222</v>
      </c>
      <c r="D3128" s="7" t="s">
        <v>223</v>
      </c>
      <c r="E3128" s="4">
        <v>24063</v>
      </c>
      <c r="F3128" s="4">
        <v>0</v>
      </c>
      <c r="G3128" s="4">
        <v>30466</v>
      </c>
      <c r="H3128" s="4">
        <v>0</v>
      </c>
      <c r="I3128" s="4">
        <v>0</v>
      </c>
      <c r="J3128" s="4">
        <v>0</v>
      </c>
      <c r="K3128" s="4">
        <v>11261</v>
      </c>
      <c r="L3128" s="4">
        <v>54529</v>
      </c>
      <c r="M3128" s="4">
        <v>0</v>
      </c>
      <c r="N3128" s="4">
        <v>30466</v>
      </c>
      <c r="O3128" s="4">
        <v>24063</v>
      </c>
      <c r="P3128" s="4">
        <v>54529</v>
      </c>
    </row>
    <row r="3129" spans="1:16" x14ac:dyDescent="0.3">
      <c r="A3129" s="20">
        <v>44490</v>
      </c>
      <c r="B3129" s="7" t="s">
        <v>603</v>
      </c>
      <c r="C3129" s="7" t="s">
        <v>222</v>
      </c>
      <c r="D3129" s="7" t="s">
        <v>223</v>
      </c>
      <c r="E3129" s="4">
        <v>9219</v>
      </c>
      <c r="F3129" s="4">
        <v>0</v>
      </c>
      <c r="G3129" s="4">
        <v>69112</v>
      </c>
      <c r="H3129" s="4">
        <v>0</v>
      </c>
      <c r="I3129" s="4">
        <v>0</v>
      </c>
      <c r="J3129" s="4">
        <v>23</v>
      </c>
      <c r="K3129" s="4">
        <v>25010</v>
      </c>
      <c r="L3129" s="4">
        <v>78331</v>
      </c>
      <c r="M3129" s="4">
        <v>0</v>
      </c>
      <c r="N3129" s="4">
        <v>69112</v>
      </c>
      <c r="O3129" s="4">
        <v>9219</v>
      </c>
      <c r="P3129" s="4">
        <v>78331</v>
      </c>
    </row>
    <row r="3130" spans="1:16" x14ac:dyDescent="0.3">
      <c r="A3130" s="20">
        <v>44490</v>
      </c>
      <c r="B3130" s="7" t="s">
        <v>603</v>
      </c>
      <c r="C3130" s="7" t="s">
        <v>222</v>
      </c>
      <c r="D3130" s="7" t="s">
        <v>223</v>
      </c>
      <c r="E3130" s="4">
        <v>92</v>
      </c>
      <c r="F3130" s="4">
        <v>0</v>
      </c>
      <c r="G3130" s="4">
        <v>50</v>
      </c>
      <c r="H3130" s="4">
        <v>0</v>
      </c>
      <c r="I3130" s="4">
        <v>0</v>
      </c>
      <c r="J3130" s="4">
        <v>0</v>
      </c>
      <c r="K3130" s="4">
        <v>11</v>
      </c>
      <c r="L3130" s="4">
        <v>142</v>
      </c>
      <c r="M3130" s="4">
        <v>0</v>
      </c>
      <c r="N3130" s="4">
        <v>50</v>
      </c>
      <c r="O3130" s="4">
        <v>92</v>
      </c>
      <c r="P3130" s="4">
        <v>142</v>
      </c>
    </row>
    <row r="3131" spans="1:16" x14ac:dyDescent="0.3">
      <c r="A3131" s="20">
        <v>44460</v>
      </c>
      <c r="B3131" s="7" t="s">
        <v>221</v>
      </c>
      <c r="C3131" s="7" t="s">
        <v>222</v>
      </c>
      <c r="D3131" s="7" t="s">
        <v>223</v>
      </c>
      <c r="E3131" s="4">
        <v>29243</v>
      </c>
      <c r="F3131" s="4">
        <v>0</v>
      </c>
      <c r="G3131" s="4">
        <v>78876</v>
      </c>
      <c r="H3131" s="4">
        <v>0</v>
      </c>
      <c r="I3131" s="4">
        <v>0</v>
      </c>
      <c r="J3131" s="4">
        <v>115</v>
      </c>
      <c r="K3131" s="4">
        <v>17342</v>
      </c>
      <c r="L3131" s="4">
        <v>108119</v>
      </c>
      <c r="M3131" s="4">
        <v>0</v>
      </c>
      <c r="N3131" s="4">
        <v>78876</v>
      </c>
      <c r="O3131" s="4">
        <v>29243</v>
      </c>
      <c r="P3131" s="4">
        <v>108119</v>
      </c>
    </row>
    <row r="3132" spans="1:16" x14ac:dyDescent="0.3">
      <c r="A3132" s="20">
        <v>44460</v>
      </c>
      <c r="B3132" s="7" t="s">
        <v>290</v>
      </c>
      <c r="C3132" s="7" t="s">
        <v>222</v>
      </c>
      <c r="D3132" s="7" t="s">
        <v>223</v>
      </c>
      <c r="E3132" s="4">
        <v>69</v>
      </c>
      <c r="F3132" s="4">
        <v>0</v>
      </c>
      <c r="G3132" s="4">
        <v>117887</v>
      </c>
      <c r="H3132" s="4">
        <v>0</v>
      </c>
      <c r="I3132" s="4">
        <v>0</v>
      </c>
      <c r="J3132" s="4">
        <v>0</v>
      </c>
      <c r="K3132" s="4">
        <v>38848</v>
      </c>
      <c r="L3132" s="4">
        <v>117956</v>
      </c>
      <c r="M3132" s="4">
        <v>0</v>
      </c>
      <c r="N3132" s="4">
        <v>117887</v>
      </c>
      <c r="O3132" s="4">
        <v>69</v>
      </c>
      <c r="P3132" s="4">
        <v>117956</v>
      </c>
    </row>
    <row r="3133" spans="1:16" x14ac:dyDescent="0.3">
      <c r="A3133" s="20">
        <v>44460</v>
      </c>
      <c r="B3133" s="7" t="s">
        <v>316</v>
      </c>
      <c r="C3133" s="7" t="s">
        <v>222</v>
      </c>
      <c r="D3133" s="7" t="s">
        <v>223</v>
      </c>
      <c r="E3133" s="4">
        <v>13022</v>
      </c>
      <c r="F3133" s="4">
        <v>0</v>
      </c>
      <c r="G3133" s="4">
        <v>45931</v>
      </c>
      <c r="H3133" s="4">
        <v>0</v>
      </c>
      <c r="I3133" s="4">
        <v>0</v>
      </c>
      <c r="J3133" s="4">
        <v>313</v>
      </c>
      <c r="K3133" s="4">
        <v>13960</v>
      </c>
      <c r="L3133" s="4">
        <v>58953</v>
      </c>
      <c r="M3133" s="4">
        <v>0</v>
      </c>
      <c r="N3133" s="4">
        <v>45931</v>
      </c>
      <c r="O3133" s="4">
        <v>13022</v>
      </c>
      <c r="P3133" s="4">
        <v>58953</v>
      </c>
    </row>
    <row r="3134" spans="1:16" x14ac:dyDescent="0.3">
      <c r="A3134" s="20">
        <v>44460</v>
      </c>
      <c r="B3134" s="7" t="s">
        <v>322</v>
      </c>
      <c r="C3134" s="7" t="s">
        <v>222</v>
      </c>
      <c r="D3134" s="7" t="s">
        <v>223</v>
      </c>
      <c r="E3134" s="4">
        <v>12398</v>
      </c>
      <c r="F3134" s="4">
        <v>0</v>
      </c>
      <c r="G3134" s="4">
        <v>75572</v>
      </c>
      <c r="H3134" s="4">
        <v>0</v>
      </c>
      <c r="I3134" s="4">
        <v>0</v>
      </c>
      <c r="J3134" s="4">
        <v>208</v>
      </c>
      <c r="K3134" s="4">
        <v>30962</v>
      </c>
      <c r="L3134" s="4">
        <v>87970</v>
      </c>
      <c r="M3134" s="4">
        <v>0</v>
      </c>
      <c r="N3134" s="4">
        <v>75572</v>
      </c>
      <c r="O3134" s="4">
        <v>12398</v>
      </c>
      <c r="P3134" s="4">
        <v>87970</v>
      </c>
    </row>
    <row r="3135" spans="1:16" x14ac:dyDescent="0.3">
      <c r="A3135" s="20">
        <v>44460</v>
      </c>
      <c r="B3135" s="7" t="s">
        <v>322</v>
      </c>
      <c r="C3135" s="7" t="s">
        <v>222</v>
      </c>
      <c r="D3135" s="7" t="s">
        <v>223</v>
      </c>
      <c r="E3135" s="4">
        <v>8893</v>
      </c>
      <c r="F3135" s="4">
        <v>0</v>
      </c>
      <c r="G3135" s="4">
        <v>99237</v>
      </c>
      <c r="H3135" s="4">
        <v>0</v>
      </c>
      <c r="I3135" s="4">
        <v>0</v>
      </c>
      <c r="J3135" s="4">
        <v>187</v>
      </c>
      <c r="K3135" s="4">
        <v>37451</v>
      </c>
      <c r="L3135" s="4">
        <v>108130</v>
      </c>
      <c r="M3135" s="4">
        <v>0</v>
      </c>
      <c r="N3135" s="4">
        <v>99237</v>
      </c>
      <c r="O3135" s="4">
        <v>8893</v>
      </c>
      <c r="P3135" s="4">
        <v>108130</v>
      </c>
    </row>
    <row r="3136" spans="1:16" x14ac:dyDescent="0.3">
      <c r="A3136" s="20">
        <v>44460</v>
      </c>
      <c r="B3136" s="7" t="s">
        <v>326</v>
      </c>
      <c r="C3136" s="7" t="s">
        <v>222</v>
      </c>
      <c r="D3136" s="7" t="s">
        <v>223</v>
      </c>
      <c r="E3136" s="4">
        <v>30789</v>
      </c>
      <c r="F3136" s="4">
        <v>0</v>
      </c>
      <c r="G3136" s="4">
        <v>64618</v>
      </c>
      <c r="H3136" s="4">
        <v>0</v>
      </c>
      <c r="I3136" s="4">
        <v>0</v>
      </c>
      <c r="J3136" s="4">
        <v>40</v>
      </c>
      <c r="K3136" s="4">
        <v>24466</v>
      </c>
      <c r="L3136" s="4">
        <v>95407</v>
      </c>
      <c r="M3136" s="4">
        <v>0</v>
      </c>
      <c r="N3136" s="4">
        <v>64618</v>
      </c>
      <c r="O3136" s="4">
        <v>30789</v>
      </c>
      <c r="P3136" s="4">
        <v>95407</v>
      </c>
    </row>
    <row r="3137" spans="1:16" x14ac:dyDescent="0.3">
      <c r="A3137" s="20">
        <v>44460</v>
      </c>
      <c r="B3137" s="7" t="s">
        <v>332</v>
      </c>
      <c r="C3137" s="7" t="s">
        <v>222</v>
      </c>
      <c r="D3137" s="7" t="s">
        <v>223</v>
      </c>
      <c r="E3137" s="4">
        <v>22105</v>
      </c>
      <c r="F3137" s="4">
        <v>0</v>
      </c>
      <c r="G3137" s="4">
        <v>66503</v>
      </c>
      <c r="H3137" s="4">
        <v>0</v>
      </c>
      <c r="I3137" s="4">
        <v>0</v>
      </c>
      <c r="J3137" s="4">
        <v>1188</v>
      </c>
      <c r="K3137" s="4">
        <v>16861</v>
      </c>
      <c r="L3137" s="4">
        <v>88608</v>
      </c>
      <c r="M3137" s="4">
        <v>0</v>
      </c>
      <c r="N3137" s="4">
        <v>66503</v>
      </c>
      <c r="O3137" s="4">
        <v>22105</v>
      </c>
      <c r="P3137" s="4">
        <v>88608</v>
      </c>
    </row>
    <row r="3138" spans="1:16" x14ac:dyDescent="0.3">
      <c r="A3138" s="20">
        <v>44460</v>
      </c>
      <c r="B3138" s="7" t="s">
        <v>349</v>
      </c>
      <c r="C3138" s="7" t="s">
        <v>222</v>
      </c>
      <c r="D3138" s="7" t="s">
        <v>223</v>
      </c>
      <c r="E3138" s="4">
        <v>391</v>
      </c>
      <c r="F3138" s="4">
        <v>0</v>
      </c>
      <c r="G3138" s="4">
        <v>50194</v>
      </c>
      <c r="H3138" s="4">
        <v>0</v>
      </c>
      <c r="I3138" s="4">
        <v>0</v>
      </c>
      <c r="J3138" s="4">
        <v>0</v>
      </c>
      <c r="K3138" s="4">
        <v>22017</v>
      </c>
      <c r="L3138" s="4">
        <v>50585</v>
      </c>
      <c r="M3138" s="4">
        <v>0</v>
      </c>
      <c r="N3138" s="4">
        <v>50194</v>
      </c>
      <c r="O3138" s="4">
        <v>391</v>
      </c>
      <c r="P3138" s="4">
        <v>50585</v>
      </c>
    </row>
    <row r="3139" spans="1:16" x14ac:dyDescent="0.3">
      <c r="A3139" s="20">
        <v>44460</v>
      </c>
      <c r="B3139" s="7" t="s">
        <v>349</v>
      </c>
      <c r="C3139" s="7" t="s">
        <v>222</v>
      </c>
      <c r="D3139" s="7" t="s">
        <v>223</v>
      </c>
      <c r="E3139" s="4">
        <v>919</v>
      </c>
      <c r="F3139" s="4">
        <v>0</v>
      </c>
      <c r="G3139" s="4">
        <v>48677</v>
      </c>
      <c r="H3139" s="4">
        <v>0</v>
      </c>
      <c r="I3139" s="4">
        <v>0</v>
      </c>
      <c r="J3139" s="4">
        <v>52</v>
      </c>
      <c r="K3139" s="4">
        <v>19507</v>
      </c>
      <c r="L3139" s="4">
        <v>49596</v>
      </c>
      <c r="M3139" s="4">
        <v>0</v>
      </c>
      <c r="N3139" s="4">
        <v>48677</v>
      </c>
      <c r="O3139" s="4">
        <v>919</v>
      </c>
      <c r="P3139" s="4">
        <v>49596</v>
      </c>
    </row>
    <row r="3140" spans="1:16" x14ac:dyDescent="0.3">
      <c r="A3140" s="20">
        <v>44460</v>
      </c>
      <c r="B3140" s="7" t="s">
        <v>372</v>
      </c>
      <c r="C3140" s="7" t="s">
        <v>222</v>
      </c>
      <c r="D3140" s="7" t="s">
        <v>223</v>
      </c>
      <c r="E3140" s="4">
        <v>25760</v>
      </c>
      <c r="F3140" s="4">
        <v>0</v>
      </c>
      <c r="G3140" s="4">
        <v>60742</v>
      </c>
      <c r="H3140" s="4">
        <v>0</v>
      </c>
      <c r="I3140" s="4">
        <v>0</v>
      </c>
      <c r="J3140" s="4">
        <v>66</v>
      </c>
      <c r="K3140" s="4">
        <v>19804</v>
      </c>
      <c r="L3140" s="4">
        <v>86502</v>
      </c>
      <c r="M3140" s="4">
        <v>0</v>
      </c>
      <c r="N3140" s="4">
        <v>60742</v>
      </c>
      <c r="O3140" s="4">
        <v>25760</v>
      </c>
      <c r="P3140" s="4">
        <v>86502</v>
      </c>
    </row>
    <row r="3141" spans="1:16" x14ac:dyDescent="0.3">
      <c r="A3141" s="20">
        <v>44460</v>
      </c>
      <c r="B3141" s="7" t="s">
        <v>390</v>
      </c>
      <c r="C3141" s="7" t="s">
        <v>222</v>
      </c>
      <c r="D3141" s="7" t="s">
        <v>223</v>
      </c>
      <c r="E3141" s="4">
        <v>2227</v>
      </c>
      <c r="F3141" s="4">
        <v>0</v>
      </c>
      <c r="G3141" s="4">
        <v>79293</v>
      </c>
      <c r="H3141" s="4">
        <v>0</v>
      </c>
      <c r="I3141" s="4">
        <v>0</v>
      </c>
      <c r="J3141" s="4">
        <v>0</v>
      </c>
      <c r="K3141" s="4">
        <v>34324</v>
      </c>
      <c r="L3141" s="4">
        <v>81520</v>
      </c>
      <c r="M3141" s="4">
        <v>0</v>
      </c>
      <c r="N3141" s="4">
        <v>79293</v>
      </c>
      <c r="O3141" s="4">
        <v>2227</v>
      </c>
      <c r="P3141" s="4">
        <v>81520</v>
      </c>
    </row>
    <row r="3142" spans="1:16" x14ac:dyDescent="0.3">
      <c r="A3142" s="20">
        <v>44460</v>
      </c>
      <c r="B3142" s="7" t="s">
        <v>423</v>
      </c>
      <c r="C3142" s="7" t="s">
        <v>222</v>
      </c>
      <c r="D3142" s="7" t="s">
        <v>223</v>
      </c>
      <c r="E3142" s="4">
        <v>7544</v>
      </c>
      <c r="F3142" s="4">
        <v>0</v>
      </c>
      <c r="G3142" s="4">
        <v>70903</v>
      </c>
      <c r="H3142" s="4">
        <v>0</v>
      </c>
      <c r="I3142" s="4">
        <v>0</v>
      </c>
      <c r="J3142" s="4">
        <v>53</v>
      </c>
      <c r="K3142" s="4">
        <v>26346</v>
      </c>
      <c r="L3142" s="4">
        <v>78447</v>
      </c>
      <c r="M3142" s="4">
        <v>0</v>
      </c>
      <c r="N3142" s="4">
        <v>70903</v>
      </c>
      <c r="O3142" s="4">
        <v>7544</v>
      </c>
      <c r="P3142" s="4">
        <v>78447</v>
      </c>
    </row>
    <row r="3143" spans="1:16" x14ac:dyDescent="0.3">
      <c r="A3143" s="20">
        <v>44460</v>
      </c>
      <c r="B3143" s="7" t="s">
        <v>444</v>
      </c>
      <c r="C3143" s="7" t="s">
        <v>222</v>
      </c>
      <c r="D3143" s="7" t="s">
        <v>223</v>
      </c>
      <c r="E3143" s="4">
        <v>13229</v>
      </c>
      <c r="F3143" s="4">
        <v>0</v>
      </c>
      <c r="G3143" s="4">
        <v>1734</v>
      </c>
      <c r="H3143" s="4">
        <v>0</v>
      </c>
      <c r="I3143" s="4">
        <v>51</v>
      </c>
      <c r="J3143" s="4">
        <v>106</v>
      </c>
      <c r="K3143" s="4">
        <v>1450</v>
      </c>
      <c r="L3143" s="4">
        <v>15014</v>
      </c>
      <c r="M3143" s="4">
        <v>0</v>
      </c>
      <c r="N3143" s="4">
        <v>1734</v>
      </c>
      <c r="O3143" s="4">
        <v>13229</v>
      </c>
      <c r="P3143" s="4">
        <v>15014</v>
      </c>
    </row>
    <row r="3144" spans="1:16" x14ac:dyDescent="0.3">
      <c r="A3144" s="20">
        <v>44460</v>
      </c>
      <c r="B3144" s="7" t="s">
        <v>444</v>
      </c>
      <c r="C3144" s="7" t="s">
        <v>222</v>
      </c>
      <c r="D3144" s="7" t="s">
        <v>223</v>
      </c>
      <c r="E3144" s="4">
        <v>9397</v>
      </c>
      <c r="F3144" s="4">
        <v>0</v>
      </c>
      <c r="G3144" s="4">
        <v>100274</v>
      </c>
      <c r="H3144" s="4">
        <v>0</v>
      </c>
      <c r="I3144" s="4">
        <v>0</v>
      </c>
      <c r="J3144" s="4">
        <v>4</v>
      </c>
      <c r="K3144" s="4">
        <v>42008</v>
      </c>
      <c r="L3144" s="4">
        <v>109671</v>
      </c>
      <c r="M3144" s="4">
        <v>0</v>
      </c>
      <c r="N3144" s="4">
        <v>100274</v>
      </c>
      <c r="O3144" s="4">
        <v>9397</v>
      </c>
      <c r="P3144" s="4">
        <v>109671</v>
      </c>
    </row>
    <row r="3145" spans="1:16" x14ac:dyDescent="0.3">
      <c r="A3145" s="20">
        <v>44460</v>
      </c>
      <c r="B3145" s="7" t="s">
        <v>462</v>
      </c>
      <c r="C3145" s="7" t="s">
        <v>222</v>
      </c>
      <c r="D3145" s="7" t="s">
        <v>223</v>
      </c>
      <c r="E3145" s="4">
        <v>11653</v>
      </c>
      <c r="F3145" s="4">
        <v>0</v>
      </c>
      <c r="G3145" s="4">
        <v>68495</v>
      </c>
      <c r="H3145" s="4">
        <v>0</v>
      </c>
      <c r="I3145" s="4">
        <v>0</v>
      </c>
      <c r="J3145" s="4">
        <v>0</v>
      </c>
      <c r="K3145" s="4">
        <v>27104</v>
      </c>
      <c r="L3145" s="4">
        <v>80148</v>
      </c>
      <c r="M3145" s="4">
        <v>0</v>
      </c>
      <c r="N3145" s="4">
        <v>68495</v>
      </c>
      <c r="O3145" s="4">
        <v>11653</v>
      </c>
      <c r="P3145" s="4">
        <v>80148</v>
      </c>
    </row>
    <row r="3146" spans="1:16" x14ac:dyDescent="0.3">
      <c r="A3146" s="20">
        <v>44460</v>
      </c>
      <c r="B3146" s="7" t="s">
        <v>479</v>
      </c>
      <c r="C3146" s="7" t="s">
        <v>222</v>
      </c>
      <c r="D3146" s="7" t="s">
        <v>223</v>
      </c>
      <c r="E3146" s="4">
        <v>15874</v>
      </c>
      <c r="F3146" s="4">
        <v>0</v>
      </c>
      <c r="G3146" s="4">
        <v>73528</v>
      </c>
      <c r="H3146" s="4">
        <v>0</v>
      </c>
      <c r="I3146" s="4">
        <v>0</v>
      </c>
      <c r="J3146" s="4">
        <v>2772</v>
      </c>
      <c r="K3146" s="4">
        <v>20761</v>
      </c>
      <c r="L3146" s="4">
        <v>89402</v>
      </c>
      <c r="M3146" s="4">
        <v>0</v>
      </c>
      <c r="N3146" s="4">
        <v>73528</v>
      </c>
      <c r="O3146" s="4">
        <v>15874</v>
      </c>
      <c r="P3146" s="4">
        <v>89402</v>
      </c>
    </row>
    <row r="3147" spans="1:16" x14ac:dyDescent="0.3">
      <c r="A3147" s="20">
        <v>44460</v>
      </c>
      <c r="B3147" s="7" t="s">
        <v>495</v>
      </c>
      <c r="C3147" s="7" t="s">
        <v>222</v>
      </c>
      <c r="D3147" s="7" t="s">
        <v>223</v>
      </c>
      <c r="E3147" s="4">
        <v>11550</v>
      </c>
      <c r="F3147" s="4">
        <v>0</v>
      </c>
      <c r="G3147" s="4">
        <v>52166</v>
      </c>
      <c r="H3147" s="4">
        <v>0</v>
      </c>
      <c r="I3147" s="4">
        <v>0</v>
      </c>
      <c r="J3147" s="4">
        <v>845</v>
      </c>
      <c r="K3147" s="4">
        <v>18472</v>
      </c>
      <c r="L3147" s="4">
        <v>63716</v>
      </c>
      <c r="M3147" s="4">
        <v>0</v>
      </c>
      <c r="N3147" s="4">
        <v>52166</v>
      </c>
      <c r="O3147" s="4">
        <v>11550</v>
      </c>
      <c r="P3147" s="4">
        <v>63716</v>
      </c>
    </row>
    <row r="3148" spans="1:16" x14ac:dyDescent="0.3">
      <c r="A3148" s="20">
        <v>44460</v>
      </c>
      <c r="B3148" s="7" t="s">
        <v>507</v>
      </c>
      <c r="C3148" s="7" t="s">
        <v>222</v>
      </c>
      <c r="D3148" s="7" t="s">
        <v>223</v>
      </c>
      <c r="E3148" s="4">
        <v>1824</v>
      </c>
      <c r="F3148" s="4">
        <v>0</v>
      </c>
      <c r="G3148" s="4">
        <v>122916</v>
      </c>
      <c r="H3148" s="4">
        <v>0</v>
      </c>
      <c r="I3148" s="4">
        <v>0</v>
      </c>
      <c r="J3148" s="4">
        <v>0</v>
      </c>
      <c r="K3148" s="4">
        <v>47153</v>
      </c>
      <c r="L3148" s="4">
        <v>124740</v>
      </c>
      <c r="M3148" s="4">
        <v>0</v>
      </c>
      <c r="N3148" s="4">
        <v>122916</v>
      </c>
      <c r="O3148" s="4">
        <v>1824</v>
      </c>
      <c r="P3148" s="4">
        <v>124740</v>
      </c>
    </row>
    <row r="3149" spans="1:16" x14ac:dyDescent="0.3">
      <c r="A3149" s="20">
        <v>44460</v>
      </c>
      <c r="B3149" s="7" t="s">
        <v>517</v>
      </c>
      <c r="C3149" s="7" t="s">
        <v>222</v>
      </c>
      <c r="D3149" s="7" t="s">
        <v>223</v>
      </c>
      <c r="E3149" s="4">
        <v>7754</v>
      </c>
      <c r="F3149" s="4">
        <v>0</v>
      </c>
      <c r="G3149" s="4">
        <v>75052</v>
      </c>
      <c r="H3149" s="4">
        <v>0</v>
      </c>
      <c r="I3149" s="4">
        <v>0</v>
      </c>
      <c r="J3149" s="4">
        <v>1509</v>
      </c>
      <c r="K3149" s="4">
        <v>33223</v>
      </c>
      <c r="L3149" s="4">
        <v>82806</v>
      </c>
      <c r="M3149" s="4">
        <v>0</v>
      </c>
      <c r="N3149" s="4">
        <v>75052</v>
      </c>
      <c r="O3149" s="4">
        <v>7754</v>
      </c>
      <c r="P3149" s="4">
        <v>82806</v>
      </c>
    </row>
    <row r="3150" spans="1:16" x14ac:dyDescent="0.3">
      <c r="A3150" s="20">
        <v>44460</v>
      </c>
      <c r="B3150" s="7" t="s">
        <v>517</v>
      </c>
      <c r="C3150" s="7" t="s">
        <v>222</v>
      </c>
      <c r="D3150" s="7" t="s">
        <v>223</v>
      </c>
      <c r="E3150" s="4">
        <v>12175</v>
      </c>
      <c r="F3150" s="4">
        <v>0</v>
      </c>
      <c r="G3150" s="4">
        <v>47305</v>
      </c>
      <c r="H3150" s="4">
        <v>0</v>
      </c>
      <c r="I3150" s="4">
        <v>0</v>
      </c>
      <c r="J3150" s="4">
        <v>46</v>
      </c>
      <c r="K3150" s="4">
        <v>17331</v>
      </c>
      <c r="L3150" s="4">
        <v>59480</v>
      </c>
      <c r="M3150" s="4">
        <v>0</v>
      </c>
      <c r="N3150" s="4">
        <v>47305</v>
      </c>
      <c r="O3150" s="4">
        <v>12175</v>
      </c>
      <c r="P3150" s="4">
        <v>59480</v>
      </c>
    </row>
    <row r="3151" spans="1:16" x14ac:dyDescent="0.3">
      <c r="A3151" s="20">
        <v>44460</v>
      </c>
      <c r="B3151" s="7" t="s">
        <v>520</v>
      </c>
      <c r="C3151" s="7" t="s">
        <v>222</v>
      </c>
      <c r="D3151" s="7" t="s">
        <v>223</v>
      </c>
      <c r="E3151" s="4">
        <v>671</v>
      </c>
      <c r="F3151" s="4">
        <v>0</v>
      </c>
      <c r="G3151" s="4">
        <v>80756</v>
      </c>
      <c r="H3151" s="4">
        <v>0</v>
      </c>
      <c r="I3151" s="4">
        <v>0</v>
      </c>
      <c r="J3151" s="4">
        <v>0</v>
      </c>
      <c r="K3151" s="4">
        <v>34315</v>
      </c>
      <c r="L3151" s="4">
        <v>81427</v>
      </c>
      <c r="M3151" s="4">
        <v>0</v>
      </c>
      <c r="N3151" s="4">
        <v>80756</v>
      </c>
      <c r="O3151" s="4">
        <v>671</v>
      </c>
      <c r="P3151" s="4">
        <v>81427</v>
      </c>
    </row>
    <row r="3152" spans="1:16" x14ac:dyDescent="0.3">
      <c r="A3152" s="20">
        <v>44460</v>
      </c>
      <c r="B3152" s="7" t="s">
        <v>527</v>
      </c>
      <c r="C3152" s="7" t="s">
        <v>222</v>
      </c>
      <c r="D3152" s="7" t="s">
        <v>223</v>
      </c>
      <c r="E3152" s="4">
        <v>2515</v>
      </c>
      <c r="F3152" s="4">
        <v>0</v>
      </c>
      <c r="G3152" s="4">
        <v>24599</v>
      </c>
      <c r="H3152" s="4">
        <v>0</v>
      </c>
      <c r="I3152" s="4">
        <v>0</v>
      </c>
      <c r="J3152" s="4">
        <v>22</v>
      </c>
      <c r="K3152" s="4">
        <v>7500</v>
      </c>
      <c r="L3152" s="4">
        <v>27114</v>
      </c>
      <c r="M3152" s="4">
        <v>0</v>
      </c>
      <c r="N3152" s="4">
        <v>24599</v>
      </c>
      <c r="O3152" s="4">
        <v>2515</v>
      </c>
      <c r="P3152" s="4">
        <v>27114</v>
      </c>
    </row>
    <row r="3153" spans="1:16" x14ac:dyDescent="0.3">
      <c r="A3153" s="20">
        <v>44460</v>
      </c>
      <c r="B3153" s="7" t="s">
        <v>541</v>
      </c>
      <c r="C3153" s="7" t="s">
        <v>222</v>
      </c>
      <c r="D3153" s="7" t="s">
        <v>223</v>
      </c>
      <c r="E3153" s="4">
        <v>0</v>
      </c>
      <c r="F3153" s="4">
        <v>0</v>
      </c>
      <c r="G3153" s="4">
        <v>6018</v>
      </c>
      <c r="H3153" s="4">
        <v>0</v>
      </c>
      <c r="I3153" s="4">
        <v>0</v>
      </c>
      <c r="J3153" s="4">
        <v>0</v>
      </c>
      <c r="K3153" s="4">
        <v>1540</v>
      </c>
      <c r="L3153" s="4">
        <v>6018</v>
      </c>
      <c r="M3153" s="4">
        <v>0</v>
      </c>
      <c r="N3153" s="4">
        <v>6018</v>
      </c>
      <c r="O3153" s="4">
        <v>0</v>
      </c>
      <c r="P3153" s="4">
        <v>6018</v>
      </c>
    </row>
    <row r="3154" spans="1:16" x14ac:dyDescent="0.3">
      <c r="A3154" s="20">
        <v>44460</v>
      </c>
      <c r="B3154" s="7" t="s">
        <v>541</v>
      </c>
      <c r="C3154" s="7" t="s">
        <v>222</v>
      </c>
      <c r="D3154" s="7" t="s">
        <v>223</v>
      </c>
      <c r="E3154" s="4">
        <v>0</v>
      </c>
      <c r="F3154" s="4">
        <v>0</v>
      </c>
      <c r="G3154" s="4">
        <v>78102</v>
      </c>
      <c r="H3154" s="4">
        <v>0</v>
      </c>
      <c r="I3154" s="4">
        <v>0</v>
      </c>
      <c r="J3154" s="4">
        <v>0</v>
      </c>
      <c r="K3154" s="4">
        <v>27808</v>
      </c>
      <c r="L3154" s="4">
        <v>78102</v>
      </c>
      <c r="M3154" s="4">
        <v>0</v>
      </c>
      <c r="N3154" s="4">
        <v>78102</v>
      </c>
      <c r="O3154" s="4">
        <v>0</v>
      </c>
      <c r="P3154" s="4">
        <v>78102</v>
      </c>
    </row>
    <row r="3155" spans="1:16" x14ac:dyDescent="0.3">
      <c r="A3155" s="20">
        <v>44460</v>
      </c>
      <c r="B3155" s="7" t="s">
        <v>560</v>
      </c>
      <c r="C3155" s="7" t="s">
        <v>222</v>
      </c>
      <c r="D3155" s="7" t="s">
        <v>223</v>
      </c>
      <c r="E3155" s="4">
        <v>21750</v>
      </c>
      <c r="F3155" s="4">
        <v>0</v>
      </c>
      <c r="G3155" s="4">
        <v>91728</v>
      </c>
      <c r="H3155" s="4">
        <v>0</v>
      </c>
      <c r="I3155" s="4">
        <v>0</v>
      </c>
      <c r="J3155" s="4">
        <v>290</v>
      </c>
      <c r="K3155" s="4">
        <v>21319</v>
      </c>
      <c r="L3155" s="4">
        <v>113478</v>
      </c>
      <c r="M3155" s="4">
        <v>0</v>
      </c>
      <c r="N3155" s="4">
        <v>91728</v>
      </c>
      <c r="O3155" s="4">
        <v>21750</v>
      </c>
      <c r="P3155" s="4">
        <v>113478</v>
      </c>
    </row>
    <row r="3156" spans="1:16" x14ac:dyDescent="0.3">
      <c r="A3156" s="20">
        <v>44460</v>
      </c>
      <c r="B3156" s="7" t="s">
        <v>585</v>
      </c>
      <c r="C3156" s="7" t="s">
        <v>222</v>
      </c>
      <c r="D3156" s="7" t="s">
        <v>223</v>
      </c>
      <c r="E3156" s="4">
        <v>30338</v>
      </c>
      <c r="F3156" s="4">
        <v>0</v>
      </c>
      <c r="G3156" s="4">
        <v>38773</v>
      </c>
      <c r="H3156" s="4">
        <v>0</v>
      </c>
      <c r="I3156" s="4">
        <v>0</v>
      </c>
      <c r="J3156" s="4">
        <v>4</v>
      </c>
      <c r="K3156" s="4">
        <v>13685</v>
      </c>
      <c r="L3156" s="4">
        <v>69111</v>
      </c>
      <c r="M3156" s="4">
        <v>0</v>
      </c>
      <c r="N3156" s="4">
        <v>38773</v>
      </c>
      <c r="O3156" s="4">
        <v>30338</v>
      </c>
      <c r="P3156" s="4">
        <v>69111</v>
      </c>
    </row>
    <row r="3157" spans="1:16" x14ac:dyDescent="0.3">
      <c r="A3157" s="20">
        <v>44460</v>
      </c>
      <c r="B3157" s="7" t="s">
        <v>603</v>
      </c>
      <c r="C3157" s="7" t="s">
        <v>222</v>
      </c>
      <c r="D3157" s="7" t="s">
        <v>223</v>
      </c>
      <c r="E3157" s="4">
        <v>16032</v>
      </c>
      <c r="F3157" s="4">
        <v>0</v>
      </c>
      <c r="G3157" s="4">
        <v>69493</v>
      </c>
      <c r="H3157" s="4">
        <v>0</v>
      </c>
      <c r="I3157" s="4">
        <v>0</v>
      </c>
      <c r="J3157" s="4">
        <v>7</v>
      </c>
      <c r="K3157" s="4">
        <v>26503</v>
      </c>
      <c r="L3157" s="4">
        <v>85525</v>
      </c>
      <c r="M3157" s="4">
        <v>0</v>
      </c>
      <c r="N3157" s="4">
        <v>69493</v>
      </c>
      <c r="O3157" s="4">
        <v>16032</v>
      </c>
      <c r="P3157" s="4">
        <v>85525</v>
      </c>
    </row>
    <row r="3158" spans="1:16" x14ac:dyDescent="0.3">
      <c r="A3158" s="20">
        <v>44460</v>
      </c>
      <c r="B3158" s="7" t="s">
        <v>603</v>
      </c>
      <c r="C3158" s="7" t="s">
        <v>222</v>
      </c>
      <c r="D3158" s="7" t="s">
        <v>223</v>
      </c>
      <c r="E3158" s="4">
        <v>21</v>
      </c>
      <c r="F3158" s="4">
        <v>0</v>
      </c>
      <c r="G3158" s="4">
        <v>200</v>
      </c>
      <c r="H3158" s="4">
        <v>0</v>
      </c>
      <c r="I3158" s="4">
        <v>0</v>
      </c>
      <c r="J3158" s="4">
        <v>0</v>
      </c>
      <c r="K3158" s="4">
        <v>0</v>
      </c>
      <c r="L3158" s="4">
        <v>221</v>
      </c>
      <c r="M3158" s="4">
        <v>0</v>
      </c>
      <c r="N3158" s="4">
        <v>200</v>
      </c>
      <c r="O3158" s="4">
        <v>21</v>
      </c>
      <c r="P3158" s="4">
        <v>221</v>
      </c>
    </row>
    <row r="3159" spans="1:16" x14ac:dyDescent="0.3">
      <c r="A3159" s="20">
        <v>44429</v>
      </c>
      <c r="B3159" s="7" t="s">
        <v>221</v>
      </c>
      <c r="C3159" s="7" t="s">
        <v>222</v>
      </c>
      <c r="D3159" s="7" t="s">
        <v>223</v>
      </c>
      <c r="E3159" s="4">
        <v>35268</v>
      </c>
      <c r="F3159" s="4">
        <v>0</v>
      </c>
      <c r="G3159" s="4">
        <v>118893</v>
      </c>
      <c r="H3159" s="4">
        <v>0</v>
      </c>
      <c r="I3159" s="4">
        <v>0</v>
      </c>
      <c r="J3159" s="4">
        <v>304</v>
      </c>
      <c r="K3159" s="4">
        <v>29992</v>
      </c>
      <c r="L3159" s="4">
        <v>154161</v>
      </c>
      <c r="M3159" s="4">
        <v>0</v>
      </c>
      <c r="N3159" s="4">
        <v>118893</v>
      </c>
      <c r="O3159" s="4">
        <v>35268</v>
      </c>
      <c r="P3159" s="4">
        <v>154161</v>
      </c>
    </row>
    <row r="3160" spans="1:16" x14ac:dyDescent="0.3">
      <c r="A3160" s="20">
        <v>44429</v>
      </c>
      <c r="B3160" s="7" t="s">
        <v>290</v>
      </c>
      <c r="C3160" s="7" t="s">
        <v>222</v>
      </c>
      <c r="D3160" s="7" t="s">
        <v>223</v>
      </c>
      <c r="E3160" s="4">
        <v>1436</v>
      </c>
      <c r="F3160" s="4">
        <v>0</v>
      </c>
      <c r="G3160" s="4">
        <v>181899</v>
      </c>
      <c r="H3160" s="4">
        <v>0</v>
      </c>
      <c r="I3160" s="4">
        <v>0</v>
      </c>
      <c r="J3160" s="4">
        <v>0</v>
      </c>
      <c r="K3160" s="4">
        <v>60506</v>
      </c>
      <c r="L3160" s="4">
        <v>183335</v>
      </c>
      <c r="M3160" s="4">
        <v>0</v>
      </c>
      <c r="N3160" s="4">
        <v>181899</v>
      </c>
      <c r="O3160" s="4">
        <v>1436</v>
      </c>
      <c r="P3160" s="4">
        <v>183335</v>
      </c>
    </row>
    <row r="3161" spans="1:16" x14ac:dyDescent="0.3">
      <c r="A3161" s="20">
        <v>44429</v>
      </c>
      <c r="B3161" s="7" t="s">
        <v>316</v>
      </c>
      <c r="C3161" s="7" t="s">
        <v>222</v>
      </c>
      <c r="D3161" s="7" t="s">
        <v>223</v>
      </c>
      <c r="E3161" s="4">
        <v>14626</v>
      </c>
      <c r="F3161" s="4">
        <v>0</v>
      </c>
      <c r="G3161" s="4">
        <v>70509</v>
      </c>
      <c r="H3161" s="4">
        <v>0</v>
      </c>
      <c r="I3161" s="4">
        <v>0</v>
      </c>
      <c r="J3161" s="4">
        <v>107</v>
      </c>
      <c r="K3161" s="4">
        <v>19364</v>
      </c>
      <c r="L3161" s="4">
        <v>85135</v>
      </c>
      <c r="M3161" s="4">
        <v>0</v>
      </c>
      <c r="N3161" s="4">
        <v>70509</v>
      </c>
      <c r="O3161" s="4">
        <v>14626</v>
      </c>
      <c r="P3161" s="4">
        <v>85135</v>
      </c>
    </row>
    <row r="3162" spans="1:16" x14ac:dyDescent="0.3">
      <c r="A3162" s="20">
        <v>44429</v>
      </c>
      <c r="B3162" s="7" t="s">
        <v>322</v>
      </c>
      <c r="C3162" s="7" t="s">
        <v>222</v>
      </c>
      <c r="D3162" s="7" t="s">
        <v>223</v>
      </c>
      <c r="E3162" s="4">
        <v>14513</v>
      </c>
      <c r="F3162" s="4">
        <v>0</v>
      </c>
      <c r="G3162" s="4">
        <v>69741</v>
      </c>
      <c r="H3162" s="4">
        <v>0</v>
      </c>
      <c r="I3162" s="4">
        <v>0</v>
      </c>
      <c r="J3162" s="4">
        <v>197</v>
      </c>
      <c r="K3162" s="4">
        <v>22871</v>
      </c>
      <c r="L3162" s="4">
        <v>84254</v>
      </c>
      <c r="M3162" s="4">
        <v>0</v>
      </c>
      <c r="N3162" s="4">
        <v>69741</v>
      </c>
      <c r="O3162" s="4">
        <v>14513</v>
      </c>
      <c r="P3162" s="4">
        <v>84254</v>
      </c>
    </row>
    <row r="3163" spans="1:16" x14ac:dyDescent="0.3">
      <c r="A3163" s="20">
        <v>44429</v>
      </c>
      <c r="B3163" s="7" t="s">
        <v>322</v>
      </c>
      <c r="C3163" s="7" t="s">
        <v>222</v>
      </c>
      <c r="D3163" s="7" t="s">
        <v>223</v>
      </c>
      <c r="E3163" s="4">
        <v>11641</v>
      </c>
      <c r="F3163" s="4">
        <v>0</v>
      </c>
      <c r="G3163" s="4">
        <v>116076</v>
      </c>
      <c r="H3163" s="4">
        <v>0</v>
      </c>
      <c r="I3163" s="4">
        <v>0</v>
      </c>
      <c r="J3163" s="4">
        <v>198</v>
      </c>
      <c r="K3163" s="4">
        <v>39487</v>
      </c>
      <c r="L3163" s="4">
        <v>127717</v>
      </c>
      <c r="M3163" s="4">
        <v>0</v>
      </c>
      <c r="N3163" s="4">
        <v>116076</v>
      </c>
      <c r="O3163" s="4">
        <v>11641</v>
      </c>
      <c r="P3163" s="4">
        <v>127717</v>
      </c>
    </row>
    <row r="3164" spans="1:16" x14ac:dyDescent="0.3">
      <c r="A3164" s="20">
        <v>44429</v>
      </c>
      <c r="B3164" s="7" t="s">
        <v>326</v>
      </c>
      <c r="C3164" s="7" t="s">
        <v>222</v>
      </c>
      <c r="D3164" s="7" t="s">
        <v>223</v>
      </c>
      <c r="E3164" s="4">
        <v>24669</v>
      </c>
      <c r="F3164" s="4">
        <v>0</v>
      </c>
      <c r="G3164" s="4">
        <v>68339</v>
      </c>
      <c r="H3164" s="4">
        <v>0</v>
      </c>
      <c r="I3164" s="4">
        <v>0</v>
      </c>
      <c r="J3164" s="4">
        <v>285</v>
      </c>
      <c r="K3164" s="4">
        <v>18749</v>
      </c>
      <c r="L3164" s="4">
        <v>93008</v>
      </c>
      <c r="M3164" s="4">
        <v>0</v>
      </c>
      <c r="N3164" s="4">
        <v>68339</v>
      </c>
      <c r="O3164" s="4">
        <v>24669</v>
      </c>
      <c r="P3164" s="4">
        <v>93008</v>
      </c>
    </row>
    <row r="3165" spans="1:16" x14ac:dyDescent="0.3">
      <c r="A3165" s="20">
        <v>44429</v>
      </c>
      <c r="B3165" s="7" t="s">
        <v>332</v>
      </c>
      <c r="C3165" s="7" t="s">
        <v>222</v>
      </c>
      <c r="D3165" s="7" t="s">
        <v>223</v>
      </c>
      <c r="E3165" s="4">
        <v>16255</v>
      </c>
      <c r="F3165" s="4">
        <v>0</v>
      </c>
      <c r="G3165" s="4">
        <v>67246</v>
      </c>
      <c r="H3165" s="4">
        <v>0</v>
      </c>
      <c r="I3165" s="4">
        <v>0</v>
      </c>
      <c r="J3165" s="4">
        <v>1094</v>
      </c>
      <c r="K3165" s="4">
        <v>13824</v>
      </c>
      <c r="L3165" s="4">
        <v>83501</v>
      </c>
      <c r="M3165" s="4">
        <v>0</v>
      </c>
      <c r="N3165" s="4">
        <v>67246</v>
      </c>
      <c r="O3165" s="4">
        <v>16255</v>
      </c>
      <c r="P3165" s="4">
        <v>83501</v>
      </c>
    </row>
    <row r="3166" spans="1:16" x14ac:dyDescent="0.3">
      <c r="A3166" s="20">
        <v>44429</v>
      </c>
      <c r="B3166" s="7" t="s">
        <v>349</v>
      </c>
      <c r="C3166" s="7" t="s">
        <v>222</v>
      </c>
      <c r="D3166" s="7" t="s">
        <v>223</v>
      </c>
      <c r="E3166" s="4">
        <v>991</v>
      </c>
      <c r="F3166" s="4">
        <v>0</v>
      </c>
      <c r="G3166" s="4">
        <v>85350</v>
      </c>
      <c r="H3166" s="4">
        <v>0</v>
      </c>
      <c r="I3166" s="4">
        <v>0</v>
      </c>
      <c r="J3166" s="4">
        <v>5</v>
      </c>
      <c r="K3166" s="4">
        <v>32402</v>
      </c>
      <c r="L3166" s="4">
        <v>86341</v>
      </c>
      <c r="M3166" s="4">
        <v>0</v>
      </c>
      <c r="N3166" s="4">
        <v>85350</v>
      </c>
      <c r="O3166" s="4">
        <v>991</v>
      </c>
      <c r="P3166" s="4">
        <v>86341</v>
      </c>
    </row>
    <row r="3167" spans="1:16" x14ac:dyDescent="0.3">
      <c r="A3167" s="20">
        <v>44429</v>
      </c>
      <c r="B3167" s="7" t="s">
        <v>349</v>
      </c>
      <c r="C3167" s="7" t="s">
        <v>222</v>
      </c>
      <c r="D3167" s="7" t="s">
        <v>223</v>
      </c>
      <c r="E3167" s="4">
        <v>2760</v>
      </c>
      <c r="F3167" s="4">
        <v>0</v>
      </c>
      <c r="G3167" s="4">
        <v>84524</v>
      </c>
      <c r="H3167" s="4">
        <v>0</v>
      </c>
      <c r="I3167" s="4">
        <v>0</v>
      </c>
      <c r="J3167" s="4">
        <v>8</v>
      </c>
      <c r="K3167" s="4">
        <v>30966</v>
      </c>
      <c r="L3167" s="4">
        <v>87284</v>
      </c>
      <c r="M3167" s="4">
        <v>0</v>
      </c>
      <c r="N3167" s="4">
        <v>84524</v>
      </c>
      <c r="O3167" s="4">
        <v>2760</v>
      </c>
      <c r="P3167" s="4">
        <v>87284</v>
      </c>
    </row>
    <row r="3168" spans="1:16" x14ac:dyDescent="0.3">
      <c r="A3168" s="20">
        <v>44429</v>
      </c>
      <c r="B3168" s="7" t="s">
        <v>372</v>
      </c>
      <c r="C3168" s="7" t="s">
        <v>222</v>
      </c>
      <c r="D3168" s="7" t="s">
        <v>223</v>
      </c>
      <c r="E3168" s="4">
        <v>26872</v>
      </c>
      <c r="F3168" s="4">
        <v>0</v>
      </c>
      <c r="G3168" s="4">
        <v>64383</v>
      </c>
      <c r="H3168" s="4">
        <v>0</v>
      </c>
      <c r="I3168" s="4">
        <v>0</v>
      </c>
      <c r="J3168" s="4">
        <v>7</v>
      </c>
      <c r="K3168" s="4">
        <v>18559</v>
      </c>
      <c r="L3168" s="4">
        <v>91255</v>
      </c>
      <c r="M3168" s="4">
        <v>0</v>
      </c>
      <c r="N3168" s="4">
        <v>64383</v>
      </c>
      <c r="O3168" s="4">
        <v>26872</v>
      </c>
      <c r="P3168" s="4">
        <v>91255</v>
      </c>
    </row>
    <row r="3169" spans="1:16" x14ac:dyDescent="0.3">
      <c r="A3169" s="20">
        <v>44429</v>
      </c>
      <c r="B3169" s="7" t="s">
        <v>390</v>
      </c>
      <c r="C3169" s="7" t="s">
        <v>222</v>
      </c>
      <c r="D3169" s="7" t="s">
        <v>223</v>
      </c>
      <c r="E3169" s="4">
        <v>3387</v>
      </c>
      <c r="F3169" s="4">
        <v>0</v>
      </c>
      <c r="G3169" s="4">
        <v>84146</v>
      </c>
      <c r="H3169" s="4">
        <v>0</v>
      </c>
      <c r="I3169" s="4">
        <v>0</v>
      </c>
      <c r="J3169" s="4">
        <v>0</v>
      </c>
      <c r="K3169" s="4">
        <v>32631</v>
      </c>
      <c r="L3169" s="4">
        <v>87533</v>
      </c>
      <c r="M3169" s="4">
        <v>0</v>
      </c>
      <c r="N3169" s="4">
        <v>84146</v>
      </c>
      <c r="O3169" s="4">
        <v>3387</v>
      </c>
      <c r="P3169" s="4">
        <v>87533</v>
      </c>
    </row>
    <row r="3170" spans="1:16" x14ac:dyDescent="0.3">
      <c r="A3170" s="20">
        <v>44429</v>
      </c>
      <c r="B3170" s="7" t="s">
        <v>423</v>
      </c>
      <c r="C3170" s="7" t="s">
        <v>222</v>
      </c>
      <c r="D3170" s="7" t="s">
        <v>223</v>
      </c>
      <c r="E3170" s="4">
        <v>6335</v>
      </c>
      <c r="F3170" s="4">
        <v>0</v>
      </c>
      <c r="G3170" s="4">
        <v>115667</v>
      </c>
      <c r="H3170" s="4">
        <v>0</v>
      </c>
      <c r="I3170" s="4">
        <v>0</v>
      </c>
      <c r="J3170" s="4">
        <v>190</v>
      </c>
      <c r="K3170" s="4">
        <v>44030</v>
      </c>
      <c r="L3170" s="4">
        <v>122002</v>
      </c>
      <c r="M3170" s="4">
        <v>0</v>
      </c>
      <c r="N3170" s="4">
        <v>115667</v>
      </c>
      <c r="O3170" s="4">
        <v>6335</v>
      </c>
      <c r="P3170" s="4">
        <v>122002</v>
      </c>
    </row>
    <row r="3171" spans="1:16" x14ac:dyDescent="0.3">
      <c r="A3171" s="20">
        <v>44429</v>
      </c>
      <c r="B3171" s="7" t="s">
        <v>444</v>
      </c>
      <c r="C3171" s="7" t="s">
        <v>222</v>
      </c>
      <c r="D3171" s="7" t="s">
        <v>223</v>
      </c>
      <c r="E3171" s="4">
        <v>8479</v>
      </c>
      <c r="F3171" s="4">
        <v>0</v>
      </c>
      <c r="G3171" s="4">
        <v>2085</v>
      </c>
      <c r="H3171" s="4">
        <v>0</v>
      </c>
      <c r="I3171" s="4">
        <v>82</v>
      </c>
      <c r="J3171" s="4">
        <v>50</v>
      </c>
      <c r="K3171" s="4">
        <v>1009</v>
      </c>
      <c r="L3171" s="4">
        <v>10646</v>
      </c>
      <c r="M3171" s="4">
        <v>0</v>
      </c>
      <c r="N3171" s="4">
        <v>2085</v>
      </c>
      <c r="O3171" s="4">
        <v>8479</v>
      </c>
      <c r="P3171" s="4">
        <v>10646</v>
      </c>
    </row>
    <row r="3172" spans="1:16" x14ac:dyDescent="0.3">
      <c r="A3172" s="20">
        <v>44429</v>
      </c>
      <c r="B3172" s="7" t="s">
        <v>444</v>
      </c>
      <c r="C3172" s="7" t="s">
        <v>222</v>
      </c>
      <c r="D3172" s="7" t="s">
        <v>223</v>
      </c>
      <c r="E3172" s="4">
        <v>9954</v>
      </c>
      <c r="F3172" s="4">
        <v>0</v>
      </c>
      <c r="G3172" s="4">
        <v>158466</v>
      </c>
      <c r="H3172" s="4">
        <v>0</v>
      </c>
      <c r="I3172" s="4">
        <v>0</v>
      </c>
      <c r="J3172" s="4">
        <v>4</v>
      </c>
      <c r="K3172" s="4">
        <v>56840</v>
      </c>
      <c r="L3172" s="4">
        <v>168420</v>
      </c>
      <c r="M3172" s="4">
        <v>0</v>
      </c>
      <c r="N3172" s="4">
        <v>158466</v>
      </c>
      <c r="O3172" s="4">
        <v>9954</v>
      </c>
      <c r="P3172" s="4">
        <v>168420</v>
      </c>
    </row>
    <row r="3173" spans="1:16" x14ac:dyDescent="0.3">
      <c r="A3173" s="20">
        <v>44429</v>
      </c>
      <c r="B3173" s="7" t="s">
        <v>462</v>
      </c>
      <c r="C3173" s="7" t="s">
        <v>222</v>
      </c>
      <c r="D3173" s="7" t="s">
        <v>223</v>
      </c>
      <c r="E3173" s="4">
        <v>12131</v>
      </c>
      <c r="F3173" s="4">
        <v>0</v>
      </c>
      <c r="G3173" s="4">
        <v>160910</v>
      </c>
      <c r="H3173" s="4">
        <v>0</v>
      </c>
      <c r="I3173" s="4">
        <v>0</v>
      </c>
      <c r="J3173" s="4">
        <v>0</v>
      </c>
      <c r="K3173" s="4">
        <v>58118</v>
      </c>
      <c r="L3173" s="4">
        <v>173041</v>
      </c>
      <c r="M3173" s="4">
        <v>0</v>
      </c>
      <c r="N3173" s="4">
        <v>160910</v>
      </c>
      <c r="O3173" s="4">
        <v>12131</v>
      </c>
      <c r="P3173" s="4">
        <v>173041</v>
      </c>
    </row>
    <row r="3174" spans="1:16" x14ac:dyDescent="0.3">
      <c r="A3174" s="20">
        <v>44429</v>
      </c>
      <c r="B3174" s="7" t="s">
        <v>479</v>
      </c>
      <c r="C3174" s="7" t="s">
        <v>222</v>
      </c>
      <c r="D3174" s="7" t="s">
        <v>223</v>
      </c>
      <c r="E3174" s="4">
        <v>11854</v>
      </c>
      <c r="F3174" s="4">
        <v>0</v>
      </c>
      <c r="G3174" s="4">
        <v>83273</v>
      </c>
      <c r="H3174" s="4">
        <v>0</v>
      </c>
      <c r="I3174" s="4">
        <v>0</v>
      </c>
      <c r="J3174" s="4">
        <v>1299</v>
      </c>
      <c r="K3174" s="4">
        <v>18600</v>
      </c>
      <c r="L3174" s="4">
        <v>95127</v>
      </c>
      <c r="M3174" s="4">
        <v>0</v>
      </c>
      <c r="N3174" s="4">
        <v>83273</v>
      </c>
      <c r="O3174" s="4">
        <v>11854</v>
      </c>
      <c r="P3174" s="4">
        <v>95127</v>
      </c>
    </row>
    <row r="3175" spans="1:16" x14ac:dyDescent="0.3">
      <c r="A3175" s="20">
        <v>44429</v>
      </c>
      <c r="B3175" s="7" t="s">
        <v>495</v>
      </c>
      <c r="C3175" s="7" t="s">
        <v>222</v>
      </c>
      <c r="D3175" s="7" t="s">
        <v>223</v>
      </c>
      <c r="E3175" s="4">
        <v>14426</v>
      </c>
      <c r="F3175" s="4">
        <v>0</v>
      </c>
      <c r="G3175" s="4">
        <v>76047</v>
      </c>
      <c r="H3175" s="4">
        <v>0</v>
      </c>
      <c r="I3175" s="4">
        <v>0</v>
      </c>
      <c r="J3175" s="4">
        <v>1222</v>
      </c>
      <c r="K3175" s="4">
        <v>25220</v>
      </c>
      <c r="L3175" s="4">
        <v>90473</v>
      </c>
      <c r="M3175" s="4">
        <v>0</v>
      </c>
      <c r="N3175" s="4">
        <v>76047</v>
      </c>
      <c r="O3175" s="4">
        <v>14426</v>
      </c>
      <c r="P3175" s="4">
        <v>90473</v>
      </c>
    </row>
    <row r="3176" spans="1:16" x14ac:dyDescent="0.3">
      <c r="A3176" s="20">
        <v>44429</v>
      </c>
      <c r="B3176" s="7" t="s">
        <v>507</v>
      </c>
      <c r="C3176" s="7" t="s">
        <v>222</v>
      </c>
      <c r="D3176" s="7" t="s">
        <v>223</v>
      </c>
      <c r="E3176" s="4">
        <v>3733</v>
      </c>
      <c r="F3176" s="4">
        <v>0</v>
      </c>
      <c r="G3176" s="4">
        <v>195954</v>
      </c>
      <c r="H3176" s="4">
        <v>0</v>
      </c>
      <c r="I3176" s="4">
        <v>0</v>
      </c>
      <c r="J3176" s="4">
        <v>0</v>
      </c>
      <c r="K3176" s="4">
        <v>80535</v>
      </c>
      <c r="L3176" s="4">
        <v>199687</v>
      </c>
      <c r="M3176" s="4">
        <v>0</v>
      </c>
      <c r="N3176" s="4">
        <v>195954</v>
      </c>
      <c r="O3176" s="4">
        <v>3733</v>
      </c>
      <c r="P3176" s="4">
        <v>199687</v>
      </c>
    </row>
    <row r="3177" spans="1:16" x14ac:dyDescent="0.3">
      <c r="A3177" s="20">
        <v>44429</v>
      </c>
      <c r="B3177" s="7" t="s">
        <v>517</v>
      </c>
      <c r="C3177" s="7" t="s">
        <v>222</v>
      </c>
      <c r="D3177" s="7" t="s">
        <v>223</v>
      </c>
      <c r="E3177" s="4">
        <v>11284</v>
      </c>
      <c r="F3177" s="4">
        <v>0</v>
      </c>
      <c r="G3177" s="4">
        <v>46763</v>
      </c>
      <c r="H3177" s="4">
        <v>0</v>
      </c>
      <c r="I3177" s="4">
        <v>0</v>
      </c>
      <c r="J3177" s="4">
        <v>753</v>
      </c>
      <c r="K3177" s="4">
        <v>19928</v>
      </c>
      <c r="L3177" s="4">
        <v>58047</v>
      </c>
      <c r="M3177" s="4">
        <v>0</v>
      </c>
      <c r="N3177" s="4">
        <v>46763</v>
      </c>
      <c r="O3177" s="4">
        <v>11284</v>
      </c>
      <c r="P3177" s="4">
        <v>58047</v>
      </c>
    </row>
    <row r="3178" spans="1:16" x14ac:dyDescent="0.3">
      <c r="A3178" s="20">
        <v>44429</v>
      </c>
      <c r="B3178" s="7" t="s">
        <v>517</v>
      </c>
      <c r="C3178" s="7" t="s">
        <v>222</v>
      </c>
      <c r="D3178" s="7" t="s">
        <v>223</v>
      </c>
      <c r="E3178" s="4">
        <v>13412</v>
      </c>
      <c r="F3178" s="4">
        <v>0</v>
      </c>
      <c r="G3178" s="4">
        <v>86992</v>
      </c>
      <c r="H3178" s="4">
        <v>0</v>
      </c>
      <c r="I3178" s="4">
        <v>0</v>
      </c>
      <c r="J3178" s="4">
        <v>23</v>
      </c>
      <c r="K3178" s="4">
        <v>27647</v>
      </c>
      <c r="L3178" s="4">
        <v>100404</v>
      </c>
      <c r="M3178" s="4">
        <v>0</v>
      </c>
      <c r="N3178" s="4">
        <v>86992</v>
      </c>
      <c r="O3178" s="4">
        <v>13412</v>
      </c>
      <c r="P3178" s="4">
        <v>100404</v>
      </c>
    </row>
    <row r="3179" spans="1:16" x14ac:dyDescent="0.3">
      <c r="A3179" s="20">
        <v>44429</v>
      </c>
      <c r="B3179" s="7" t="s">
        <v>520</v>
      </c>
      <c r="C3179" s="7" t="s">
        <v>222</v>
      </c>
      <c r="D3179" s="7" t="s">
        <v>223</v>
      </c>
      <c r="E3179" s="4">
        <v>612</v>
      </c>
      <c r="F3179" s="4">
        <v>0</v>
      </c>
      <c r="G3179" s="4">
        <v>79072</v>
      </c>
      <c r="H3179" s="4">
        <v>0</v>
      </c>
      <c r="I3179" s="4">
        <v>0</v>
      </c>
      <c r="J3179" s="4">
        <v>3</v>
      </c>
      <c r="K3179" s="4">
        <v>29765</v>
      </c>
      <c r="L3179" s="4">
        <v>79684</v>
      </c>
      <c r="M3179" s="4">
        <v>0</v>
      </c>
      <c r="N3179" s="4">
        <v>79072</v>
      </c>
      <c r="O3179" s="4">
        <v>612</v>
      </c>
      <c r="P3179" s="4">
        <v>79684</v>
      </c>
    </row>
    <row r="3180" spans="1:16" x14ac:dyDescent="0.3">
      <c r="A3180" s="20">
        <v>44429</v>
      </c>
      <c r="B3180" s="7" t="s">
        <v>527</v>
      </c>
      <c r="C3180" s="7" t="s">
        <v>222</v>
      </c>
      <c r="D3180" s="7" t="s">
        <v>223</v>
      </c>
      <c r="E3180" s="4">
        <v>1515</v>
      </c>
      <c r="F3180" s="4">
        <v>0</v>
      </c>
      <c r="G3180" s="4">
        <v>34726</v>
      </c>
      <c r="H3180" s="4">
        <v>0</v>
      </c>
      <c r="I3180" s="4">
        <v>0</v>
      </c>
      <c r="J3180" s="4">
        <v>11</v>
      </c>
      <c r="K3180" s="4">
        <v>9004</v>
      </c>
      <c r="L3180" s="4">
        <v>36241</v>
      </c>
      <c r="M3180" s="4">
        <v>0</v>
      </c>
      <c r="N3180" s="4">
        <v>34726</v>
      </c>
      <c r="O3180" s="4">
        <v>1515</v>
      </c>
      <c r="P3180" s="4">
        <v>36241</v>
      </c>
    </row>
    <row r="3181" spans="1:16" x14ac:dyDescent="0.3">
      <c r="A3181" s="20">
        <v>44429</v>
      </c>
      <c r="B3181" s="7" t="s">
        <v>541</v>
      </c>
      <c r="C3181" s="7" t="s">
        <v>222</v>
      </c>
      <c r="D3181" s="7" t="s">
        <v>223</v>
      </c>
      <c r="E3181" s="4">
        <v>3714</v>
      </c>
      <c r="F3181" s="4">
        <v>0</v>
      </c>
      <c r="G3181" s="4">
        <v>36667</v>
      </c>
      <c r="H3181" s="4">
        <v>0</v>
      </c>
      <c r="I3181" s="4">
        <v>0</v>
      </c>
      <c r="J3181" s="4">
        <v>0</v>
      </c>
      <c r="K3181" s="4">
        <v>11308</v>
      </c>
      <c r="L3181" s="4">
        <v>40381</v>
      </c>
      <c r="M3181" s="4">
        <v>0</v>
      </c>
      <c r="N3181" s="4">
        <v>36667</v>
      </c>
      <c r="O3181" s="4">
        <v>3714</v>
      </c>
      <c r="P3181" s="4">
        <v>40381</v>
      </c>
    </row>
    <row r="3182" spans="1:16" x14ac:dyDescent="0.3">
      <c r="A3182" s="20">
        <v>44429</v>
      </c>
      <c r="B3182" s="7" t="s">
        <v>541</v>
      </c>
      <c r="C3182" s="7" t="s">
        <v>222</v>
      </c>
      <c r="D3182" s="7" t="s">
        <v>223</v>
      </c>
      <c r="E3182" s="4">
        <v>0</v>
      </c>
      <c r="F3182" s="4">
        <v>0</v>
      </c>
      <c r="G3182" s="4">
        <v>103076</v>
      </c>
      <c r="H3182" s="4">
        <v>0</v>
      </c>
      <c r="I3182" s="4">
        <v>0</v>
      </c>
      <c r="J3182" s="4">
        <v>0</v>
      </c>
      <c r="K3182" s="4">
        <v>32938</v>
      </c>
      <c r="L3182" s="4">
        <v>103076</v>
      </c>
      <c r="M3182" s="4">
        <v>0</v>
      </c>
      <c r="N3182" s="4">
        <v>103076</v>
      </c>
      <c r="O3182" s="4">
        <v>0</v>
      </c>
      <c r="P3182" s="4">
        <v>103076</v>
      </c>
    </row>
    <row r="3183" spans="1:16" x14ac:dyDescent="0.3">
      <c r="A3183" s="20">
        <v>44429</v>
      </c>
      <c r="B3183" s="7" t="s">
        <v>560</v>
      </c>
      <c r="C3183" s="7" t="s">
        <v>222</v>
      </c>
      <c r="D3183" s="7" t="s">
        <v>223</v>
      </c>
      <c r="E3183" s="4">
        <v>18148</v>
      </c>
      <c r="F3183" s="4">
        <v>0</v>
      </c>
      <c r="G3183" s="4">
        <v>111309</v>
      </c>
      <c r="H3183" s="4">
        <v>0</v>
      </c>
      <c r="I3183" s="4">
        <v>0</v>
      </c>
      <c r="J3183" s="4">
        <v>182</v>
      </c>
      <c r="K3183" s="4">
        <v>27694</v>
      </c>
      <c r="L3183" s="4">
        <v>129457</v>
      </c>
      <c r="M3183" s="4">
        <v>0</v>
      </c>
      <c r="N3183" s="4">
        <v>111309</v>
      </c>
      <c r="O3183" s="4">
        <v>18148</v>
      </c>
      <c r="P3183" s="4">
        <v>129457</v>
      </c>
    </row>
    <row r="3184" spans="1:16" x14ac:dyDescent="0.3">
      <c r="A3184" s="20">
        <v>44429</v>
      </c>
      <c r="B3184" s="7" t="s">
        <v>585</v>
      </c>
      <c r="C3184" s="7" t="s">
        <v>222</v>
      </c>
      <c r="D3184" s="7" t="s">
        <v>223</v>
      </c>
      <c r="E3184" s="4">
        <v>32667</v>
      </c>
      <c r="F3184" s="4">
        <v>0</v>
      </c>
      <c r="G3184" s="4">
        <v>60086</v>
      </c>
      <c r="H3184" s="4">
        <v>0</v>
      </c>
      <c r="I3184" s="4">
        <v>0</v>
      </c>
      <c r="J3184" s="4">
        <v>13</v>
      </c>
      <c r="K3184" s="4">
        <v>12138</v>
      </c>
      <c r="L3184" s="4">
        <v>92753</v>
      </c>
      <c r="M3184" s="4">
        <v>0</v>
      </c>
      <c r="N3184" s="4">
        <v>60086</v>
      </c>
      <c r="O3184" s="4">
        <v>32667</v>
      </c>
      <c r="P3184" s="4">
        <v>92753</v>
      </c>
    </row>
    <row r="3185" spans="1:16" x14ac:dyDescent="0.3">
      <c r="A3185" s="20">
        <v>44429</v>
      </c>
      <c r="B3185" s="7" t="s">
        <v>603</v>
      </c>
      <c r="C3185" s="7" t="s">
        <v>222</v>
      </c>
      <c r="D3185" s="7" t="s">
        <v>223</v>
      </c>
      <c r="E3185" s="4">
        <v>33152</v>
      </c>
      <c r="F3185" s="4">
        <v>0</v>
      </c>
      <c r="G3185" s="4">
        <v>82679</v>
      </c>
      <c r="H3185" s="4">
        <v>0</v>
      </c>
      <c r="I3185" s="4">
        <v>0</v>
      </c>
      <c r="J3185" s="4">
        <v>207</v>
      </c>
      <c r="K3185" s="4">
        <v>29092</v>
      </c>
      <c r="L3185" s="4">
        <v>115831</v>
      </c>
      <c r="M3185" s="4">
        <v>0</v>
      </c>
      <c r="N3185" s="4">
        <v>82679</v>
      </c>
      <c r="O3185" s="4">
        <v>33152</v>
      </c>
      <c r="P3185" s="4">
        <v>115831</v>
      </c>
    </row>
    <row r="3186" spans="1:16" x14ac:dyDescent="0.3">
      <c r="A3186" s="20">
        <v>44429</v>
      </c>
      <c r="B3186" s="7" t="s">
        <v>603</v>
      </c>
      <c r="C3186" s="7" t="s">
        <v>222</v>
      </c>
      <c r="D3186" s="7" t="s">
        <v>223</v>
      </c>
      <c r="E3186" s="4">
        <v>277</v>
      </c>
      <c r="F3186" s="4">
        <v>0</v>
      </c>
      <c r="G3186" s="4">
        <v>260</v>
      </c>
      <c r="H3186" s="4">
        <v>0</v>
      </c>
      <c r="I3186" s="4">
        <v>0</v>
      </c>
      <c r="J3186" s="4">
        <v>0</v>
      </c>
      <c r="K3186" s="4">
        <v>2</v>
      </c>
      <c r="L3186" s="4">
        <v>537</v>
      </c>
      <c r="M3186" s="4">
        <v>0</v>
      </c>
      <c r="N3186" s="4">
        <v>260</v>
      </c>
      <c r="O3186" s="4">
        <v>277</v>
      </c>
      <c r="P3186" s="4">
        <v>537</v>
      </c>
    </row>
    <row r="3187" spans="1:16" x14ac:dyDescent="0.3">
      <c r="A3187" s="20">
        <v>44398</v>
      </c>
      <c r="B3187" s="7" t="s">
        <v>221</v>
      </c>
      <c r="C3187" s="7" t="s">
        <v>222</v>
      </c>
      <c r="D3187" s="7" t="s">
        <v>223</v>
      </c>
      <c r="E3187" s="4">
        <v>4240</v>
      </c>
      <c r="F3187" s="4">
        <v>0</v>
      </c>
      <c r="G3187" s="4">
        <v>17975</v>
      </c>
      <c r="H3187" s="4">
        <v>0</v>
      </c>
      <c r="I3187" s="4">
        <v>0</v>
      </c>
      <c r="J3187" s="4">
        <v>4</v>
      </c>
      <c r="K3187" s="4">
        <v>4151</v>
      </c>
      <c r="L3187" s="4">
        <v>22215</v>
      </c>
      <c r="M3187" s="4">
        <v>0</v>
      </c>
      <c r="N3187" s="4">
        <v>17975</v>
      </c>
      <c r="O3187" s="4">
        <v>4240</v>
      </c>
      <c r="P3187" s="4">
        <v>22215</v>
      </c>
    </row>
    <row r="3188" spans="1:16" x14ac:dyDescent="0.3">
      <c r="A3188" s="20">
        <v>44398</v>
      </c>
      <c r="B3188" s="7" t="s">
        <v>290</v>
      </c>
      <c r="C3188" s="7" t="s">
        <v>222</v>
      </c>
      <c r="D3188" s="7" t="s">
        <v>223</v>
      </c>
      <c r="E3188" s="4">
        <v>0</v>
      </c>
      <c r="F3188" s="4">
        <v>0</v>
      </c>
      <c r="G3188" s="4">
        <v>13195</v>
      </c>
      <c r="H3188" s="4">
        <v>0</v>
      </c>
      <c r="I3188" s="4">
        <v>0</v>
      </c>
      <c r="J3188" s="4">
        <v>0</v>
      </c>
      <c r="K3188" s="4">
        <v>3766</v>
      </c>
      <c r="L3188" s="4">
        <v>13195</v>
      </c>
      <c r="M3188" s="4">
        <v>0</v>
      </c>
      <c r="N3188" s="4">
        <v>13195</v>
      </c>
      <c r="O3188" s="4">
        <v>0</v>
      </c>
      <c r="P3188" s="4">
        <v>13195</v>
      </c>
    </row>
    <row r="3189" spans="1:16" x14ac:dyDescent="0.3">
      <c r="A3189" s="20">
        <v>44398</v>
      </c>
      <c r="B3189" s="7" t="s">
        <v>316</v>
      </c>
      <c r="C3189" s="7" t="s">
        <v>222</v>
      </c>
      <c r="D3189" s="7" t="s">
        <v>223</v>
      </c>
      <c r="E3189" s="4">
        <v>1596</v>
      </c>
      <c r="F3189" s="4">
        <v>0</v>
      </c>
      <c r="G3189" s="4">
        <v>7097</v>
      </c>
      <c r="H3189" s="4">
        <v>0</v>
      </c>
      <c r="I3189" s="4">
        <v>0</v>
      </c>
      <c r="J3189" s="4">
        <v>0</v>
      </c>
      <c r="K3189" s="4">
        <v>1546</v>
      </c>
      <c r="L3189" s="4">
        <v>8693</v>
      </c>
      <c r="M3189" s="4">
        <v>0</v>
      </c>
      <c r="N3189" s="4">
        <v>7097</v>
      </c>
      <c r="O3189" s="4">
        <v>1596</v>
      </c>
      <c r="P3189" s="4">
        <v>8693</v>
      </c>
    </row>
    <row r="3190" spans="1:16" x14ac:dyDescent="0.3">
      <c r="A3190" s="20">
        <v>44398</v>
      </c>
      <c r="B3190" s="7" t="s">
        <v>322</v>
      </c>
      <c r="C3190" s="7" t="s">
        <v>222</v>
      </c>
      <c r="D3190" s="7" t="s">
        <v>223</v>
      </c>
      <c r="E3190" s="4">
        <v>4441</v>
      </c>
      <c r="F3190" s="4">
        <v>0</v>
      </c>
      <c r="G3190" s="4">
        <v>12091</v>
      </c>
      <c r="H3190" s="4">
        <v>0</v>
      </c>
      <c r="I3190" s="4">
        <v>0</v>
      </c>
      <c r="J3190" s="4">
        <v>0</v>
      </c>
      <c r="K3190" s="4">
        <v>3248</v>
      </c>
      <c r="L3190" s="4">
        <v>16532</v>
      </c>
      <c r="M3190" s="4">
        <v>0</v>
      </c>
      <c r="N3190" s="4">
        <v>12091</v>
      </c>
      <c r="O3190" s="4">
        <v>4441</v>
      </c>
      <c r="P3190" s="4">
        <v>16532</v>
      </c>
    </row>
    <row r="3191" spans="1:16" x14ac:dyDescent="0.3">
      <c r="A3191" s="20">
        <v>44398</v>
      </c>
      <c r="B3191" s="7" t="s">
        <v>322</v>
      </c>
      <c r="C3191" s="7" t="s">
        <v>222</v>
      </c>
      <c r="D3191" s="7" t="s">
        <v>223</v>
      </c>
      <c r="E3191" s="4">
        <v>2284</v>
      </c>
      <c r="F3191" s="4">
        <v>0</v>
      </c>
      <c r="G3191" s="4">
        <v>19714</v>
      </c>
      <c r="H3191" s="4">
        <v>0</v>
      </c>
      <c r="I3191" s="4">
        <v>0</v>
      </c>
      <c r="J3191" s="4">
        <v>34</v>
      </c>
      <c r="K3191" s="4">
        <v>5436</v>
      </c>
      <c r="L3191" s="4">
        <v>21998</v>
      </c>
      <c r="M3191" s="4">
        <v>0</v>
      </c>
      <c r="N3191" s="4">
        <v>19714</v>
      </c>
      <c r="O3191" s="4">
        <v>2284</v>
      </c>
      <c r="P3191" s="4">
        <v>21998</v>
      </c>
    </row>
    <row r="3192" spans="1:16" x14ac:dyDescent="0.3">
      <c r="A3192" s="20">
        <v>44398</v>
      </c>
      <c r="B3192" s="7" t="s">
        <v>326</v>
      </c>
      <c r="C3192" s="7" t="s">
        <v>222</v>
      </c>
      <c r="D3192" s="7" t="s">
        <v>223</v>
      </c>
      <c r="E3192" s="4">
        <v>3295</v>
      </c>
      <c r="F3192" s="4">
        <v>0</v>
      </c>
      <c r="G3192" s="4">
        <v>6935</v>
      </c>
      <c r="H3192" s="4">
        <v>0</v>
      </c>
      <c r="I3192" s="4">
        <v>0</v>
      </c>
      <c r="J3192" s="4">
        <v>0</v>
      </c>
      <c r="K3192" s="4">
        <v>2566</v>
      </c>
      <c r="L3192" s="4">
        <v>10230</v>
      </c>
      <c r="M3192" s="4">
        <v>0</v>
      </c>
      <c r="N3192" s="4">
        <v>6935</v>
      </c>
      <c r="O3192" s="4">
        <v>3295</v>
      </c>
      <c r="P3192" s="4">
        <v>10230</v>
      </c>
    </row>
    <row r="3193" spans="1:16" x14ac:dyDescent="0.3">
      <c r="A3193" s="20">
        <v>44398</v>
      </c>
      <c r="B3193" s="7" t="s">
        <v>332</v>
      </c>
      <c r="C3193" s="7" t="s">
        <v>222</v>
      </c>
      <c r="D3193" s="7" t="s">
        <v>223</v>
      </c>
      <c r="E3193" s="4">
        <v>2103</v>
      </c>
      <c r="F3193" s="4">
        <v>0</v>
      </c>
      <c r="G3193" s="4">
        <v>8969</v>
      </c>
      <c r="H3193" s="4">
        <v>0</v>
      </c>
      <c r="I3193" s="4">
        <v>0</v>
      </c>
      <c r="J3193" s="4">
        <v>72</v>
      </c>
      <c r="K3193" s="4">
        <v>1111</v>
      </c>
      <c r="L3193" s="4">
        <v>11072</v>
      </c>
      <c r="M3193" s="4">
        <v>0</v>
      </c>
      <c r="N3193" s="4">
        <v>8969</v>
      </c>
      <c r="O3193" s="4">
        <v>2103</v>
      </c>
      <c r="P3193" s="4">
        <v>11072</v>
      </c>
    </row>
    <row r="3194" spans="1:16" x14ac:dyDescent="0.3">
      <c r="A3194" s="20">
        <v>44398</v>
      </c>
      <c r="B3194" s="7" t="s">
        <v>349</v>
      </c>
      <c r="C3194" s="7" t="s">
        <v>222</v>
      </c>
      <c r="D3194" s="7" t="s">
        <v>223</v>
      </c>
      <c r="E3194" s="4">
        <v>80</v>
      </c>
      <c r="F3194" s="4">
        <v>0</v>
      </c>
      <c r="G3194" s="4">
        <v>15057</v>
      </c>
      <c r="H3194" s="4">
        <v>0</v>
      </c>
      <c r="I3194" s="4">
        <v>0</v>
      </c>
      <c r="J3194" s="4">
        <v>0</v>
      </c>
      <c r="K3194" s="4">
        <v>3132</v>
      </c>
      <c r="L3194" s="4">
        <v>15137</v>
      </c>
      <c r="M3194" s="4">
        <v>0</v>
      </c>
      <c r="N3194" s="4">
        <v>15057</v>
      </c>
      <c r="O3194" s="4">
        <v>80</v>
      </c>
      <c r="P3194" s="4">
        <v>15137</v>
      </c>
    </row>
    <row r="3195" spans="1:16" x14ac:dyDescent="0.3">
      <c r="A3195" s="20">
        <v>44398</v>
      </c>
      <c r="B3195" s="7" t="s">
        <v>349</v>
      </c>
      <c r="C3195" s="7" t="s">
        <v>222</v>
      </c>
      <c r="D3195" s="7" t="s">
        <v>223</v>
      </c>
      <c r="E3195" s="4">
        <v>44</v>
      </c>
      <c r="F3195" s="4">
        <v>0</v>
      </c>
      <c r="G3195" s="4">
        <v>21350</v>
      </c>
      <c r="H3195" s="4">
        <v>0</v>
      </c>
      <c r="I3195" s="4">
        <v>0</v>
      </c>
      <c r="J3195" s="4">
        <v>0</v>
      </c>
      <c r="K3195" s="4">
        <v>6078</v>
      </c>
      <c r="L3195" s="4">
        <v>21394</v>
      </c>
      <c r="M3195" s="4">
        <v>0</v>
      </c>
      <c r="N3195" s="4">
        <v>21350</v>
      </c>
      <c r="O3195" s="4">
        <v>44</v>
      </c>
      <c r="P3195" s="4">
        <v>21394</v>
      </c>
    </row>
    <row r="3196" spans="1:16" x14ac:dyDescent="0.3">
      <c r="A3196" s="20">
        <v>44398</v>
      </c>
      <c r="B3196" s="7" t="s">
        <v>372</v>
      </c>
      <c r="C3196" s="7" t="s">
        <v>222</v>
      </c>
      <c r="D3196" s="7" t="s">
        <v>223</v>
      </c>
      <c r="E3196" s="4">
        <v>5075</v>
      </c>
      <c r="F3196" s="4">
        <v>0</v>
      </c>
      <c r="G3196" s="4">
        <v>15159</v>
      </c>
      <c r="H3196" s="4">
        <v>0</v>
      </c>
      <c r="I3196" s="4">
        <v>0</v>
      </c>
      <c r="J3196" s="4">
        <v>4</v>
      </c>
      <c r="K3196" s="4">
        <v>4615</v>
      </c>
      <c r="L3196" s="4">
        <v>20234</v>
      </c>
      <c r="M3196" s="4">
        <v>0</v>
      </c>
      <c r="N3196" s="4">
        <v>15159</v>
      </c>
      <c r="O3196" s="4">
        <v>5075</v>
      </c>
      <c r="P3196" s="4">
        <v>20234</v>
      </c>
    </row>
    <row r="3197" spans="1:16" x14ac:dyDescent="0.3">
      <c r="A3197" s="20">
        <v>44398</v>
      </c>
      <c r="B3197" s="7" t="s">
        <v>390</v>
      </c>
      <c r="C3197" s="7" t="s">
        <v>222</v>
      </c>
      <c r="D3197" s="7" t="s">
        <v>223</v>
      </c>
      <c r="E3197" s="4">
        <v>198</v>
      </c>
      <c r="F3197" s="4">
        <v>0</v>
      </c>
      <c r="G3197" s="4">
        <v>14628</v>
      </c>
      <c r="H3197" s="4">
        <v>0</v>
      </c>
      <c r="I3197" s="4">
        <v>0</v>
      </c>
      <c r="J3197" s="4">
        <v>4</v>
      </c>
      <c r="K3197" s="4">
        <v>4833</v>
      </c>
      <c r="L3197" s="4">
        <v>14826</v>
      </c>
      <c r="M3197" s="4">
        <v>0</v>
      </c>
      <c r="N3197" s="4">
        <v>14628</v>
      </c>
      <c r="O3197" s="4">
        <v>198</v>
      </c>
      <c r="P3197" s="4">
        <v>14826</v>
      </c>
    </row>
    <row r="3198" spans="1:16" x14ac:dyDescent="0.3">
      <c r="A3198" s="20">
        <v>44398</v>
      </c>
      <c r="B3198" s="7" t="s">
        <v>423</v>
      </c>
      <c r="C3198" s="7" t="s">
        <v>222</v>
      </c>
      <c r="D3198" s="7" t="s">
        <v>223</v>
      </c>
      <c r="E3198" s="4">
        <v>1459</v>
      </c>
      <c r="F3198" s="4">
        <v>0</v>
      </c>
      <c r="G3198" s="4">
        <v>7903</v>
      </c>
      <c r="H3198" s="4">
        <v>0</v>
      </c>
      <c r="I3198" s="4">
        <v>0</v>
      </c>
      <c r="J3198" s="4">
        <v>46</v>
      </c>
      <c r="K3198" s="4">
        <v>3341</v>
      </c>
      <c r="L3198" s="4">
        <v>9362</v>
      </c>
      <c r="M3198" s="4">
        <v>0</v>
      </c>
      <c r="N3198" s="4">
        <v>7903</v>
      </c>
      <c r="O3198" s="4">
        <v>1459</v>
      </c>
      <c r="P3198" s="4">
        <v>9362</v>
      </c>
    </row>
    <row r="3199" spans="1:16" x14ac:dyDescent="0.3">
      <c r="A3199" s="20">
        <v>44398</v>
      </c>
      <c r="B3199" s="7" t="s">
        <v>444</v>
      </c>
      <c r="C3199" s="7" t="s">
        <v>222</v>
      </c>
      <c r="D3199" s="7" t="s">
        <v>223</v>
      </c>
      <c r="E3199" s="4">
        <v>6068</v>
      </c>
      <c r="F3199" s="4">
        <v>0</v>
      </c>
      <c r="G3199" s="4">
        <v>825</v>
      </c>
      <c r="H3199" s="4">
        <v>0</v>
      </c>
      <c r="I3199" s="4">
        <v>6</v>
      </c>
      <c r="J3199" s="4">
        <v>126</v>
      </c>
      <c r="K3199" s="4">
        <v>2270</v>
      </c>
      <c r="L3199" s="4">
        <v>6899</v>
      </c>
      <c r="M3199" s="4">
        <v>0</v>
      </c>
      <c r="N3199" s="4">
        <v>825</v>
      </c>
      <c r="O3199" s="4">
        <v>6068</v>
      </c>
      <c r="P3199" s="4">
        <v>6899</v>
      </c>
    </row>
    <row r="3200" spans="1:16" x14ac:dyDescent="0.3">
      <c r="A3200" s="20">
        <v>44398</v>
      </c>
      <c r="B3200" s="7" t="s">
        <v>444</v>
      </c>
      <c r="C3200" s="7" t="s">
        <v>222</v>
      </c>
      <c r="D3200" s="7" t="s">
        <v>223</v>
      </c>
      <c r="E3200" s="4">
        <v>1838</v>
      </c>
      <c r="F3200" s="4">
        <v>0</v>
      </c>
      <c r="G3200" s="4">
        <v>39440</v>
      </c>
      <c r="H3200" s="4">
        <v>0</v>
      </c>
      <c r="I3200" s="4">
        <v>0</v>
      </c>
      <c r="J3200" s="4">
        <v>0</v>
      </c>
      <c r="K3200" s="4">
        <v>7870</v>
      </c>
      <c r="L3200" s="4">
        <v>41278</v>
      </c>
      <c r="M3200" s="4">
        <v>0</v>
      </c>
      <c r="N3200" s="4">
        <v>39440</v>
      </c>
      <c r="O3200" s="4">
        <v>1838</v>
      </c>
      <c r="P3200" s="4">
        <v>41278</v>
      </c>
    </row>
    <row r="3201" spans="1:16" x14ac:dyDescent="0.3">
      <c r="A3201" s="20">
        <v>44398</v>
      </c>
      <c r="B3201" s="7" t="s">
        <v>462</v>
      </c>
      <c r="C3201" s="7" t="s">
        <v>222</v>
      </c>
      <c r="D3201" s="7" t="s">
        <v>223</v>
      </c>
      <c r="E3201" s="4">
        <v>2000</v>
      </c>
      <c r="F3201" s="4">
        <v>0</v>
      </c>
      <c r="G3201" s="4">
        <v>23979</v>
      </c>
      <c r="H3201" s="4">
        <v>0</v>
      </c>
      <c r="I3201" s="4">
        <v>0</v>
      </c>
      <c r="J3201" s="4">
        <v>0</v>
      </c>
      <c r="K3201" s="4">
        <v>9243</v>
      </c>
      <c r="L3201" s="4">
        <v>25979</v>
      </c>
      <c r="M3201" s="4">
        <v>0</v>
      </c>
      <c r="N3201" s="4">
        <v>23979</v>
      </c>
      <c r="O3201" s="4">
        <v>2000</v>
      </c>
      <c r="P3201" s="4">
        <v>25979</v>
      </c>
    </row>
    <row r="3202" spans="1:16" x14ac:dyDescent="0.3">
      <c r="A3202" s="20">
        <v>44398</v>
      </c>
      <c r="B3202" s="7" t="s">
        <v>479</v>
      </c>
      <c r="C3202" s="7" t="s">
        <v>222</v>
      </c>
      <c r="D3202" s="7" t="s">
        <v>223</v>
      </c>
      <c r="E3202" s="4">
        <v>5325</v>
      </c>
      <c r="F3202" s="4">
        <v>0</v>
      </c>
      <c r="G3202" s="4">
        <v>36886</v>
      </c>
      <c r="H3202" s="4">
        <v>0</v>
      </c>
      <c r="I3202" s="4">
        <v>0</v>
      </c>
      <c r="J3202" s="4">
        <v>76</v>
      </c>
      <c r="K3202" s="4">
        <v>11206</v>
      </c>
      <c r="L3202" s="4">
        <v>42211</v>
      </c>
      <c r="M3202" s="4">
        <v>0</v>
      </c>
      <c r="N3202" s="4">
        <v>36886</v>
      </c>
      <c r="O3202" s="4">
        <v>5325</v>
      </c>
      <c r="P3202" s="4">
        <v>42211</v>
      </c>
    </row>
    <row r="3203" spans="1:16" x14ac:dyDescent="0.3">
      <c r="A3203" s="20">
        <v>44398</v>
      </c>
      <c r="B3203" s="7" t="s">
        <v>495</v>
      </c>
      <c r="C3203" s="7" t="s">
        <v>222</v>
      </c>
      <c r="D3203" s="7" t="s">
        <v>223</v>
      </c>
      <c r="E3203" s="4">
        <v>3025</v>
      </c>
      <c r="F3203" s="4">
        <v>0</v>
      </c>
      <c r="G3203" s="4">
        <v>14188</v>
      </c>
      <c r="H3203" s="4">
        <v>0</v>
      </c>
      <c r="I3203" s="4">
        <v>0</v>
      </c>
      <c r="J3203" s="4">
        <v>3</v>
      </c>
      <c r="K3203" s="4">
        <v>4257</v>
      </c>
      <c r="L3203" s="4">
        <v>17213</v>
      </c>
      <c r="M3203" s="4">
        <v>0</v>
      </c>
      <c r="N3203" s="4">
        <v>14188</v>
      </c>
      <c r="O3203" s="4">
        <v>3025</v>
      </c>
      <c r="P3203" s="4">
        <v>17213</v>
      </c>
    </row>
    <row r="3204" spans="1:16" x14ac:dyDescent="0.3">
      <c r="A3204" s="20">
        <v>44398</v>
      </c>
      <c r="B3204" s="7" t="s">
        <v>507</v>
      </c>
      <c r="C3204" s="7" t="s">
        <v>222</v>
      </c>
      <c r="D3204" s="7" t="s">
        <v>223</v>
      </c>
      <c r="E3204" s="4">
        <v>5930</v>
      </c>
      <c r="F3204" s="4">
        <v>0</v>
      </c>
      <c r="G3204" s="4">
        <v>23651</v>
      </c>
      <c r="H3204" s="4">
        <v>0</v>
      </c>
      <c r="I3204" s="4">
        <v>0</v>
      </c>
      <c r="J3204" s="4">
        <v>0</v>
      </c>
      <c r="K3204" s="4">
        <v>10074</v>
      </c>
      <c r="L3204" s="4">
        <v>29581</v>
      </c>
      <c r="M3204" s="4">
        <v>0</v>
      </c>
      <c r="N3204" s="4">
        <v>23651</v>
      </c>
      <c r="O3204" s="4">
        <v>5930</v>
      </c>
      <c r="P3204" s="4">
        <v>29581</v>
      </c>
    </row>
    <row r="3205" spans="1:16" x14ac:dyDescent="0.3">
      <c r="A3205" s="20">
        <v>44398</v>
      </c>
      <c r="B3205" s="7" t="s">
        <v>517</v>
      </c>
      <c r="C3205" s="7" t="s">
        <v>222</v>
      </c>
      <c r="D3205" s="7" t="s">
        <v>223</v>
      </c>
      <c r="E3205" s="4">
        <v>2278</v>
      </c>
      <c r="F3205" s="4">
        <v>0</v>
      </c>
      <c r="G3205" s="4">
        <v>7384</v>
      </c>
      <c r="H3205" s="4">
        <v>0</v>
      </c>
      <c r="I3205" s="4">
        <v>0</v>
      </c>
      <c r="J3205" s="4">
        <v>67</v>
      </c>
      <c r="K3205" s="4">
        <v>2454</v>
      </c>
      <c r="L3205" s="4">
        <v>9662</v>
      </c>
      <c r="M3205" s="4">
        <v>0</v>
      </c>
      <c r="N3205" s="4">
        <v>7384</v>
      </c>
      <c r="O3205" s="4">
        <v>2278</v>
      </c>
      <c r="P3205" s="4">
        <v>9662</v>
      </c>
    </row>
    <row r="3206" spans="1:16" x14ac:dyDescent="0.3">
      <c r="A3206" s="20">
        <v>44398</v>
      </c>
      <c r="B3206" s="7" t="s">
        <v>517</v>
      </c>
      <c r="C3206" s="7" t="s">
        <v>222</v>
      </c>
      <c r="D3206" s="7" t="s">
        <v>223</v>
      </c>
      <c r="E3206" s="4">
        <v>2636</v>
      </c>
      <c r="F3206" s="4">
        <v>0</v>
      </c>
      <c r="G3206" s="4">
        <v>27169</v>
      </c>
      <c r="H3206" s="4">
        <v>0</v>
      </c>
      <c r="I3206" s="4">
        <v>0</v>
      </c>
      <c r="J3206" s="4">
        <v>25</v>
      </c>
      <c r="K3206" s="4">
        <v>8694</v>
      </c>
      <c r="L3206" s="4">
        <v>29805</v>
      </c>
      <c r="M3206" s="4">
        <v>0</v>
      </c>
      <c r="N3206" s="4">
        <v>27169</v>
      </c>
      <c r="O3206" s="4">
        <v>2636</v>
      </c>
      <c r="P3206" s="4">
        <v>29805</v>
      </c>
    </row>
    <row r="3207" spans="1:16" x14ac:dyDescent="0.3">
      <c r="A3207" s="20">
        <v>44398</v>
      </c>
      <c r="B3207" s="7" t="s">
        <v>520</v>
      </c>
      <c r="C3207" s="7" t="s">
        <v>222</v>
      </c>
      <c r="D3207" s="7" t="s">
        <v>223</v>
      </c>
      <c r="E3207" s="4">
        <v>251</v>
      </c>
      <c r="F3207" s="4">
        <v>0</v>
      </c>
      <c r="G3207" s="4">
        <v>14632</v>
      </c>
      <c r="H3207" s="4">
        <v>0</v>
      </c>
      <c r="I3207" s="4">
        <v>0</v>
      </c>
      <c r="J3207" s="4">
        <v>3</v>
      </c>
      <c r="K3207" s="4">
        <v>5320</v>
      </c>
      <c r="L3207" s="4">
        <v>14883</v>
      </c>
      <c r="M3207" s="4">
        <v>0</v>
      </c>
      <c r="N3207" s="4">
        <v>14632</v>
      </c>
      <c r="O3207" s="4">
        <v>251</v>
      </c>
      <c r="P3207" s="4">
        <v>14883</v>
      </c>
    </row>
    <row r="3208" spans="1:16" x14ac:dyDescent="0.3">
      <c r="A3208" s="20">
        <v>44398</v>
      </c>
      <c r="B3208" s="7" t="s">
        <v>527</v>
      </c>
      <c r="C3208" s="7" t="s">
        <v>222</v>
      </c>
      <c r="D3208" s="7" t="s">
        <v>223</v>
      </c>
      <c r="E3208" s="4">
        <v>757</v>
      </c>
      <c r="F3208" s="4">
        <v>0</v>
      </c>
      <c r="G3208" s="4">
        <v>14722</v>
      </c>
      <c r="H3208" s="4">
        <v>0</v>
      </c>
      <c r="I3208" s="4">
        <v>0</v>
      </c>
      <c r="J3208" s="4">
        <v>0</v>
      </c>
      <c r="K3208" s="4">
        <v>2480</v>
      </c>
      <c r="L3208" s="4">
        <v>15479</v>
      </c>
      <c r="M3208" s="4">
        <v>0</v>
      </c>
      <c r="N3208" s="4">
        <v>14722</v>
      </c>
      <c r="O3208" s="4">
        <v>757</v>
      </c>
      <c r="P3208" s="4">
        <v>15479</v>
      </c>
    </row>
    <row r="3209" spans="1:16" x14ac:dyDescent="0.3">
      <c r="A3209" s="20">
        <v>44398</v>
      </c>
      <c r="B3209" s="7" t="s">
        <v>541</v>
      </c>
      <c r="C3209" s="7" t="s">
        <v>222</v>
      </c>
      <c r="D3209" s="7" t="s">
        <v>223</v>
      </c>
      <c r="E3209" s="4">
        <v>0</v>
      </c>
      <c r="F3209" s="4">
        <v>0</v>
      </c>
      <c r="G3209" s="4">
        <v>0</v>
      </c>
      <c r="H3209" s="4">
        <v>0</v>
      </c>
      <c r="I3209" s="4">
        <v>0</v>
      </c>
      <c r="J3209" s="4">
        <v>0</v>
      </c>
      <c r="K3209" s="4">
        <v>0</v>
      </c>
      <c r="L3209" s="4">
        <v>0</v>
      </c>
      <c r="M3209" s="4">
        <v>0</v>
      </c>
      <c r="N3209" s="4">
        <v>0</v>
      </c>
      <c r="O3209" s="4">
        <v>0</v>
      </c>
      <c r="P3209" s="4">
        <v>0</v>
      </c>
    </row>
    <row r="3210" spans="1:16" x14ac:dyDescent="0.3">
      <c r="A3210" s="20">
        <v>44398</v>
      </c>
      <c r="B3210" s="7" t="s">
        <v>541</v>
      </c>
      <c r="C3210" s="7" t="s">
        <v>222</v>
      </c>
      <c r="D3210" s="7" t="s">
        <v>223</v>
      </c>
      <c r="E3210" s="4">
        <v>0</v>
      </c>
      <c r="F3210" s="4">
        <v>0</v>
      </c>
      <c r="G3210" s="4">
        <v>13640</v>
      </c>
      <c r="H3210" s="4">
        <v>0</v>
      </c>
      <c r="I3210" s="4">
        <v>0</v>
      </c>
      <c r="J3210" s="4">
        <v>0</v>
      </c>
      <c r="K3210" s="4">
        <v>4157</v>
      </c>
      <c r="L3210" s="4">
        <v>13640</v>
      </c>
      <c r="M3210" s="4">
        <v>0</v>
      </c>
      <c r="N3210" s="4">
        <v>13640</v>
      </c>
      <c r="O3210" s="4">
        <v>0</v>
      </c>
      <c r="P3210" s="4">
        <v>13640</v>
      </c>
    </row>
    <row r="3211" spans="1:16" x14ac:dyDescent="0.3">
      <c r="A3211" s="20">
        <v>44398</v>
      </c>
      <c r="B3211" s="7" t="s">
        <v>560</v>
      </c>
      <c r="C3211" s="7" t="s">
        <v>222</v>
      </c>
      <c r="D3211" s="7" t="s">
        <v>223</v>
      </c>
      <c r="E3211" s="4">
        <v>2737</v>
      </c>
      <c r="F3211" s="4">
        <v>0</v>
      </c>
      <c r="G3211" s="4">
        <v>34985</v>
      </c>
      <c r="H3211" s="4">
        <v>0</v>
      </c>
      <c r="I3211" s="4">
        <v>0</v>
      </c>
      <c r="J3211" s="4">
        <v>0</v>
      </c>
      <c r="K3211" s="4">
        <v>9460</v>
      </c>
      <c r="L3211" s="4">
        <v>37722</v>
      </c>
      <c r="M3211" s="4">
        <v>0</v>
      </c>
      <c r="N3211" s="4">
        <v>34985</v>
      </c>
      <c r="O3211" s="4">
        <v>2737</v>
      </c>
      <c r="P3211" s="4">
        <v>37722</v>
      </c>
    </row>
    <row r="3212" spans="1:16" x14ac:dyDescent="0.3">
      <c r="A3212" s="20">
        <v>44398</v>
      </c>
      <c r="B3212" s="7" t="s">
        <v>585</v>
      </c>
      <c r="C3212" s="7" t="s">
        <v>222</v>
      </c>
      <c r="D3212" s="7" t="s">
        <v>223</v>
      </c>
      <c r="E3212" s="4">
        <v>2399</v>
      </c>
      <c r="F3212" s="4">
        <v>0</v>
      </c>
      <c r="G3212" s="4">
        <v>11697</v>
      </c>
      <c r="H3212" s="4">
        <v>0</v>
      </c>
      <c r="I3212" s="4">
        <v>0</v>
      </c>
      <c r="J3212" s="4">
        <v>0</v>
      </c>
      <c r="K3212" s="4">
        <v>3011</v>
      </c>
      <c r="L3212" s="4">
        <v>14096</v>
      </c>
      <c r="M3212" s="4">
        <v>0</v>
      </c>
      <c r="N3212" s="4">
        <v>11697</v>
      </c>
      <c r="O3212" s="4">
        <v>2399</v>
      </c>
      <c r="P3212" s="4">
        <v>14096</v>
      </c>
    </row>
    <row r="3213" spans="1:16" x14ac:dyDescent="0.3">
      <c r="A3213" s="20">
        <v>44398</v>
      </c>
      <c r="B3213" s="7" t="s">
        <v>603</v>
      </c>
      <c r="C3213" s="7" t="s">
        <v>222</v>
      </c>
      <c r="D3213" s="7" t="s">
        <v>223</v>
      </c>
      <c r="E3213" s="4">
        <v>3842</v>
      </c>
      <c r="F3213" s="4">
        <v>0</v>
      </c>
      <c r="G3213" s="4">
        <v>23598</v>
      </c>
      <c r="H3213" s="4">
        <v>0</v>
      </c>
      <c r="I3213" s="4">
        <v>0</v>
      </c>
      <c r="J3213" s="4">
        <v>8</v>
      </c>
      <c r="K3213" s="4">
        <v>9168</v>
      </c>
      <c r="L3213" s="4">
        <v>27440</v>
      </c>
      <c r="M3213" s="4">
        <v>0</v>
      </c>
      <c r="N3213" s="4">
        <v>23598</v>
      </c>
      <c r="O3213" s="4">
        <v>3842</v>
      </c>
      <c r="P3213" s="4">
        <v>27440</v>
      </c>
    </row>
    <row r="3214" spans="1:16" x14ac:dyDescent="0.3">
      <c r="A3214" s="20">
        <v>44398</v>
      </c>
      <c r="B3214" s="7" t="s">
        <v>603</v>
      </c>
      <c r="C3214" s="7" t="s">
        <v>222</v>
      </c>
      <c r="D3214" s="7" t="s">
        <v>223</v>
      </c>
      <c r="E3214" s="4">
        <v>1427</v>
      </c>
      <c r="F3214" s="4">
        <v>0</v>
      </c>
      <c r="G3214" s="4">
        <v>657</v>
      </c>
      <c r="H3214" s="4">
        <v>0</v>
      </c>
      <c r="I3214" s="4">
        <v>0</v>
      </c>
      <c r="J3214" s="4">
        <v>0</v>
      </c>
      <c r="K3214" s="4">
        <v>207</v>
      </c>
      <c r="L3214" s="4">
        <v>2084</v>
      </c>
      <c r="M3214" s="4">
        <v>0</v>
      </c>
      <c r="N3214" s="4">
        <v>657</v>
      </c>
      <c r="O3214" s="4">
        <v>1427</v>
      </c>
      <c r="P3214" s="4">
        <v>2084</v>
      </c>
    </row>
    <row r="3215" spans="1:16" x14ac:dyDescent="0.3">
      <c r="A3215" s="20">
        <v>44368</v>
      </c>
      <c r="B3215" s="7" t="s">
        <v>221</v>
      </c>
      <c r="C3215" s="7" t="s">
        <v>222</v>
      </c>
      <c r="D3215" s="7" t="s">
        <v>223</v>
      </c>
      <c r="E3215" s="4">
        <v>3972</v>
      </c>
      <c r="F3215" s="4">
        <v>0</v>
      </c>
      <c r="G3215" s="4">
        <v>14877</v>
      </c>
      <c r="H3215" s="4">
        <v>0</v>
      </c>
      <c r="I3215" s="4">
        <v>0</v>
      </c>
      <c r="J3215" s="4">
        <v>220</v>
      </c>
      <c r="K3215" s="4">
        <v>3151</v>
      </c>
      <c r="L3215" s="4">
        <v>18849</v>
      </c>
      <c r="M3215" s="4">
        <v>0</v>
      </c>
      <c r="N3215" s="4">
        <v>14877</v>
      </c>
      <c r="O3215" s="4">
        <v>3972</v>
      </c>
      <c r="P3215" s="4">
        <v>18849</v>
      </c>
    </row>
    <row r="3216" spans="1:16" x14ac:dyDescent="0.3">
      <c r="A3216" s="20">
        <v>44368</v>
      </c>
      <c r="B3216" s="7" t="s">
        <v>290</v>
      </c>
      <c r="C3216" s="7" t="s">
        <v>222</v>
      </c>
      <c r="D3216" s="7" t="s">
        <v>223</v>
      </c>
      <c r="E3216" s="4">
        <v>49</v>
      </c>
      <c r="F3216" s="4">
        <v>0</v>
      </c>
      <c r="G3216" s="4">
        <v>1657</v>
      </c>
      <c r="H3216" s="4">
        <v>0</v>
      </c>
      <c r="I3216" s="4">
        <v>0</v>
      </c>
      <c r="J3216" s="4">
        <v>1</v>
      </c>
      <c r="K3216" s="4">
        <v>446</v>
      </c>
      <c r="L3216" s="4">
        <v>1706</v>
      </c>
      <c r="M3216" s="4">
        <v>0</v>
      </c>
      <c r="N3216" s="4">
        <v>1657</v>
      </c>
      <c r="O3216" s="4">
        <v>49</v>
      </c>
      <c r="P3216" s="4">
        <v>1706</v>
      </c>
    </row>
    <row r="3217" spans="1:16" x14ac:dyDescent="0.3">
      <c r="A3217" s="20">
        <v>44368</v>
      </c>
      <c r="B3217" s="7" t="s">
        <v>316</v>
      </c>
      <c r="C3217" s="7" t="s">
        <v>222</v>
      </c>
      <c r="D3217" s="7" t="s">
        <v>223</v>
      </c>
      <c r="E3217" s="4">
        <v>3069</v>
      </c>
      <c r="F3217" s="4">
        <v>0</v>
      </c>
      <c r="G3217" s="4">
        <v>12597</v>
      </c>
      <c r="H3217" s="4">
        <v>0</v>
      </c>
      <c r="I3217" s="4">
        <v>0</v>
      </c>
      <c r="J3217" s="4">
        <v>56</v>
      </c>
      <c r="K3217" s="4">
        <v>5548</v>
      </c>
      <c r="L3217" s="4">
        <v>15666</v>
      </c>
      <c r="M3217" s="4">
        <v>0</v>
      </c>
      <c r="N3217" s="4">
        <v>12597</v>
      </c>
      <c r="O3217" s="4">
        <v>3069</v>
      </c>
      <c r="P3217" s="4">
        <v>15666</v>
      </c>
    </row>
    <row r="3218" spans="1:16" x14ac:dyDescent="0.3">
      <c r="A3218" s="20">
        <v>44368</v>
      </c>
      <c r="B3218" s="7" t="s">
        <v>322</v>
      </c>
      <c r="C3218" s="7" t="s">
        <v>222</v>
      </c>
      <c r="D3218" s="7" t="s">
        <v>223</v>
      </c>
      <c r="E3218" s="4">
        <v>2880</v>
      </c>
      <c r="F3218" s="4">
        <v>0</v>
      </c>
      <c r="G3218" s="4">
        <v>3541</v>
      </c>
      <c r="H3218" s="4">
        <v>0</v>
      </c>
      <c r="I3218" s="4">
        <v>0</v>
      </c>
      <c r="J3218" s="4">
        <v>84</v>
      </c>
      <c r="K3218" s="4">
        <v>1813</v>
      </c>
      <c r="L3218" s="4">
        <v>6421</v>
      </c>
      <c r="M3218" s="4">
        <v>0</v>
      </c>
      <c r="N3218" s="4">
        <v>3541</v>
      </c>
      <c r="O3218" s="4">
        <v>2880</v>
      </c>
      <c r="P3218" s="4">
        <v>6421</v>
      </c>
    </row>
    <row r="3219" spans="1:16" x14ac:dyDescent="0.3">
      <c r="A3219" s="20">
        <v>44368</v>
      </c>
      <c r="B3219" s="7" t="s">
        <v>322</v>
      </c>
      <c r="C3219" s="7" t="s">
        <v>222</v>
      </c>
      <c r="D3219" s="7" t="s">
        <v>223</v>
      </c>
      <c r="E3219" s="4">
        <v>3508</v>
      </c>
      <c r="F3219" s="4">
        <v>0</v>
      </c>
      <c r="G3219" s="4">
        <v>5252</v>
      </c>
      <c r="H3219" s="4">
        <v>0</v>
      </c>
      <c r="I3219" s="4">
        <v>0</v>
      </c>
      <c r="J3219" s="4">
        <v>16</v>
      </c>
      <c r="K3219" s="4">
        <v>1996</v>
      </c>
      <c r="L3219" s="4">
        <v>8760</v>
      </c>
      <c r="M3219" s="4">
        <v>0</v>
      </c>
      <c r="N3219" s="4">
        <v>5252</v>
      </c>
      <c r="O3219" s="4">
        <v>3508</v>
      </c>
      <c r="P3219" s="4">
        <v>8760</v>
      </c>
    </row>
    <row r="3220" spans="1:16" x14ac:dyDescent="0.3">
      <c r="A3220" s="20">
        <v>44368</v>
      </c>
      <c r="B3220" s="7" t="s">
        <v>326</v>
      </c>
      <c r="C3220" s="7" t="s">
        <v>222</v>
      </c>
      <c r="D3220" s="7" t="s">
        <v>223</v>
      </c>
      <c r="E3220" s="4">
        <v>4540</v>
      </c>
      <c r="F3220" s="4">
        <v>0</v>
      </c>
      <c r="G3220" s="4">
        <v>9304</v>
      </c>
      <c r="H3220" s="4">
        <v>0</v>
      </c>
      <c r="I3220" s="4">
        <v>0</v>
      </c>
      <c r="J3220" s="4">
        <v>2</v>
      </c>
      <c r="K3220" s="4">
        <v>3713</v>
      </c>
      <c r="L3220" s="4">
        <v>13844</v>
      </c>
      <c r="M3220" s="4">
        <v>0</v>
      </c>
      <c r="N3220" s="4">
        <v>9304</v>
      </c>
      <c r="O3220" s="4">
        <v>4540</v>
      </c>
      <c r="P3220" s="4">
        <v>13844</v>
      </c>
    </row>
    <row r="3221" spans="1:16" x14ac:dyDescent="0.3">
      <c r="A3221" s="20">
        <v>44368</v>
      </c>
      <c r="B3221" s="7" t="s">
        <v>332</v>
      </c>
      <c r="C3221" s="7" t="s">
        <v>222</v>
      </c>
      <c r="D3221" s="7" t="s">
        <v>223</v>
      </c>
      <c r="E3221" s="4">
        <v>7304</v>
      </c>
      <c r="F3221" s="4">
        <v>0</v>
      </c>
      <c r="G3221" s="4">
        <v>11724</v>
      </c>
      <c r="H3221" s="4">
        <v>0</v>
      </c>
      <c r="I3221" s="4">
        <v>0</v>
      </c>
      <c r="J3221" s="4">
        <v>1450</v>
      </c>
      <c r="K3221" s="4">
        <v>3842</v>
      </c>
      <c r="L3221" s="4">
        <v>19028</v>
      </c>
      <c r="M3221" s="4">
        <v>0</v>
      </c>
      <c r="N3221" s="4">
        <v>11724</v>
      </c>
      <c r="O3221" s="4">
        <v>7304</v>
      </c>
      <c r="P3221" s="4">
        <v>19028</v>
      </c>
    </row>
    <row r="3222" spans="1:16" x14ac:dyDescent="0.3">
      <c r="A3222" s="20">
        <v>44368</v>
      </c>
      <c r="B3222" s="7" t="s">
        <v>349</v>
      </c>
      <c r="C3222" s="7" t="s">
        <v>222</v>
      </c>
      <c r="D3222" s="7" t="s">
        <v>223</v>
      </c>
      <c r="E3222" s="4">
        <v>31</v>
      </c>
      <c r="F3222" s="4">
        <v>0</v>
      </c>
      <c r="G3222" s="4">
        <v>2831</v>
      </c>
      <c r="H3222" s="4">
        <v>0</v>
      </c>
      <c r="I3222" s="4">
        <v>0</v>
      </c>
      <c r="J3222" s="4">
        <v>0</v>
      </c>
      <c r="K3222" s="4">
        <v>954</v>
      </c>
      <c r="L3222" s="4">
        <v>2862</v>
      </c>
      <c r="M3222" s="4">
        <v>0</v>
      </c>
      <c r="N3222" s="4">
        <v>2831</v>
      </c>
      <c r="O3222" s="4">
        <v>31</v>
      </c>
      <c r="P3222" s="4">
        <v>2862</v>
      </c>
    </row>
    <row r="3223" spans="1:16" x14ac:dyDescent="0.3">
      <c r="A3223" s="20">
        <v>44368</v>
      </c>
      <c r="B3223" s="7" t="s">
        <v>349</v>
      </c>
      <c r="C3223" s="7" t="s">
        <v>222</v>
      </c>
      <c r="D3223" s="7" t="s">
        <v>223</v>
      </c>
      <c r="E3223" s="4">
        <v>245</v>
      </c>
      <c r="F3223" s="4">
        <v>0</v>
      </c>
      <c r="G3223" s="4">
        <v>5136</v>
      </c>
      <c r="H3223" s="4">
        <v>0</v>
      </c>
      <c r="I3223" s="4">
        <v>0</v>
      </c>
      <c r="J3223" s="4">
        <v>0</v>
      </c>
      <c r="K3223" s="4">
        <v>2158</v>
      </c>
      <c r="L3223" s="4">
        <v>5381</v>
      </c>
      <c r="M3223" s="4">
        <v>0</v>
      </c>
      <c r="N3223" s="4">
        <v>5136</v>
      </c>
      <c r="O3223" s="4">
        <v>245</v>
      </c>
      <c r="P3223" s="4">
        <v>5381</v>
      </c>
    </row>
    <row r="3224" spans="1:16" x14ac:dyDescent="0.3">
      <c r="A3224" s="20">
        <v>44368</v>
      </c>
      <c r="B3224" s="7" t="s">
        <v>372</v>
      </c>
      <c r="C3224" s="7" t="s">
        <v>222</v>
      </c>
      <c r="D3224" s="7" t="s">
        <v>223</v>
      </c>
      <c r="E3224" s="4">
        <v>8912</v>
      </c>
      <c r="F3224" s="4">
        <v>0</v>
      </c>
      <c r="G3224" s="4">
        <v>10922</v>
      </c>
      <c r="H3224" s="4">
        <v>0</v>
      </c>
      <c r="I3224" s="4">
        <v>0</v>
      </c>
      <c r="J3224" s="4">
        <v>243</v>
      </c>
      <c r="K3224" s="4">
        <v>5138</v>
      </c>
      <c r="L3224" s="4">
        <v>19834</v>
      </c>
      <c r="M3224" s="4">
        <v>0</v>
      </c>
      <c r="N3224" s="4">
        <v>10922</v>
      </c>
      <c r="O3224" s="4">
        <v>8912</v>
      </c>
      <c r="P3224" s="4">
        <v>19834</v>
      </c>
    </row>
    <row r="3225" spans="1:16" x14ac:dyDescent="0.3">
      <c r="A3225" s="20">
        <v>44368</v>
      </c>
      <c r="B3225" s="7" t="s">
        <v>390</v>
      </c>
      <c r="C3225" s="7" t="s">
        <v>222</v>
      </c>
      <c r="D3225" s="7" t="s">
        <v>223</v>
      </c>
      <c r="E3225" s="4">
        <v>1459</v>
      </c>
      <c r="F3225" s="4">
        <v>0</v>
      </c>
      <c r="G3225" s="4">
        <v>651</v>
      </c>
      <c r="H3225" s="4">
        <v>0</v>
      </c>
      <c r="I3225" s="4">
        <v>0</v>
      </c>
      <c r="J3225" s="4">
        <v>3</v>
      </c>
      <c r="K3225" s="4">
        <v>747</v>
      </c>
      <c r="L3225" s="4">
        <v>2110</v>
      </c>
      <c r="M3225" s="4">
        <v>0</v>
      </c>
      <c r="N3225" s="4">
        <v>651</v>
      </c>
      <c r="O3225" s="4">
        <v>1459</v>
      </c>
      <c r="P3225" s="4">
        <v>2110</v>
      </c>
    </row>
    <row r="3226" spans="1:16" x14ac:dyDescent="0.3">
      <c r="A3226" s="20">
        <v>44368</v>
      </c>
      <c r="B3226" s="7" t="s">
        <v>423</v>
      </c>
      <c r="C3226" s="7" t="s">
        <v>222</v>
      </c>
      <c r="D3226" s="7" t="s">
        <v>223</v>
      </c>
      <c r="E3226" s="4">
        <v>750</v>
      </c>
      <c r="F3226" s="4">
        <v>0</v>
      </c>
      <c r="G3226" s="4">
        <v>3447</v>
      </c>
      <c r="H3226" s="4">
        <v>0</v>
      </c>
      <c r="I3226" s="4">
        <v>0</v>
      </c>
      <c r="J3226" s="4">
        <v>68</v>
      </c>
      <c r="K3226" s="4">
        <v>1176</v>
      </c>
      <c r="L3226" s="4">
        <v>4197</v>
      </c>
      <c r="M3226" s="4">
        <v>0</v>
      </c>
      <c r="N3226" s="4">
        <v>3447</v>
      </c>
      <c r="O3226" s="4">
        <v>750</v>
      </c>
      <c r="P3226" s="4">
        <v>4197</v>
      </c>
    </row>
    <row r="3227" spans="1:16" x14ac:dyDescent="0.3">
      <c r="A3227" s="20">
        <v>44368</v>
      </c>
      <c r="B3227" s="7" t="s">
        <v>444</v>
      </c>
      <c r="C3227" s="7" t="s">
        <v>222</v>
      </c>
      <c r="D3227" s="7" t="s">
        <v>223</v>
      </c>
      <c r="E3227" s="4">
        <v>8839</v>
      </c>
      <c r="F3227" s="4">
        <v>0</v>
      </c>
      <c r="G3227" s="4">
        <v>824</v>
      </c>
      <c r="H3227" s="4">
        <v>0</v>
      </c>
      <c r="I3227" s="4">
        <v>23</v>
      </c>
      <c r="J3227" s="4">
        <v>43</v>
      </c>
      <c r="K3227" s="4">
        <v>1638</v>
      </c>
      <c r="L3227" s="4">
        <v>9686</v>
      </c>
      <c r="M3227" s="4">
        <v>0</v>
      </c>
      <c r="N3227" s="4">
        <v>824</v>
      </c>
      <c r="O3227" s="4">
        <v>8839</v>
      </c>
      <c r="P3227" s="4">
        <v>9686</v>
      </c>
    </row>
    <row r="3228" spans="1:16" x14ac:dyDescent="0.3">
      <c r="A3228" s="20">
        <v>44368</v>
      </c>
      <c r="B3228" s="7" t="s">
        <v>444</v>
      </c>
      <c r="C3228" s="7" t="s">
        <v>222</v>
      </c>
      <c r="D3228" s="7" t="s">
        <v>223</v>
      </c>
      <c r="E3228" s="4">
        <v>3283</v>
      </c>
      <c r="F3228" s="4">
        <v>0</v>
      </c>
      <c r="G3228" s="4">
        <v>3853</v>
      </c>
      <c r="H3228" s="4">
        <v>0</v>
      </c>
      <c r="I3228" s="4">
        <v>0</v>
      </c>
      <c r="J3228" s="4">
        <v>2195</v>
      </c>
      <c r="K3228" s="4">
        <v>3092</v>
      </c>
      <c r="L3228" s="4">
        <v>7136</v>
      </c>
      <c r="M3228" s="4">
        <v>0</v>
      </c>
      <c r="N3228" s="4">
        <v>3853</v>
      </c>
      <c r="O3228" s="4">
        <v>3283</v>
      </c>
      <c r="P3228" s="4">
        <v>7136</v>
      </c>
    </row>
    <row r="3229" spans="1:16" x14ac:dyDescent="0.3">
      <c r="A3229" s="20">
        <v>44368</v>
      </c>
      <c r="B3229" s="7" t="s">
        <v>462</v>
      </c>
      <c r="C3229" s="7" t="s">
        <v>222</v>
      </c>
      <c r="D3229" s="7" t="s">
        <v>223</v>
      </c>
      <c r="E3229" s="4">
        <v>19</v>
      </c>
      <c r="F3229" s="4">
        <v>0</v>
      </c>
      <c r="G3229" s="4">
        <v>877</v>
      </c>
      <c r="H3229" s="4">
        <v>0</v>
      </c>
      <c r="I3229" s="4">
        <v>0</v>
      </c>
      <c r="J3229" s="4">
        <v>0</v>
      </c>
      <c r="K3229" s="4">
        <v>63</v>
      </c>
      <c r="L3229" s="4">
        <v>896</v>
      </c>
      <c r="M3229" s="4">
        <v>0</v>
      </c>
      <c r="N3229" s="4">
        <v>877</v>
      </c>
      <c r="O3229" s="4">
        <v>19</v>
      </c>
      <c r="P3229" s="4">
        <v>896</v>
      </c>
    </row>
    <row r="3230" spans="1:16" x14ac:dyDescent="0.3">
      <c r="A3230" s="20">
        <v>44368</v>
      </c>
      <c r="B3230" s="7" t="s">
        <v>479</v>
      </c>
      <c r="C3230" s="7" t="s">
        <v>222</v>
      </c>
      <c r="D3230" s="7" t="s">
        <v>223</v>
      </c>
      <c r="E3230" s="4">
        <v>5243</v>
      </c>
      <c r="F3230" s="4">
        <v>0</v>
      </c>
      <c r="G3230" s="4">
        <v>15940</v>
      </c>
      <c r="H3230" s="4">
        <v>0</v>
      </c>
      <c r="I3230" s="4">
        <v>0</v>
      </c>
      <c r="J3230" s="4">
        <v>1916</v>
      </c>
      <c r="K3230" s="4">
        <v>4576</v>
      </c>
      <c r="L3230" s="4">
        <v>21183</v>
      </c>
      <c r="M3230" s="4">
        <v>0</v>
      </c>
      <c r="N3230" s="4">
        <v>15940</v>
      </c>
      <c r="O3230" s="4">
        <v>5243</v>
      </c>
      <c r="P3230" s="4">
        <v>21183</v>
      </c>
    </row>
    <row r="3231" spans="1:16" x14ac:dyDescent="0.3">
      <c r="A3231" s="20">
        <v>44368</v>
      </c>
      <c r="B3231" s="7" t="s">
        <v>495</v>
      </c>
      <c r="C3231" s="7" t="s">
        <v>222</v>
      </c>
      <c r="D3231" s="7" t="s">
        <v>223</v>
      </c>
      <c r="E3231" s="4">
        <v>700</v>
      </c>
      <c r="F3231" s="4">
        <v>0</v>
      </c>
      <c r="G3231" s="4">
        <v>2397</v>
      </c>
      <c r="H3231" s="4">
        <v>0</v>
      </c>
      <c r="I3231" s="4">
        <v>0</v>
      </c>
      <c r="J3231" s="4">
        <v>92</v>
      </c>
      <c r="K3231" s="4">
        <v>1220</v>
      </c>
      <c r="L3231" s="4">
        <v>3097</v>
      </c>
      <c r="M3231" s="4">
        <v>0</v>
      </c>
      <c r="N3231" s="4">
        <v>2397</v>
      </c>
      <c r="O3231" s="4">
        <v>700</v>
      </c>
      <c r="P3231" s="4">
        <v>3097</v>
      </c>
    </row>
    <row r="3232" spans="1:16" x14ac:dyDescent="0.3">
      <c r="A3232" s="20">
        <v>44368</v>
      </c>
      <c r="B3232" s="7" t="s">
        <v>507</v>
      </c>
      <c r="C3232" s="7" t="s">
        <v>222</v>
      </c>
      <c r="D3232" s="7" t="s">
        <v>223</v>
      </c>
      <c r="E3232" s="4">
        <v>88</v>
      </c>
      <c r="F3232" s="4">
        <v>0</v>
      </c>
      <c r="G3232" s="4">
        <v>5424</v>
      </c>
      <c r="H3232" s="4">
        <v>0</v>
      </c>
      <c r="I3232" s="4">
        <v>0</v>
      </c>
      <c r="J3232" s="4">
        <v>0</v>
      </c>
      <c r="K3232" s="4">
        <v>2350</v>
      </c>
      <c r="L3232" s="4">
        <v>5512</v>
      </c>
      <c r="M3232" s="4">
        <v>0</v>
      </c>
      <c r="N3232" s="4">
        <v>5424</v>
      </c>
      <c r="O3232" s="4">
        <v>88</v>
      </c>
      <c r="P3232" s="4">
        <v>5512</v>
      </c>
    </row>
    <row r="3233" spans="1:16" x14ac:dyDescent="0.3">
      <c r="A3233" s="20">
        <v>44368</v>
      </c>
      <c r="B3233" s="7" t="s">
        <v>517</v>
      </c>
      <c r="C3233" s="7" t="s">
        <v>222</v>
      </c>
      <c r="D3233" s="7" t="s">
        <v>223</v>
      </c>
      <c r="E3233" s="4">
        <v>2717</v>
      </c>
      <c r="F3233" s="4">
        <v>0</v>
      </c>
      <c r="G3233" s="4">
        <v>716</v>
      </c>
      <c r="H3233" s="4">
        <v>0</v>
      </c>
      <c r="I3233" s="4">
        <v>0</v>
      </c>
      <c r="J3233" s="4">
        <v>2304</v>
      </c>
      <c r="K3233" s="4">
        <v>566</v>
      </c>
      <c r="L3233" s="4">
        <v>3433</v>
      </c>
      <c r="M3233" s="4">
        <v>0</v>
      </c>
      <c r="N3233" s="4">
        <v>716</v>
      </c>
      <c r="O3233" s="4">
        <v>2717</v>
      </c>
      <c r="P3233" s="4">
        <v>3433</v>
      </c>
    </row>
    <row r="3234" spans="1:16" x14ac:dyDescent="0.3">
      <c r="A3234" s="20">
        <v>44368</v>
      </c>
      <c r="B3234" s="7" t="s">
        <v>517</v>
      </c>
      <c r="C3234" s="7" t="s">
        <v>222</v>
      </c>
      <c r="D3234" s="7" t="s">
        <v>223</v>
      </c>
      <c r="E3234" s="4">
        <v>7716</v>
      </c>
      <c r="F3234" s="4">
        <v>0</v>
      </c>
      <c r="G3234" s="4">
        <v>5321</v>
      </c>
      <c r="H3234" s="4">
        <v>0</v>
      </c>
      <c r="I3234" s="4">
        <v>0</v>
      </c>
      <c r="J3234" s="4">
        <v>12</v>
      </c>
      <c r="K3234" s="4">
        <v>2250</v>
      </c>
      <c r="L3234" s="4">
        <v>13037</v>
      </c>
      <c r="M3234" s="4">
        <v>0</v>
      </c>
      <c r="N3234" s="4">
        <v>5321</v>
      </c>
      <c r="O3234" s="4">
        <v>7716</v>
      </c>
      <c r="P3234" s="4">
        <v>13037</v>
      </c>
    </row>
    <row r="3235" spans="1:16" x14ac:dyDescent="0.3">
      <c r="A3235" s="20">
        <v>44368</v>
      </c>
      <c r="B3235" s="7" t="s">
        <v>520</v>
      </c>
      <c r="C3235" s="7" t="s">
        <v>222</v>
      </c>
      <c r="D3235" s="7" t="s">
        <v>223</v>
      </c>
      <c r="E3235" s="4">
        <v>113</v>
      </c>
      <c r="F3235" s="4">
        <v>0</v>
      </c>
      <c r="G3235" s="4">
        <v>2796</v>
      </c>
      <c r="H3235" s="4">
        <v>0</v>
      </c>
      <c r="I3235" s="4">
        <v>0</v>
      </c>
      <c r="J3235" s="4">
        <v>48</v>
      </c>
      <c r="K3235" s="4">
        <v>1105</v>
      </c>
      <c r="L3235" s="4">
        <v>2909</v>
      </c>
      <c r="M3235" s="4">
        <v>0</v>
      </c>
      <c r="N3235" s="4">
        <v>2796</v>
      </c>
      <c r="O3235" s="4">
        <v>113</v>
      </c>
      <c r="P3235" s="4">
        <v>2909</v>
      </c>
    </row>
    <row r="3236" spans="1:16" x14ac:dyDescent="0.3">
      <c r="A3236" s="20">
        <v>44368</v>
      </c>
      <c r="B3236" s="7" t="s">
        <v>527</v>
      </c>
      <c r="C3236" s="7" t="s">
        <v>222</v>
      </c>
      <c r="D3236" s="7" t="s">
        <v>223</v>
      </c>
      <c r="E3236" s="4">
        <v>2700</v>
      </c>
      <c r="F3236" s="4">
        <v>0</v>
      </c>
      <c r="G3236" s="4">
        <v>4878</v>
      </c>
      <c r="H3236" s="4">
        <v>0</v>
      </c>
      <c r="I3236" s="4">
        <v>0</v>
      </c>
      <c r="J3236" s="4">
        <v>6</v>
      </c>
      <c r="K3236" s="4">
        <v>1875</v>
      </c>
      <c r="L3236" s="4">
        <v>7578</v>
      </c>
      <c r="M3236" s="4">
        <v>0</v>
      </c>
      <c r="N3236" s="4">
        <v>4878</v>
      </c>
      <c r="O3236" s="4">
        <v>2700</v>
      </c>
      <c r="P3236" s="4">
        <v>7578</v>
      </c>
    </row>
    <row r="3237" spans="1:16" x14ac:dyDescent="0.3">
      <c r="A3237" s="20">
        <v>44368</v>
      </c>
      <c r="B3237" s="7" t="s">
        <v>541</v>
      </c>
      <c r="C3237" s="7" t="s">
        <v>222</v>
      </c>
      <c r="D3237" s="7" t="s">
        <v>223</v>
      </c>
      <c r="E3237" s="4">
        <v>598</v>
      </c>
      <c r="F3237" s="4">
        <v>0</v>
      </c>
      <c r="G3237" s="4">
        <v>0</v>
      </c>
      <c r="H3237" s="4">
        <v>0</v>
      </c>
      <c r="I3237" s="4">
        <v>0</v>
      </c>
      <c r="J3237" s="4">
        <v>0</v>
      </c>
      <c r="K3237" s="4">
        <v>0</v>
      </c>
      <c r="L3237" s="4">
        <v>598</v>
      </c>
      <c r="M3237" s="4">
        <v>0</v>
      </c>
      <c r="N3237" s="4">
        <v>0</v>
      </c>
      <c r="O3237" s="4">
        <v>598</v>
      </c>
      <c r="P3237" s="4">
        <v>598</v>
      </c>
    </row>
    <row r="3238" spans="1:16" x14ac:dyDescent="0.3">
      <c r="A3238" s="20">
        <v>44368</v>
      </c>
      <c r="B3238" s="7" t="s">
        <v>541</v>
      </c>
      <c r="C3238" s="7" t="s">
        <v>222</v>
      </c>
      <c r="D3238" s="7" t="s">
        <v>223</v>
      </c>
      <c r="E3238" s="4">
        <v>1784</v>
      </c>
      <c r="F3238" s="4">
        <v>0</v>
      </c>
      <c r="G3238" s="4">
        <v>8081</v>
      </c>
      <c r="H3238" s="4">
        <v>0</v>
      </c>
      <c r="I3238" s="4">
        <v>0</v>
      </c>
      <c r="J3238" s="4">
        <v>0</v>
      </c>
      <c r="K3238" s="4">
        <v>2571</v>
      </c>
      <c r="L3238" s="4">
        <v>9865</v>
      </c>
      <c r="M3238" s="4">
        <v>0</v>
      </c>
      <c r="N3238" s="4">
        <v>8081</v>
      </c>
      <c r="O3238" s="4">
        <v>1784</v>
      </c>
      <c r="P3238" s="4">
        <v>9865</v>
      </c>
    </row>
    <row r="3239" spans="1:16" x14ac:dyDescent="0.3">
      <c r="A3239" s="20">
        <v>44368</v>
      </c>
      <c r="B3239" s="7" t="s">
        <v>560</v>
      </c>
      <c r="C3239" s="7" t="s">
        <v>222</v>
      </c>
      <c r="D3239" s="7" t="s">
        <v>223</v>
      </c>
      <c r="E3239" s="4">
        <v>1999</v>
      </c>
      <c r="F3239" s="4">
        <v>0</v>
      </c>
      <c r="G3239" s="4">
        <v>16642</v>
      </c>
      <c r="H3239" s="4">
        <v>0</v>
      </c>
      <c r="I3239" s="4">
        <v>0</v>
      </c>
      <c r="J3239" s="4">
        <v>0</v>
      </c>
      <c r="K3239" s="4">
        <v>6157</v>
      </c>
      <c r="L3239" s="4">
        <v>18641</v>
      </c>
      <c r="M3239" s="4">
        <v>0</v>
      </c>
      <c r="N3239" s="4">
        <v>16642</v>
      </c>
      <c r="O3239" s="4">
        <v>1999</v>
      </c>
      <c r="P3239" s="4">
        <v>18641</v>
      </c>
    </row>
    <row r="3240" spans="1:16" x14ac:dyDescent="0.3">
      <c r="A3240" s="20">
        <v>44368</v>
      </c>
      <c r="B3240" s="7" t="s">
        <v>585</v>
      </c>
      <c r="C3240" s="7" t="s">
        <v>222</v>
      </c>
      <c r="D3240" s="7" t="s">
        <v>223</v>
      </c>
      <c r="E3240" s="4">
        <v>5630</v>
      </c>
      <c r="F3240" s="4">
        <v>0</v>
      </c>
      <c r="G3240" s="4">
        <v>6326</v>
      </c>
      <c r="H3240" s="4">
        <v>0</v>
      </c>
      <c r="I3240" s="4">
        <v>0</v>
      </c>
      <c r="J3240" s="4">
        <v>1</v>
      </c>
      <c r="K3240" s="4">
        <v>2997</v>
      </c>
      <c r="L3240" s="4">
        <v>11956</v>
      </c>
      <c r="M3240" s="4">
        <v>0</v>
      </c>
      <c r="N3240" s="4">
        <v>6326</v>
      </c>
      <c r="O3240" s="4">
        <v>5630</v>
      </c>
      <c r="P3240" s="4">
        <v>11956</v>
      </c>
    </row>
    <row r="3241" spans="1:16" x14ac:dyDescent="0.3">
      <c r="A3241" s="20">
        <v>44368</v>
      </c>
      <c r="B3241" s="7" t="s">
        <v>603</v>
      </c>
      <c r="C3241" s="7" t="s">
        <v>222</v>
      </c>
      <c r="D3241" s="7" t="s">
        <v>223</v>
      </c>
      <c r="E3241" s="4">
        <v>366</v>
      </c>
      <c r="F3241" s="4">
        <v>0</v>
      </c>
      <c r="G3241" s="4">
        <v>599</v>
      </c>
      <c r="H3241" s="4">
        <v>0</v>
      </c>
      <c r="I3241" s="4">
        <v>0</v>
      </c>
      <c r="J3241" s="4">
        <v>217</v>
      </c>
      <c r="K3241" s="4">
        <v>334</v>
      </c>
      <c r="L3241" s="4">
        <v>965</v>
      </c>
      <c r="M3241" s="4">
        <v>0</v>
      </c>
      <c r="N3241" s="4">
        <v>599</v>
      </c>
      <c r="O3241" s="4">
        <v>366</v>
      </c>
      <c r="P3241" s="4">
        <v>965</v>
      </c>
    </row>
    <row r="3242" spans="1:16" x14ac:dyDescent="0.3">
      <c r="A3242" s="20">
        <v>44368</v>
      </c>
      <c r="B3242" s="7" t="s">
        <v>603</v>
      </c>
      <c r="C3242" s="7" t="s">
        <v>222</v>
      </c>
      <c r="D3242" s="7" t="s">
        <v>223</v>
      </c>
      <c r="E3242" s="4">
        <v>4760</v>
      </c>
      <c r="F3242" s="4">
        <v>0</v>
      </c>
      <c r="G3242" s="4">
        <v>2109</v>
      </c>
      <c r="H3242" s="4">
        <v>0</v>
      </c>
      <c r="I3242" s="4">
        <v>0</v>
      </c>
      <c r="J3242" s="4">
        <v>2245</v>
      </c>
      <c r="K3242" s="4">
        <v>1042</v>
      </c>
      <c r="L3242" s="4">
        <v>6869</v>
      </c>
      <c r="M3242" s="4">
        <v>0</v>
      </c>
      <c r="N3242" s="4">
        <v>2109</v>
      </c>
      <c r="O3242" s="4">
        <v>4760</v>
      </c>
      <c r="P3242" s="4">
        <v>6869</v>
      </c>
    </row>
    <row r="3243" spans="1:16" x14ac:dyDescent="0.3">
      <c r="A3243" s="20">
        <v>44337</v>
      </c>
      <c r="B3243" s="7" t="s">
        <v>221</v>
      </c>
      <c r="C3243" s="7" t="s">
        <v>222</v>
      </c>
      <c r="D3243" s="7" t="s">
        <v>223</v>
      </c>
      <c r="E3243" s="4">
        <v>11182</v>
      </c>
      <c r="F3243" s="4">
        <v>0</v>
      </c>
      <c r="G3243" s="4">
        <v>59290</v>
      </c>
      <c r="H3243" s="4">
        <v>0</v>
      </c>
      <c r="I3243" s="4">
        <v>0</v>
      </c>
      <c r="J3243" s="4">
        <v>73</v>
      </c>
      <c r="K3243" s="4">
        <v>18123</v>
      </c>
      <c r="L3243" s="4">
        <v>70472</v>
      </c>
      <c r="M3243" s="4">
        <v>0</v>
      </c>
      <c r="N3243" s="4">
        <v>59290</v>
      </c>
      <c r="O3243" s="4">
        <v>11182</v>
      </c>
      <c r="P3243" s="4">
        <v>70472</v>
      </c>
    </row>
    <row r="3244" spans="1:16" x14ac:dyDescent="0.3">
      <c r="A3244" s="20">
        <v>44337</v>
      </c>
      <c r="B3244" s="7" t="s">
        <v>290</v>
      </c>
      <c r="C3244" s="7" t="s">
        <v>222</v>
      </c>
      <c r="D3244" s="7" t="s">
        <v>223</v>
      </c>
      <c r="E3244" s="4">
        <v>342</v>
      </c>
      <c r="F3244" s="4">
        <v>0</v>
      </c>
      <c r="G3244" s="4">
        <v>3259</v>
      </c>
      <c r="H3244" s="4">
        <v>0</v>
      </c>
      <c r="I3244" s="4">
        <v>0</v>
      </c>
      <c r="J3244" s="4">
        <v>22</v>
      </c>
      <c r="K3244" s="4">
        <v>1331</v>
      </c>
      <c r="L3244" s="4">
        <v>3601</v>
      </c>
      <c r="M3244" s="4">
        <v>0</v>
      </c>
      <c r="N3244" s="4">
        <v>3259</v>
      </c>
      <c r="O3244" s="4">
        <v>342</v>
      </c>
      <c r="P3244" s="4">
        <v>3601</v>
      </c>
    </row>
    <row r="3245" spans="1:16" x14ac:dyDescent="0.3">
      <c r="A3245" s="20">
        <v>44337</v>
      </c>
      <c r="B3245" s="7" t="s">
        <v>316</v>
      </c>
      <c r="C3245" s="7" t="s">
        <v>222</v>
      </c>
      <c r="D3245" s="7" t="s">
        <v>223</v>
      </c>
      <c r="E3245" s="4">
        <v>10782</v>
      </c>
      <c r="F3245" s="4">
        <v>0</v>
      </c>
      <c r="G3245" s="4">
        <v>47956</v>
      </c>
      <c r="H3245" s="4">
        <v>0</v>
      </c>
      <c r="I3245" s="4">
        <v>0</v>
      </c>
      <c r="J3245" s="4">
        <v>36</v>
      </c>
      <c r="K3245" s="4">
        <v>18702</v>
      </c>
      <c r="L3245" s="4">
        <v>58738</v>
      </c>
      <c r="M3245" s="4">
        <v>0</v>
      </c>
      <c r="N3245" s="4">
        <v>47956</v>
      </c>
      <c r="O3245" s="4">
        <v>10782</v>
      </c>
      <c r="P3245" s="4">
        <v>58738</v>
      </c>
    </row>
    <row r="3246" spans="1:16" x14ac:dyDescent="0.3">
      <c r="A3246" s="20">
        <v>44337</v>
      </c>
      <c r="B3246" s="7" t="s">
        <v>322</v>
      </c>
      <c r="C3246" s="7" t="s">
        <v>222</v>
      </c>
      <c r="D3246" s="7" t="s">
        <v>223</v>
      </c>
      <c r="E3246" s="4">
        <v>7809</v>
      </c>
      <c r="F3246" s="4">
        <v>0</v>
      </c>
      <c r="G3246" s="4">
        <v>13525</v>
      </c>
      <c r="H3246" s="4">
        <v>0</v>
      </c>
      <c r="I3246" s="4">
        <v>0</v>
      </c>
      <c r="J3246" s="4">
        <v>321</v>
      </c>
      <c r="K3246" s="4">
        <v>5779</v>
      </c>
      <c r="L3246" s="4">
        <v>21334</v>
      </c>
      <c r="M3246" s="4">
        <v>0</v>
      </c>
      <c r="N3246" s="4">
        <v>13525</v>
      </c>
      <c r="O3246" s="4">
        <v>7809</v>
      </c>
      <c r="P3246" s="4">
        <v>21334</v>
      </c>
    </row>
    <row r="3247" spans="1:16" x14ac:dyDescent="0.3">
      <c r="A3247" s="20">
        <v>44337</v>
      </c>
      <c r="B3247" s="7" t="s">
        <v>322</v>
      </c>
      <c r="C3247" s="7" t="s">
        <v>222</v>
      </c>
      <c r="D3247" s="7" t="s">
        <v>223</v>
      </c>
      <c r="E3247" s="4">
        <v>3206</v>
      </c>
      <c r="F3247" s="4">
        <v>0</v>
      </c>
      <c r="G3247" s="4">
        <v>13117</v>
      </c>
      <c r="H3247" s="4">
        <v>0</v>
      </c>
      <c r="I3247" s="4">
        <v>0</v>
      </c>
      <c r="J3247" s="4">
        <v>44</v>
      </c>
      <c r="K3247" s="4">
        <v>4533</v>
      </c>
      <c r="L3247" s="4">
        <v>16323</v>
      </c>
      <c r="M3247" s="4">
        <v>0</v>
      </c>
      <c r="N3247" s="4">
        <v>13117</v>
      </c>
      <c r="O3247" s="4">
        <v>3206</v>
      </c>
      <c r="P3247" s="4">
        <v>16323</v>
      </c>
    </row>
    <row r="3248" spans="1:16" x14ac:dyDescent="0.3">
      <c r="A3248" s="20">
        <v>44337</v>
      </c>
      <c r="B3248" s="7" t="s">
        <v>326</v>
      </c>
      <c r="C3248" s="7" t="s">
        <v>222</v>
      </c>
      <c r="D3248" s="7" t="s">
        <v>223</v>
      </c>
      <c r="E3248" s="4">
        <v>15915</v>
      </c>
      <c r="F3248" s="4">
        <v>0</v>
      </c>
      <c r="G3248" s="4">
        <v>26264</v>
      </c>
      <c r="H3248" s="4">
        <v>0</v>
      </c>
      <c r="I3248" s="4">
        <v>0</v>
      </c>
      <c r="J3248" s="4">
        <v>266</v>
      </c>
      <c r="K3248" s="4">
        <v>12994</v>
      </c>
      <c r="L3248" s="4">
        <v>42179</v>
      </c>
      <c r="M3248" s="4">
        <v>0</v>
      </c>
      <c r="N3248" s="4">
        <v>26264</v>
      </c>
      <c r="O3248" s="4">
        <v>15915</v>
      </c>
      <c r="P3248" s="4">
        <v>42179</v>
      </c>
    </row>
    <row r="3249" spans="1:16" x14ac:dyDescent="0.3">
      <c r="A3249" s="20">
        <v>44337</v>
      </c>
      <c r="B3249" s="7" t="s">
        <v>332</v>
      </c>
      <c r="C3249" s="7" t="s">
        <v>222</v>
      </c>
      <c r="D3249" s="7" t="s">
        <v>223</v>
      </c>
      <c r="E3249" s="4">
        <v>11705</v>
      </c>
      <c r="F3249" s="4">
        <v>0</v>
      </c>
      <c r="G3249" s="4">
        <v>53194</v>
      </c>
      <c r="H3249" s="4">
        <v>0</v>
      </c>
      <c r="I3249" s="4">
        <v>0</v>
      </c>
      <c r="J3249" s="4">
        <v>1064</v>
      </c>
      <c r="K3249" s="4">
        <v>14301</v>
      </c>
      <c r="L3249" s="4">
        <v>64899</v>
      </c>
      <c r="M3249" s="4">
        <v>0</v>
      </c>
      <c r="N3249" s="4">
        <v>53194</v>
      </c>
      <c r="O3249" s="4">
        <v>11705</v>
      </c>
      <c r="P3249" s="4">
        <v>64899</v>
      </c>
    </row>
    <row r="3250" spans="1:16" x14ac:dyDescent="0.3">
      <c r="A3250" s="20">
        <v>44337</v>
      </c>
      <c r="B3250" s="7" t="s">
        <v>349</v>
      </c>
      <c r="C3250" s="7" t="s">
        <v>222</v>
      </c>
      <c r="D3250" s="7" t="s">
        <v>223</v>
      </c>
      <c r="E3250" s="4">
        <v>103</v>
      </c>
      <c r="F3250" s="4">
        <v>0</v>
      </c>
      <c r="G3250" s="4">
        <v>3854</v>
      </c>
      <c r="H3250" s="4">
        <v>0</v>
      </c>
      <c r="I3250" s="4">
        <v>0</v>
      </c>
      <c r="J3250" s="4">
        <v>0</v>
      </c>
      <c r="K3250" s="4">
        <v>1805</v>
      </c>
      <c r="L3250" s="4">
        <v>3957</v>
      </c>
      <c r="M3250" s="4">
        <v>0</v>
      </c>
      <c r="N3250" s="4">
        <v>3854</v>
      </c>
      <c r="O3250" s="4">
        <v>103</v>
      </c>
      <c r="P3250" s="4">
        <v>3957</v>
      </c>
    </row>
    <row r="3251" spans="1:16" x14ac:dyDescent="0.3">
      <c r="A3251" s="20">
        <v>44337</v>
      </c>
      <c r="B3251" s="7" t="s">
        <v>349</v>
      </c>
      <c r="C3251" s="7" t="s">
        <v>222</v>
      </c>
      <c r="D3251" s="7" t="s">
        <v>223</v>
      </c>
      <c r="E3251" s="4">
        <v>3358</v>
      </c>
      <c r="F3251" s="4">
        <v>0</v>
      </c>
      <c r="G3251" s="4">
        <v>4666</v>
      </c>
      <c r="H3251" s="4">
        <v>0</v>
      </c>
      <c r="I3251" s="4">
        <v>0</v>
      </c>
      <c r="J3251" s="4">
        <v>0</v>
      </c>
      <c r="K3251" s="4">
        <v>3423</v>
      </c>
      <c r="L3251" s="4">
        <v>8024</v>
      </c>
      <c r="M3251" s="4">
        <v>0</v>
      </c>
      <c r="N3251" s="4">
        <v>4666</v>
      </c>
      <c r="O3251" s="4">
        <v>3358</v>
      </c>
      <c r="P3251" s="4">
        <v>8024</v>
      </c>
    </row>
    <row r="3252" spans="1:16" x14ac:dyDescent="0.3">
      <c r="A3252" s="20">
        <v>44337</v>
      </c>
      <c r="B3252" s="7" t="s">
        <v>372</v>
      </c>
      <c r="C3252" s="7" t="s">
        <v>222</v>
      </c>
      <c r="D3252" s="7" t="s">
        <v>223</v>
      </c>
      <c r="E3252" s="4">
        <v>18519</v>
      </c>
      <c r="F3252" s="4">
        <v>0</v>
      </c>
      <c r="G3252" s="4">
        <v>44611</v>
      </c>
      <c r="H3252" s="4">
        <v>0</v>
      </c>
      <c r="I3252" s="4">
        <v>0</v>
      </c>
      <c r="J3252" s="4">
        <v>438</v>
      </c>
      <c r="K3252" s="4">
        <v>16005</v>
      </c>
      <c r="L3252" s="4">
        <v>63130</v>
      </c>
      <c r="M3252" s="4">
        <v>0</v>
      </c>
      <c r="N3252" s="4">
        <v>44611</v>
      </c>
      <c r="O3252" s="4">
        <v>18519</v>
      </c>
      <c r="P3252" s="4">
        <v>63130</v>
      </c>
    </row>
    <row r="3253" spans="1:16" x14ac:dyDescent="0.3">
      <c r="A3253" s="20">
        <v>44337</v>
      </c>
      <c r="B3253" s="7" t="s">
        <v>390</v>
      </c>
      <c r="C3253" s="7" t="s">
        <v>222</v>
      </c>
      <c r="D3253" s="7" t="s">
        <v>223</v>
      </c>
      <c r="E3253" s="4">
        <v>981</v>
      </c>
      <c r="F3253" s="4">
        <v>0</v>
      </c>
      <c r="G3253" s="4">
        <v>2212</v>
      </c>
      <c r="H3253" s="4">
        <v>0</v>
      </c>
      <c r="I3253" s="4">
        <v>0</v>
      </c>
      <c r="J3253" s="4">
        <v>16</v>
      </c>
      <c r="K3253" s="4">
        <v>1206</v>
      </c>
      <c r="L3253" s="4">
        <v>3193</v>
      </c>
      <c r="M3253" s="4">
        <v>0</v>
      </c>
      <c r="N3253" s="4">
        <v>2212</v>
      </c>
      <c r="O3253" s="4">
        <v>981</v>
      </c>
      <c r="P3253" s="4">
        <v>3193</v>
      </c>
    </row>
    <row r="3254" spans="1:16" x14ac:dyDescent="0.3">
      <c r="A3254" s="20">
        <v>44337</v>
      </c>
      <c r="B3254" s="7" t="s">
        <v>423</v>
      </c>
      <c r="C3254" s="7" t="s">
        <v>222</v>
      </c>
      <c r="D3254" s="7" t="s">
        <v>223</v>
      </c>
      <c r="E3254" s="4">
        <v>1042</v>
      </c>
      <c r="F3254" s="4">
        <v>0</v>
      </c>
      <c r="G3254" s="4">
        <v>12906</v>
      </c>
      <c r="H3254" s="4">
        <v>0</v>
      </c>
      <c r="I3254" s="4">
        <v>0</v>
      </c>
      <c r="J3254" s="4">
        <v>491</v>
      </c>
      <c r="K3254" s="4">
        <v>6137</v>
      </c>
      <c r="L3254" s="4">
        <v>13948</v>
      </c>
      <c r="M3254" s="4">
        <v>0</v>
      </c>
      <c r="N3254" s="4">
        <v>12906</v>
      </c>
      <c r="O3254" s="4">
        <v>1042</v>
      </c>
      <c r="P3254" s="4">
        <v>13948</v>
      </c>
    </row>
    <row r="3255" spans="1:16" x14ac:dyDescent="0.3">
      <c r="A3255" s="20">
        <v>44337</v>
      </c>
      <c r="B3255" s="7" t="s">
        <v>444</v>
      </c>
      <c r="C3255" s="7" t="s">
        <v>222</v>
      </c>
      <c r="D3255" s="7" t="s">
        <v>223</v>
      </c>
      <c r="E3255" s="4">
        <v>10142</v>
      </c>
      <c r="F3255" s="4">
        <v>0</v>
      </c>
      <c r="G3255" s="4">
        <v>993</v>
      </c>
      <c r="H3255" s="4">
        <v>0</v>
      </c>
      <c r="I3255" s="4">
        <v>14</v>
      </c>
      <c r="J3255" s="4">
        <v>227</v>
      </c>
      <c r="K3255" s="4">
        <v>198</v>
      </c>
      <c r="L3255" s="4">
        <v>11149</v>
      </c>
      <c r="M3255" s="4">
        <v>0</v>
      </c>
      <c r="N3255" s="4">
        <v>993</v>
      </c>
      <c r="O3255" s="4">
        <v>10142</v>
      </c>
      <c r="P3255" s="4">
        <v>11149</v>
      </c>
    </row>
    <row r="3256" spans="1:16" x14ac:dyDescent="0.3">
      <c r="A3256" s="20">
        <v>44337</v>
      </c>
      <c r="B3256" s="7" t="s">
        <v>444</v>
      </c>
      <c r="C3256" s="7" t="s">
        <v>222</v>
      </c>
      <c r="D3256" s="7" t="s">
        <v>223</v>
      </c>
      <c r="E3256" s="4">
        <v>2099</v>
      </c>
      <c r="F3256" s="4">
        <v>0</v>
      </c>
      <c r="G3256" s="4">
        <v>5264</v>
      </c>
      <c r="H3256" s="4">
        <v>0</v>
      </c>
      <c r="I3256" s="4">
        <v>0</v>
      </c>
      <c r="J3256" s="4">
        <v>837</v>
      </c>
      <c r="K3256" s="4">
        <v>1667</v>
      </c>
      <c r="L3256" s="4">
        <v>7363</v>
      </c>
      <c r="M3256" s="4">
        <v>0</v>
      </c>
      <c r="N3256" s="4">
        <v>5264</v>
      </c>
      <c r="O3256" s="4">
        <v>2099</v>
      </c>
      <c r="P3256" s="4">
        <v>7363</v>
      </c>
    </row>
    <row r="3257" spans="1:16" x14ac:dyDescent="0.3">
      <c r="A3257" s="20">
        <v>44337</v>
      </c>
      <c r="B3257" s="7" t="s">
        <v>462</v>
      </c>
      <c r="C3257" s="7" t="s">
        <v>222</v>
      </c>
      <c r="D3257" s="7" t="s">
        <v>223</v>
      </c>
      <c r="E3257" s="4">
        <v>2246</v>
      </c>
      <c r="F3257" s="4">
        <v>0</v>
      </c>
      <c r="G3257" s="4">
        <v>604</v>
      </c>
      <c r="H3257" s="4">
        <v>0</v>
      </c>
      <c r="I3257" s="4">
        <v>0</v>
      </c>
      <c r="J3257" s="4">
        <v>0</v>
      </c>
      <c r="K3257" s="4">
        <v>519</v>
      </c>
      <c r="L3257" s="4">
        <v>2850</v>
      </c>
      <c r="M3257" s="4">
        <v>0</v>
      </c>
      <c r="N3257" s="4">
        <v>604</v>
      </c>
      <c r="O3257" s="4">
        <v>2246</v>
      </c>
      <c r="P3257" s="4">
        <v>2850</v>
      </c>
    </row>
    <row r="3258" spans="1:16" x14ac:dyDescent="0.3">
      <c r="A3258" s="20">
        <v>44337</v>
      </c>
      <c r="B3258" s="7" t="s">
        <v>479</v>
      </c>
      <c r="C3258" s="7" t="s">
        <v>222</v>
      </c>
      <c r="D3258" s="7" t="s">
        <v>223</v>
      </c>
      <c r="E3258" s="4">
        <v>7417</v>
      </c>
      <c r="F3258" s="4">
        <v>0</v>
      </c>
      <c r="G3258" s="4">
        <v>61979</v>
      </c>
      <c r="H3258" s="4">
        <v>0</v>
      </c>
      <c r="I3258" s="4">
        <v>0</v>
      </c>
      <c r="J3258" s="4">
        <v>3766</v>
      </c>
      <c r="K3258" s="4">
        <v>18884</v>
      </c>
      <c r="L3258" s="4">
        <v>69396</v>
      </c>
      <c r="M3258" s="4">
        <v>0</v>
      </c>
      <c r="N3258" s="4">
        <v>61979</v>
      </c>
      <c r="O3258" s="4">
        <v>7417</v>
      </c>
      <c r="P3258" s="4">
        <v>69396</v>
      </c>
    </row>
    <row r="3259" spans="1:16" x14ac:dyDescent="0.3">
      <c r="A3259" s="20">
        <v>44337</v>
      </c>
      <c r="B3259" s="7" t="s">
        <v>495</v>
      </c>
      <c r="C3259" s="7" t="s">
        <v>222</v>
      </c>
      <c r="D3259" s="7" t="s">
        <v>223</v>
      </c>
      <c r="E3259" s="4">
        <v>4864</v>
      </c>
      <c r="F3259" s="4">
        <v>0</v>
      </c>
      <c r="G3259" s="4">
        <v>38115</v>
      </c>
      <c r="H3259" s="4">
        <v>0</v>
      </c>
      <c r="I3259" s="4">
        <v>0</v>
      </c>
      <c r="J3259" s="4">
        <v>286</v>
      </c>
      <c r="K3259" s="4">
        <v>15281</v>
      </c>
      <c r="L3259" s="4">
        <v>42979</v>
      </c>
      <c r="M3259" s="4">
        <v>0</v>
      </c>
      <c r="N3259" s="4">
        <v>38115</v>
      </c>
      <c r="O3259" s="4">
        <v>4864</v>
      </c>
      <c r="P3259" s="4">
        <v>42979</v>
      </c>
    </row>
    <row r="3260" spans="1:16" x14ac:dyDescent="0.3">
      <c r="A3260" s="20">
        <v>44337</v>
      </c>
      <c r="B3260" s="7" t="s">
        <v>507</v>
      </c>
      <c r="C3260" s="7" t="s">
        <v>222</v>
      </c>
      <c r="D3260" s="7" t="s">
        <v>223</v>
      </c>
      <c r="E3260" s="4">
        <v>3302</v>
      </c>
      <c r="F3260" s="4">
        <v>0</v>
      </c>
      <c r="G3260" s="4">
        <v>2031</v>
      </c>
      <c r="H3260" s="4">
        <v>0</v>
      </c>
      <c r="I3260" s="4">
        <v>0</v>
      </c>
      <c r="J3260" s="4">
        <v>0</v>
      </c>
      <c r="K3260" s="4">
        <v>934</v>
      </c>
      <c r="L3260" s="4">
        <v>5333</v>
      </c>
      <c r="M3260" s="4">
        <v>0</v>
      </c>
      <c r="N3260" s="4">
        <v>2031</v>
      </c>
      <c r="O3260" s="4">
        <v>3302</v>
      </c>
      <c r="P3260" s="4">
        <v>5333</v>
      </c>
    </row>
    <row r="3261" spans="1:16" x14ac:dyDescent="0.3">
      <c r="A3261" s="20">
        <v>44337</v>
      </c>
      <c r="B3261" s="7" t="s">
        <v>517</v>
      </c>
      <c r="C3261" s="7" t="s">
        <v>222</v>
      </c>
      <c r="D3261" s="7" t="s">
        <v>223</v>
      </c>
      <c r="E3261" s="4">
        <v>2969</v>
      </c>
      <c r="F3261" s="4">
        <v>0</v>
      </c>
      <c r="G3261" s="4">
        <v>3352</v>
      </c>
      <c r="H3261" s="4">
        <v>0</v>
      </c>
      <c r="I3261" s="4">
        <v>0</v>
      </c>
      <c r="J3261" s="4">
        <v>860</v>
      </c>
      <c r="K3261" s="4">
        <v>1597</v>
      </c>
      <c r="L3261" s="4">
        <v>6321</v>
      </c>
      <c r="M3261" s="4">
        <v>0</v>
      </c>
      <c r="N3261" s="4">
        <v>3352</v>
      </c>
      <c r="O3261" s="4">
        <v>2969</v>
      </c>
      <c r="P3261" s="4">
        <v>6321</v>
      </c>
    </row>
    <row r="3262" spans="1:16" x14ac:dyDescent="0.3">
      <c r="A3262" s="20">
        <v>44337</v>
      </c>
      <c r="B3262" s="7" t="s">
        <v>517</v>
      </c>
      <c r="C3262" s="7" t="s">
        <v>222</v>
      </c>
      <c r="D3262" s="7" t="s">
        <v>223</v>
      </c>
      <c r="E3262" s="4">
        <v>9798</v>
      </c>
      <c r="F3262" s="4">
        <v>0</v>
      </c>
      <c r="G3262" s="4">
        <v>7641</v>
      </c>
      <c r="H3262" s="4">
        <v>0</v>
      </c>
      <c r="I3262" s="4">
        <v>0</v>
      </c>
      <c r="J3262" s="4">
        <v>57</v>
      </c>
      <c r="K3262" s="4">
        <v>4263</v>
      </c>
      <c r="L3262" s="4">
        <v>17439</v>
      </c>
      <c r="M3262" s="4">
        <v>0</v>
      </c>
      <c r="N3262" s="4">
        <v>7641</v>
      </c>
      <c r="O3262" s="4">
        <v>9798</v>
      </c>
      <c r="P3262" s="4">
        <v>17439</v>
      </c>
    </row>
    <row r="3263" spans="1:16" x14ac:dyDescent="0.3">
      <c r="A3263" s="20">
        <v>44337</v>
      </c>
      <c r="B3263" s="7" t="s">
        <v>520</v>
      </c>
      <c r="C3263" s="7" t="s">
        <v>222</v>
      </c>
      <c r="D3263" s="7" t="s">
        <v>223</v>
      </c>
      <c r="E3263" s="4">
        <v>1157</v>
      </c>
      <c r="F3263" s="4">
        <v>0</v>
      </c>
      <c r="G3263" s="4">
        <v>1440</v>
      </c>
      <c r="H3263" s="4">
        <v>0</v>
      </c>
      <c r="I3263" s="4">
        <v>0</v>
      </c>
      <c r="J3263" s="4">
        <v>0</v>
      </c>
      <c r="K3263" s="4">
        <v>710</v>
      </c>
      <c r="L3263" s="4">
        <v>2597</v>
      </c>
      <c r="M3263" s="4">
        <v>0</v>
      </c>
      <c r="N3263" s="4">
        <v>1440</v>
      </c>
      <c r="O3263" s="4">
        <v>1157</v>
      </c>
      <c r="P3263" s="4">
        <v>2597</v>
      </c>
    </row>
    <row r="3264" spans="1:16" x14ac:dyDescent="0.3">
      <c r="A3264" s="20">
        <v>44337</v>
      </c>
      <c r="B3264" s="7" t="s">
        <v>527</v>
      </c>
      <c r="C3264" s="7" t="s">
        <v>222</v>
      </c>
      <c r="D3264" s="7" t="s">
        <v>223</v>
      </c>
      <c r="E3264" s="4">
        <v>2167</v>
      </c>
      <c r="F3264" s="4">
        <v>0</v>
      </c>
      <c r="G3264" s="4">
        <v>5177</v>
      </c>
      <c r="H3264" s="4">
        <v>0</v>
      </c>
      <c r="I3264" s="4">
        <v>0</v>
      </c>
      <c r="J3264" s="4">
        <v>0</v>
      </c>
      <c r="K3264" s="4">
        <v>1682</v>
      </c>
      <c r="L3264" s="4">
        <v>7344</v>
      </c>
      <c r="M3264" s="4">
        <v>0</v>
      </c>
      <c r="N3264" s="4">
        <v>5177</v>
      </c>
      <c r="O3264" s="4">
        <v>2167</v>
      </c>
      <c r="P3264" s="4">
        <v>7344</v>
      </c>
    </row>
    <row r="3265" spans="1:16" x14ac:dyDescent="0.3">
      <c r="A3265" s="20">
        <v>44337</v>
      </c>
      <c r="B3265" s="7" t="s">
        <v>541</v>
      </c>
      <c r="C3265" s="7" t="s">
        <v>222</v>
      </c>
      <c r="D3265" s="7" t="s">
        <v>223</v>
      </c>
      <c r="E3265" s="4">
        <v>1003</v>
      </c>
      <c r="F3265" s="4">
        <v>0</v>
      </c>
      <c r="G3265" s="4">
        <v>1217</v>
      </c>
      <c r="H3265" s="4">
        <v>0</v>
      </c>
      <c r="I3265" s="4">
        <v>0</v>
      </c>
      <c r="J3265" s="4">
        <v>0</v>
      </c>
      <c r="K3265" s="4">
        <v>594</v>
      </c>
      <c r="L3265" s="4">
        <v>2220</v>
      </c>
      <c r="M3265" s="4">
        <v>0</v>
      </c>
      <c r="N3265" s="4">
        <v>1217</v>
      </c>
      <c r="O3265" s="4">
        <v>1003</v>
      </c>
      <c r="P3265" s="4">
        <v>2220</v>
      </c>
    </row>
    <row r="3266" spans="1:16" x14ac:dyDescent="0.3">
      <c r="A3266" s="20">
        <v>44337</v>
      </c>
      <c r="B3266" s="7" t="s">
        <v>541</v>
      </c>
      <c r="C3266" s="7" t="s">
        <v>222</v>
      </c>
      <c r="D3266" s="7" t="s">
        <v>223</v>
      </c>
      <c r="E3266" s="4">
        <v>2927</v>
      </c>
      <c r="F3266" s="4">
        <v>0</v>
      </c>
      <c r="G3266" s="4">
        <v>4801</v>
      </c>
      <c r="H3266" s="4">
        <v>0</v>
      </c>
      <c r="I3266" s="4">
        <v>0</v>
      </c>
      <c r="J3266" s="4">
        <v>0</v>
      </c>
      <c r="K3266" s="4">
        <v>3126</v>
      </c>
      <c r="L3266" s="4">
        <v>7728</v>
      </c>
      <c r="M3266" s="4">
        <v>0</v>
      </c>
      <c r="N3266" s="4">
        <v>4801</v>
      </c>
      <c r="O3266" s="4">
        <v>2927</v>
      </c>
      <c r="P3266" s="4">
        <v>7728</v>
      </c>
    </row>
    <row r="3267" spans="1:16" x14ac:dyDescent="0.3">
      <c r="A3267" s="20">
        <v>44337</v>
      </c>
      <c r="B3267" s="7" t="s">
        <v>560</v>
      </c>
      <c r="C3267" s="7" t="s">
        <v>222</v>
      </c>
      <c r="D3267" s="7" t="s">
        <v>223</v>
      </c>
      <c r="E3267" s="4">
        <v>3220</v>
      </c>
      <c r="F3267" s="4">
        <v>0</v>
      </c>
      <c r="G3267" s="4">
        <v>29214</v>
      </c>
      <c r="H3267" s="4">
        <v>0</v>
      </c>
      <c r="I3267" s="4">
        <v>0</v>
      </c>
      <c r="J3267" s="4">
        <v>416</v>
      </c>
      <c r="K3267" s="4">
        <v>7388</v>
      </c>
      <c r="L3267" s="4">
        <v>32434</v>
      </c>
      <c r="M3267" s="4">
        <v>0</v>
      </c>
      <c r="N3267" s="4">
        <v>29214</v>
      </c>
      <c r="O3267" s="4">
        <v>3220</v>
      </c>
      <c r="P3267" s="4">
        <v>32434</v>
      </c>
    </row>
    <row r="3268" spans="1:16" x14ac:dyDescent="0.3">
      <c r="A3268" s="20">
        <v>44337</v>
      </c>
      <c r="B3268" s="7" t="s">
        <v>585</v>
      </c>
      <c r="C3268" s="7" t="s">
        <v>222</v>
      </c>
      <c r="D3268" s="7" t="s">
        <v>223</v>
      </c>
      <c r="E3268" s="4">
        <v>12499</v>
      </c>
      <c r="F3268" s="4">
        <v>0</v>
      </c>
      <c r="G3268" s="4">
        <v>19233</v>
      </c>
      <c r="H3268" s="4">
        <v>0</v>
      </c>
      <c r="I3268" s="4">
        <v>0</v>
      </c>
      <c r="J3268" s="4">
        <v>2</v>
      </c>
      <c r="K3268" s="4">
        <v>5967</v>
      </c>
      <c r="L3268" s="4">
        <v>31732</v>
      </c>
      <c r="M3268" s="4">
        <v>0</v>
      </c>
      <c r="N3268" s="4">
        <v>19233</v>
      </c>
      <c r="O3268" s="4">
        <v>12499</v>
      </c>
      <c r="P3268" s="4">
        <v>31732</v>
      </c>
    </row>
    <row r="3269" spans="1:16" x14ac:dyDescent="0.3">
      <c r="A3269" s="20">
        <v>44337</v>
      </c>
      <c r="B3269" s="7" t="s">
        <v>603</v>
      </c>
      <c r="C3269" s="7" t="s">
        <v>222</v>
      </c>
      <c r="D3269" s="7" t="s">
        <v>223</v>
      </c>
      <c r="E3269" s="4">
        <v>700</v>
      </c>
      <c r="F3269" s="4">
        <v>0</v>
      </c>
      <c r="G3269" s="4">
        <v>2054</v>
      </c>
      <c r="H3269" s="4">
        <v>0</v>
      </c>
      <c r="I3269" s="4">
        <v>0</v>
      </c>
      <c r="J3269" s="4">
        <v>0</v>
      </c>
      <c r="K3269" s="4">
        <v>292</v>
      </c>
      <c r="L3269" s="4">
        <v>2754</v>
      </c>
      <c r="M3269" s="4">
        <v>0</v>
      </c>
      <c r="N3269" s="4">
        <v>2054</v>
      </c>
      <c r="O3269" s="4">
        <v>700</v>
      </c>
      <c r="P3269" s="4">
        <v>2754</v>
      </c>
    </row>
    <row r="3270" spans="1:16" x14ac:dyDescent="0.3">
      <c r="A3270" s="20">
        <v>44337</v>
      </c>
      <c r="B3270" s="7" t="s">
        <v>603</v>
      </c>
      <c r="C3270" s="7" t="s">
        <v>222</v>
      </c>
      <c r="D3270" s="7" t="s">
        <v>223</v>
      </c>
      <c r="E3270" s="4">
        <v>9050</v>
      </c>
      <c r="F3270" s="4">
        <v>0</v>
      </c>
      <c r="G3270" s="4">
        <v>7053</v>
      </c>
      <c r="H3270" s="4">
        <v>0</v>
      </c>
      <c r="I3270" s="4">
        <v>0</v>
      </c>
      <c r="J3270" s="4">
        <v>51</v>
      </c>
      <c r="K3270" s="4">
        <v>3963</v>
      </c>
      <c r="L3270" s="4">
        <v>16103</v>
      </c>
      <c r="M3270" s="4">
        <v>0</v>
      </c>
      <c r="N3270" s="4">
        <v>7053</v>
      </c>
      <c r="O3270" s="4">
        <v>9050</v>
      </c>
      <c r="P3270" s="4">
        <v>16103</v>
      </c>
    </row>
    <row r="3271" spans="1:16" x14ac:dyDescent="0.3">
      <c r="A3271" s="20">
        <v>44307</v>
      </c>
      <c r="B3271" s="7" t="s">
        <v>221</v>
      </c>
      <c r="C3271" s="7" t="s">
        <v>222</v>
      </c>
      <c r="D3271" s="7" t="s">
        <v>223</v>
      </c>
      <c r="E3271" s="4">
        <v>13845</v>
      </c>
      <c r="F3271" s="4">
        <v>0</v>
      </c>
      <c r="G3271" s="4">
        <v>67110</v>
      </c>
      <c r="H3271" s="4">
        <v>0</v>
      </c>
      <c r="I3271" s="4">
        <v>0</v>
      </c>
      <c r="J3271" s="4">
        <v>0</v>
      </c>
      <c r="K3271" s="4">
        <v>18914</v>
      </c>
      <c r="L3271" s="4">
        <v>80955</v>
      </c>
      <c r="M3271" s="4">
        <v>0</v>
      </c>
      <c r="N3271" s="4">
        <v>67110</v>
      </c>
      <c r="O3271" s="4">
        <v>13845</v>
      </c>
      <c r="P3271" s="4">
        <v>80955</v>
      </c>
    </row>
    <row r="3272" spans="1:16" x14ac:dyDescent="0.3">
      <c r="A3272" s="20">
        <v>44307</v>
      </c>
      <c r="B3272" s="7" t="s">
        <v>290</v>
      </c>
      <c r="C3272" s="7" t="s">
        <v>222</v>
      </c>
      <c r="D3272" s="7" t="s">
        <v>223</v>
      </c>
      <c r="E3272" s="4">
        <v>9</v>
      </c>
      <c r="F3272" s="4">
        <v>0</v>
      </c>
      <c r="G3272" s="4">
        <v>12189</v>
      </c>
      <c r="H3272" s="4">
        <v>0</v>
      </c>
      <c r="I3272" s="4">
        <v>0</v>
      </c>
      <c r="J3272" s="4">
        <v>36</v>
      </c>
      <c r="K3272" s="4">
        <v>5236</v>
      </c>
      <c r="L3272" s="4">
        <v>12198</v>
      </c>
      <c r="M3272" s="4">
        <v>0</v>
      </c>
      <c r="N3272" s="4">
        <v>12189</v>
      </c>
      <c r="O3272" s="4">
        <v>9</v>
      </c>
      <c r="P3272" s="4">
        <v>12198</v>
      </c>
    </row>
    <row r="3273" spans="1:16" x14ac:dyDescent="0.3">
      <c r="A3273" s="20">
        <v>44307</v>
      </c>
      <c r="B3273" s="7" t="s">
        <v>316</v>
      </c>
      <c r="C3273" s="7" t="s">
        <v>222</v>
      </c>
      <c r="D3273" s="7" t="s">
        <v>223</v>
      </c>
      <c r="E3273" s="4">
        <v>14879</v>
      </c>
      <c r="F3273" s="4">
        <v>0</v>
      </c>
      <c r="G3273" s="4">
        <v>33871</v>
      </c>
      <c r="H3273" s="4">
        <v>0</v>
      </c>
      <c r="I3273" s="4">
        <v>0</v>
      </c>
      <c r="J3273" s="4">
        <v>100</v>
      </c>
      <c r="K3273" s="4">
        <v>12472</v>
      </c>
      <c r="L3273" s="4">
        <v>48750</v>
      </c>
      <c r="M3273" s="4">
        <v>0</v>
      </c>
      <c r="N3273" s="4">
        <v>33871</v>
      </c>
      <c r="O3273" s="4">
        <v>14879</v>
      </c>
      <c r="P3273" s="4">
        <v>48750</v>
      </c>
    </row>
    <row r="3274" spans="1:16" x14ac:dyDescent="0.3">
      <c r="A3274" s="20">
        <v>44307</v>
      </c>
      <c r="B3274" s="7" t="s">
        <v>322</v>
      </c>
      <c r="C3274" s="7" t="s">
        <v>222</v>
      </c>
      <c r="D3274" s="7" t="s">
        <v>223</v>
      </c>
      <c r="E3274" s="4">
        <v>9714</v>
      </c>
      <c r="F3274" s="4">
        <v>0</v>
      </c>
      <c r="G3274" s="4">
        <v>19047</v>
      </c>
      <c r="H3274" s="4">
        <v>0</v>
      </c>
      <c r="I3274" s="4">
        <v>0</v>
      </c>
      <c r="J3274" s="4">
        <v>1240</v>
      </c>
      <c r="K3274" s="4">
        <v>8307</v>
      </c>
      <c r="L3274" s="4">
        <v>28761</v>
      </c>
      <c r="M3274" s="4">
        <v>0</v>
      </c>
      <c r="N3274" s="4">
        <v>19047</v>
      </c>
      <c r="O3274" s="4">
        <v>9714</v>
      </c>
      <c r="P3274" s="4">
        <v>28761</v>
      </c>
    </row>
    <row r="3275" spans="1:16" x14ac:dyDescent="0.3">
      <c r="A3275" s="20">
        <v>44307</v>
      </c>
      <c r="B3275" s="7" t="s">
        <v>322</v>
      </c>
      <c r="C3275" s="7" t="s">
        <v>222</v>
      </c>
      <c r="D3275" s="7" t="s">
        <v>223</v>
      </c>
      <c r="E3275" s="4">
        <v>1194</v>
      </c>
      <c r="F3275" s="4">
        <v>0</v>
      </c>
      <c r="G3275" s="4">
        <v>10053</v>
      </c>
      <c r="H3275" s="4">
        <v>0</v>
      </c>
      <c r="I3275" s="4">
        <v>0</v>
      </c>
      <c r="J3275" s="4">
        <v>198</v>
      </c>
      <c r="K3275" s="4">
        <v>3448</v>
      </c>
      <c r="L3275" s="4">
        <v>11247</v>
      </c>
      <c r="M3275" s="4">
        <v>0</v>
      </c>
      <c r="N3275" s="4">
        <v>10053</v>
      </c>
      <c r="O3275" s="4">
        <v>1194</v>
      </c>
      <c r="P3275" s="4">
        <v>11247</v>
      </c>
    </row>
    <row r="3276" spans="1:16" x14ac:dyDescent="0.3">
      <c r="A3276" s="20">
        <v>44307</v>
      </c>
      <c r="B3276" s="7" t="s">
        <v>326</v>
      </c>
      <c r="C3276" s="7" t="s">
        <v>222</v>
      </c>
      <c r="D3276" s="7" t="s">
        <v>223</v>
      </c>
      <c r="E3276" s="4">
        <v>14167</v>
      </c>
      <c r="F3276" s="4">
        <v>0</v>
      </c>
      <c r="G3276" s="4">
        <v>34748</v>
      </c>
      <c r="H3276" s="4">
        <v>0</v>
      </c>
      <c r="I3276" s="4">
        <v>0</v>
      </c>
      <c r="J3276" s="4">
        <v>34</v>
      </c>
      <c r="K3276" s="4">
        <v>13989</v>
      </c>
      <c r="L3276" s="4">
        <v>48915</v>
      </c>
      <c r="M3276" s="4">
        <v>0</v>
      </c>
      <c r="N3276" s="4">
        <v>34748</v>
      </c>
      <c r="O3276" s="4">
        <v>14167</v>
      </c>
      <c r="P3276" s="4">
        <v>48915</v>
      </c>
    </row>
    <row r="3277" spans="1:16" x14ac:dyDescent="0.3">
      <c r="A3277" s="20">
        <v>44307</v>
      </c>
      <c r="B3277" s="7" t="s">
        <v>332</v>
      </c>
      <c r="C3277" s="7" t="s">
        <v>222</v>
      </c>
      <c r="D3277" s="7" t="s">
        <v>223</v>
      </c>
      <c r="E3277" s="4">
        <v>12464</v>
      </c>
      <c r="F3277" s="4">
        <v>0</v>
      </c>
      <c r="G3277" s="4">
        <v>43599</v>
      </c>
      <c r="H3277" s="4">
        <v>0</v>
      </c>
      <c r="I3277" s="4">
        <v>0</v>
      </c>
      <c r="J3277" s="4">
        <v>1051</v>
      </c>
      <c r="K3277" s="4">
        <v>10825</v>
      </c>
      <c r="L3277" s="4">
        <v>56063</v>
      </c>
      <c r="M3277" s="4">
        <v>0</v>
      </c>
      <c r="N3277" s="4">
        <v>43599</v>
      </c>
      <c r="O3277" s="4">
        <v>12464</v>
      </c>
      <c r="P3277" s="4">
        <v>56063</v>
      </c>
    </row>
    <row r="3278" spans="1:16" x14ac:dyDescent="0.3">
      <c r="A3278" s="20">
        <v>44307</v>
      </c>
      <c r="B3278" s="7" t="s">
        <v>349</v>
      </c>
      <c r="C3278" s="7" t="s">
        <v>222</v>
      </c>
      <c r="D3278" s="7" t="s">
        <v>223</v>
      </c>
      <c r="E3278" s="4">
        <v>314</v>
      </c>
      <c r="F3278" s="4">
        <v>0</v>
      </c>
      <c r="G3278" s="4">
        <v>6337</v>
      </c>
      <c r="H3278" s="4">
        <v>0</v>
      </c>
      <c r="I3278" s="4">
        <v>0</v>
      </c>
      <c r="J3278" s="4">
        <v>22</v>
      </c>
      <c r="K3278" s="4">
        <v>1695</v>
      </c>
      <c r="L3278" s="4">
        <v>6651</v>
      </c>
      <c r="M3278" s="4">
        <v>0</v>
      </c>
      <c r="N3278" s="4">
        <v>6337</v>
      </c>
      <c r="O3278" s="4">
        <v>314</v>
      </c>
      <c r="P3278" s="4">
        <v>6651</v>
      </c>
    </row>
    <row r="3279" spans="1:16" x14ac:dyDescent="0.3">
      <c r="A3279" s="20">
        <v>44307</v>
      </c>
      <c r="B3279" s="7" t="s">
        <v>349</v>
      </c>
      <c r="C3279" s="7" t="s">
        <v>222</v>
      </c>
      <c r="D3279" s="7" t="s">
        <v>223</v>
      </c>
      <c r="E3279" s="4">
        <v>329</v>
      </c>
      <c r="F3279" s="4">
        <v>0</v>
      </c>
      <c r="G3279" s="4">
        <v>4507</v>
      </c>
      <c r="H3279" s="4">
        <v>0</v>
      </c>
      <c r="I3279" s="4">
        <v>0</v>
      </c>
      <c r="J3279" s="4">
        <v>12</v>
      </c>
      <c r="K3279" s="4">
        <v>1052</v>
      </c>
      <c r="L3279" s="4">
        <v>4836</v>
      </c>
      <c r="M3279" s="4">
        <v>0</v>
      </c>
      <c r="N3279" s="4">
        <v>4507</v>
      </c>
      <c r="O3279" s="4">
        <v>329</v>
      </c>
      <c r="P3279" s="4">
        <v>4836</v>
      </c>
    </row>
    <row r="3280" spans="1:16" x14ac:dyDescent="0.3">
      <c r="A3280" s="20">
        <v>44307</v>
      </c>
      <c r="B3280" s="7" t="s">
        <v>372</v>
      </c>
      <c r="C3280" s="7" t="s">
        <v>222</v>
      </c>
      <c r="D3280" s="7" t="s">
        <v>223</v>
      </c>
      <c r="E3280" s="4">
        <v>19167</v>
      </c>
      <c r="F3280" s="4">
        <v>0</v>
      </c>
      <c r="G3280" s="4">
        <v>31993</v>
      </c>
      <c r="H3280" s="4">
        <v>0</v>
      </c>
      <c r="I3280" s="4">
        <v>0</v>
      </c>
      <c r="J3280" s="4">
        <v>5</v>
      </c>
      <c r="K3280" s="4">
        <v>10964</v>
      </c>
      <c r="L3280" s="4">
        <v>51160</v>
      </c>
      <c r="M3280" s="4">
        <v>0</v>
      </c>
      <c r="N3280" s="4">
        <v>31993</v>
      </c>
      <c r="O3280" s="4">
        <v>19167</v>
      </c>
      <c r="P3280" s="4">
        <v>51160</v>
      </c>
    </row>
    <row r="3281" spans="1:16" x14ac:dyDescent="0.3">
      <c r="A3281" s="20">
        <v>44307</v>
      </c>
      <c r="B3281" s="7" t="s">
        <v>390</v>
      </c>
      <c r="C3281" s="7" t="s">
        <v>222</v>
      </c>
      <c r="D3281" s="7" t="s">
        <v>223</v>
      </c>
      <c r="E3281" s="4">
        <v>245</v>
      </c>
      <c r="F3281" s="4">
        <v>0</v>
      </c>
      <c r="G3281" s="4">
        <v>1449</v>
      </c>
      <c r="H3281" s="4">
        <v>0</v>
      </c>
      <c r="I3281" s="4">
        <v>0</v>
      </c>
      <c r="J3281" s="4">
        <v>0</v>
      </c>
      <c r="K3281" s="4">
        <v>400</v>
      </c>
      <c r="L3281" s="4">
        <v>1694</v>
      </c>
      <c r="M3281" s="4">
        <v>0</v>
      </c>
      <c r="N3281" s="4">
        <v>1449</v>
      </c>
      <c r="O3281" s="4">
        <v>245</v>
      </c>
      <c r="P3281" s="4">
        <v>1694</v>
      </c>
    </row>
    <row r="3282" spans="1:16" x14ac:dyDescent="0.3">
      <c r="A3282" s="20">
        <v>44307</v>
      </c>
      <c r="B3282" s="7" t="s">
        <v>423</v>
      </c>
      <c r="C3282" s="7" t="s">
        <v>222</v>
      </c>
      <c r="D3282" s="7" t="s">
        <v>223</v>
      </c>
      <c r="E3282" s="4">
        <v>2676</v>
      </c>
      <c r="F3282" s="4">
        <v>0</v>
      </c>
      <c r="G3282" s="4">
        <v>3297</v>
      </c>
      <c r="H3282" s="4">
        <v>0</v>
      </c>
      <c r="I3282" s="4">
        <v>0</v>
      </c>
      <c r="J3282" s="4">
        <v>691</v>
      </c>
      <c r="K3282" s="4">
        <v>1126</v>
      </c>
      <c r="L3282" s="4">
        <v>5973</v>
      </c>
      <c r="M3282" s="4">
        <v>0</v>
      </c>
      <c r="N3282" s="4">
        <v>3297</v>
      </c>
      <c r="O3282" s="4">
        <v>2676</v>
      </c>
      <c r="P3282" s="4">
        <v>5973</v>
      </c>
    </row>
    <row r="3283" spans="1:16" x14ac:dyDescent="0.3">
      <c r="A3283" s="20">
        <v>44307</v>
      </c>
      <c r="B3283" s="7" t="s">
        <v>444</v>
      </c>
      <c r="C3283" s="7" t="s">
        <v>222</v>
      </c>
      <c r="D3283" s="7" t="s">
        <v>223</v>
      </c>
      <c r="E3283" s="4">
        <v>1668</v>
      </c>
      <c r="F3283" s="4">
        <v>0</v>
      </c>
      <c r="G3283" s="4">
        <v>855</v>
      </c>
      <c r="H3283" s="4">
        <v>0</v>
      </c>
      <c r="I3283" s="4">
        <v>1</v>
      </c>
      <c r="J3283" s="4">
        <v>141</v>
      </c>
      <c r="K3283" s="4">
        <v>253</v>
      </c>
      <c r="L3283" s="4">
        <v>2524</v>
      </c>
      <c r="M3283" s="4">
        <v>0</v>
      </c>
      <c r="N3283" s="4">
        <v>855</v>
      </c>
      <c r="O3283" s="4">
        <v>1668</v>
      </c>
      <c r="P3283" s="4">
        <v>2524</v>
      </c>
    </row>
    <row r="3284" spans="1:16" x14ac:dyDescent="0.3">
      <c r="A3284" s="20">
        <v>44307</v>
      </c>
      <c r="B3284" s="7" t="s">
        <v>444</v>
      </c>
      <c r="C3284" s="7" t="s">
        <v>222</v>
      </c>
      <c r="D3284" s="7" t="s">
        <v>223</v>
      </c>
      <c r="E3284" s="4">
        <v>3068</v>
      </c>
      <c r="F3284" s="4">
        <v>0</v>
      </c>
      <c r="G3284" s="4">
        <v>16225</v>
      </c>
      <c r="H3284" s="4">
        <v>0</v>
      </c>
      <c r="I3284" s="4">
        <v>0</v>
      </c>
      <c r="J3284" s="4">
        <v>293</v>
      </c>
      <c r="K3284" s="4">
        <v>7273</v>
      </c>
      <c r="L3284" s="4">
        <v>19293</v>
      </c>
      <c r="M3284" s="4">
        <v>0</v>
      </c>
      <c r="N3284" s="4">
        <v>16225</v>
      </c>
      <c r="O3284" s="4">
        <v>3068</v>
      </c>
      <c r="P3284" s="4">
        <v>19293</v>
      </c>
    </row>
    <row r="3285" spans="1:16" x14ac:dyDescent="0.3">
      <c r="A3285" s="20">
        <v>44307</v>
      </c>
      <c r="B3285" s="7" t="s">
        <v>462</v>
      </c>
      <c r="C3285" s="7" t="s">
        <v>222</v>
      </c>
      <c r="D3285" s="7" t="s">
        <v>223</v>
      </c>
      <c r="E3285" s="4">
        <v>1039</v>
      </c>
      <c r="F3285" s="4">
        <v>0</v>
      </c>
      <c r="G3285" s="4">
        <v>3084</v>
      </c>
      <c r="H3285" s="4">
        <v>0</v>
      </c>
      <c r="I3285" s="4">
        <v>0</v>
      </c>
      <c r="J3285" s="4">
        <v>0</v>
      </c>
      <c r="K3285" s="4">
        <v>1583</v>
      </c>
      <c r="L3285" s="4">
        <v>4123</v>
      </c>
      <c r="M3285" s="4">
        <v>0</v>
      </c>
      <c r="N3285" s="4">
        <v>3084</v>
      </c>
      <c r="O3285" s="4">
        <v>1039</v>
      </c>
      <c r="P3285" s="4">
        <v>4123</v>
      </c>
    </row>
    <row r="3286" spans="1:16" x14ac:dyDescent="0.3">
      <c r="A3286" s="20">
        <v>44307</v>
      </c>
      <c r="B3286" s="7" t="s">
        <v>479</v>
      </c>
      <c r="C3286" s="7" t="s">
        <v>222</v>
      </c>
      <c r="D3286" s="7" t="s">
        <v>223</v>
      </c>
      <c r="E3286" s="4">
        <v>10470</v>
      </c>
      <c r="F3286" s="4">
        <v>0</v>
      </c>
      <c r="G3286" s="4">
        <v>100569</v>
      </c>
      <c r="H3286" s="4">
        <v>0</v>
      </c>
      <c r="I3286" s="4">
        <v>0</v>
      </c>
      <c r="J3286" s="4">
        <v>3246</v>
      </c>
      <c r="K3286" s="4">
        <v>34867</v>
      </c>
      <c r="L3286" s="4">
        <v>111039</v>
      </c>
      <c r="M3286" s="4">
        <v>0</v>
      </c>
      <c r="N3286" s="4">
        <v>100569</v>
      </c>
      <c r="O3286" s="4">
        <v>10470</v>
      </c>
      <c r="P3286" s="4">
        <v>111039</v>
      </c>
    </row>
    <row r="3287" spans="1:16" x14ac:dyDescent="0.3">
      <c r="A3287" s="20">
        <v>44307</v>
      </c>
      <c r="B3287" s="7" t="s">
        <v>495</v>
      </c>
      <c r="C3287" s="7" t="s">
        <v>222</v>
      </c>
      <c r="D3287" s="7" t="s">
        <v>223</v>
      </c>
      <c r="E3287" s="4">
        <v>7985</v>
      </c>
      <c r="F3287" s="4">
        <v>0</v>
      </c>
      <c r="G3287" s="4">
        <v>38631</v>
      </c>
      <c r="H3287" s="4">
        <v>0</v>
      </c>
      <c r="I3287" s="4">
        <v>0</v>
      </c>
      <c r="J3287" s="4">
        <v>419</v>
      </c>
      <c r="K3287" s="4">
        <v>14911</v>
      </c>
      <c r="L3287" s="4">
        <v>46616</v>
      </c>
      <c r="M3287" s="4">
        <v>0</v>
      </c>
      <c r="N3287" s="4">
        <v>38631</v>
      </c>
      <c r="O3287" s="4">
        <v>7985</v>
      </c>
      <c r="P3287" s="4">
        <v>46616</v>
      </c>
    </row>
    <row r="3288" spans="1:16" x14ac:dyDescent="0.3">
      <c r="A3288" s="20">
        <v>44307</v>
      </c>
      <c r="B3288" s="7" t="s">
        <v>507</v>
      </c>
      <c r="C3288" s="7" t="s">
        <v>222</v>
      </c>
      <c r="D3288" s="7" t="s">
        <v>223</v>
      </c>
      <c r="E3288" s="4">
        <v>1583</v>
      </c>
      <c r="F3288" s="4">
        <v>0</v>
      </c>
      <c r="G3288" s="4">
        <v>18841</v>
      </c>
      <c r="H3288" s="4">
        <v>0</v>
      </c>
      <c r="I3288" s="4">
        <v>0</v>
      </c>
      <c r="J3288" s="4">
        <v>0</v>
      </c>
      <c r="K3288" s="4">
        <v>9016</v>
      </c>
      <c r="L3288" s="4">
        <v>20424</v>
      </c>
      <c r="M3288" s="4">
        <v>0</v>
      </c>
      <c r="N3288" s="4">
        <v>18841</v>
      </c>
      <c r="O3288" s="4">
        <v>1583</v>
      </c>
      <c r="P3288" s="4">
        <v>20424</v>
      </c>
    </row>
    <row r="3289" spans="1:16" x14ac:dyDescent="0.3">
      <c r="A3289" s="20">
        <v>44307</v>
      </c>
      <c r="B3289" s="7" t="s">
        <v>517</v>
      </c>
      <c r="C3289" s="7" t="s">
        <v>222</v>
      </c>
      <c r="D3289" s="7" t="s">
        <v>223</v>
      </c>
      <c r="E3289" s="4">
        <v>4726</v>
      </c>
      <c r="F3289" s="4">
        <v>0</v>
      </c>
      <c r="G3289" s="4">
        <v>1558</v>
      </c>
      <c r="H3289" s="4">
        <v>0</v>
      </c>
      <c r="I3289" s="4">
        <v>0</v>
      </c>
      <c r="J3289" s="4">
        <v>1783</v>
      </c>
      <c r="K3289" s="4">
        <v>850</v>
      </c>
      <c r="L3289" s="4">
        <v>6284</v>
      </c>
      <c r="M3289" s="4">
        <v>0</v>
      </c>
      <c r="N3289" s="4">
        <v>1558</v>
      </c>
      <c r="O3289" s="4">
        <v>4726</v>
      </c>
      <c r="P3289" s="4">
        <v>6284</v>
      </c>
    </row>
    <row r="3290" spans="1:16" x14ac:dyDescent="0.3">
      <c r="A3290" s="20">
        <v>44307</v>
      </c>
      <c r="B3290" s="7" t="s">
        <v>517</v>
      </c>
      <c r="C3290" s="7" t="s">
        <v>222</v>
      </c>
      <c r="D3290" s="7" t="s">
        <v>223</v>
      </c>
      <c r="E3290" s="4">
        <v>7446</v>
      </c>
      <c r="F3290" s="4">
        <v>0</v>
      </c>
      <c r="G3290" s="4">
        <v>6943</v>
      </c>
      <c r="H3290" s="4">
        <v>0</v>
      </c>
      <c r="I3290" s="4">
        <v>0</v>
      </c>
      <c r="J3290" s="4">
        <v>253</v>
      </c>
      <c r="K3290" s="4">
        <v>2640</v>
      </c>
      <c r="L3290" s="4">
        <v>14389</v>
      </c>
      <c r="M3290" s="4">
        <v>0</v>
      </c>
      <c r="N3290" s="4">
        <v>6943</v>
      </c>
      <c r="O3290" s="4">
        <v>7446</v>
      </c>
      <c r="P3290" s="4">
        <v>14389</v>
      </c>
    </row>
    <row r="3291" spans="1:16" x14ac:dyDescent="0.3">
      <c r="A3291" s="20">
        <v>44307</v>
      </c>
      <c r="B3291" s="7" t="s">
        <v>520</v>
      </c>
      <c r="C3291" s="7" t="s">
        <v>222</v>
      </c>
      <c r="D3291" s="7" t="s">
        <v>223</v>
      </c>
      <c r="E3291" s="4">
        <v>258</v>
      </c>
      <c r="F3291" s="4">
        <v>0</v>
      </c>
      <c r="G3291" s="4">
        <v>4652</v>
      </c>
      <c r="H3291" s="4">
        <v>0</v>
      </c>
      <c r="I3291" s="4">
        <v>0</v>
      </c>
      <c r="J3291" s="4">
        <v>0</v>
      </c>
      <c r="K3291" s="4">
        <v>2154</v>
      </c>
      <c r="L3291" s="4">
        <v>4910</v>
      </c>
      <c r="M3291" s="4">
        <v>0</v>
      </c>
      <c r="N3291" s="4">
        <v>4652</v>
      </c>
      <c r="O3291" s="4">
        <v>258</v>
      </c>
      <c r="P3291" s="4">
        <v>4910</v>
      </c>
    </row>
    <row r="3292" spans="1:16" x14ac:dyDescent="0.3">
      <c r="A3292" s="20">
        <v>44307</v>
      </c>
      <c r="B3292" s="7" t="s">
        <v>527</v>
      </c>
      <c r="C3292" s="7" t="s">
        <v>222</v>
      </c>
      <c r="D3292" s="7" t="s">
        <v>223</v>
      </c>
      <c r="E3292" s="4">
        <v>4018</v>
      </c>
      <c r="F3292" s="4">
        <v>0</v>
      </c>
      <c r="G3292" s="4">
        <v>3932</v>
      </c>
      <c r="H3292" s="4">
        <v>0</v>
      </c>
      <c r="I3292" s="4">
        <v>0</v>
      </c>
      <c r="J3292" s="4">
        <v>4</v>
      </c>
      <c r="K3292" s="4">
        <v>1250</v>
      </c>
      <c r="L3292" s="4">
        <v>7950</v>
      </c>
      <c r="M3292" s="4">
        <v>0</v>
      </c>
      <c r="N3292" s="4">
        <v>3932</v>
      </c>
      <c r="O3292" s="4">
        <v>4018</v>
      </c>
      <c r="P3292" s="4">
        <v>7950</v>
      </c>
    </row>
    <row r="3293" spans="1:16" x14ac:dyDescent="0.3">
      <c r="A3293" s="20">
        <v>44307</v>
      </c>
      <c r="B3293" s="7" t="s">
        <v>541</v>
      </c>
      <c r="C3293" s="7" t="s">
        <v>222</v>
      </c>
      <c r="D3293" s="7" t="s">
        <v>223</v>
      </c>
      <c r="E3293" s="4">
        <v>839</v>
      </c>
      <c r="F3293" s="4">
        <v>0</v>
      </c>
      <c r="G3293" s="4">
        <v>5998</v>
      </c>
      <c r="H3293" s="4">
        <v>0</v>
      </c>
      <c r="I3293" s="4">
        <v>0</v>
      </c>
      <c r="J3293" s="4">
        <v>0</v>
      </c>
      <c r="K3293" s="4">
        <v>2997</v>
      </c>
      <c r="L3293" s="4">
        <v>6837</v>
      </c>
      <c r="M3293" s="4">
        <v>0</v>
      </c>
      <c r="N3293" s="4">
        <v>5998</v>
      </c>
      <c r="O3293" s="4">
        <v>839</v>
      </c>
      <c r="P3293" s="4">
        <v>6837</v>
      </c>
    </row>
    <row r="3294" spans="1:16" x14ac:dyDescent="0.3">
      <c r="A3294" s="20">
        <v>44307</v>
      </c>
      <c r="B3294" s="7" t="s">
        <v>541</v>
      </c>
      <c r="C3294" s="7" t="s">
        <v>222</v>
      </c>
      <c r="D3294" s="7" t="s">
        <v>223</v>
      </c>
      <c r="E3294" s="4">
        <v>4009</v>
      </c>
      <c r="F3294" s="4">
        <v>0</v>
      </c>
      <c r="G3294" s="4">
        <v>609</v>
      </c>
      <c r="H3294" s="4">
        <v>0</v>
      </c>
      <c r="I3294" s="4">
        <v>0</v>
      </c>
      <c r="J3294" s="4">
        <v>0</v>
      </c>
      <c r="K3294" s="4">
        <v>493</v>
      </c>
      <c r="L3294" s="4">
        <v>4618</v>
      </c>
      <c r="M3294" s="4">
        <v>0</v>
      </c>
      <c r="N3294" s="4">
        <v>609</v>
      </c>
      <c r="O3294" s="4">
        <v>4009</v>
      </c>
      <c r="P3294" s="4">
        <v>4618</v>
      </c>
    </row>
    <row r="3295" spans="1:16" x14ac:dyDescent="0.3">
      <c r="A3295" s="20">
        <v>44307</v>
      </c>
      <c r="B3295" s="7" t="s">
        <v>560</v>
      </c>
      <c r="C3295" s="7" t="s">
        <v>222</v>
      </c>
      <c r="D3295" s="7" t="s">
        <v>223</v>
      </c>
      <c r="E3295" s="4">
        <v>5385</v>
      </c>
      <c r="F3295" s="4">
        <v>0</v>
      </c>
      <c r="G3295" s="4">
        <v>37437</v>
      </c>
      <c r="H3295" s="4">
        <v>0</v>
      </c>
      <c r="I3295" s="4">
        <v>0</v>
      </c>
      <c r="J3295" s="4">
        <v>24</v>
      </c>
      <c r="K3295" s="4">
        <v>14142</v>
      </c>
      <c r="L3295" s="4">
        <v>42822</v>
      </c>
      <c r="M3295" s="4">
        <v>0</v>
      </c>
      <c r="N3295" s="4">
        <v>37437</v>
      </c>
      <c r="O3295" s="4">
        <v>5385</v>
      </c>
      <c r="P3295" s="4">
        <v>42822</v>
      </c>
    </row>
    <row r="3296" spans="1:16" x14ac:dyDescent="0.3">
      <c r="A3296" s="20">
        <v>44307</v>
      </c>
      <c r="B3296" s="7" t="s">
        <v>585</v>
      </c>
      <c r="C3296" s="7" t="s">
        <v>222</v>
      </c>
      <c r="D3296" s="7" t="s">
        <v>223</v>
      </c>
      <c r="E3296" s="4">
        <v>12272</v>
      </c>
      <c r="F3296" s="4">
        <v>0</v>
      </c>
      <c r="G3296" s="4">
        <v>27839</v>
      </c>
      <c r="H3296" s="4">
        <v>0</v>
      </c>
      <c r="I3296" s="4">
        <v>0</v>
      </c>
      <c r="J3296" s="4">
        <v>33</v>
      </c>
      <c r="K3296" s="4">
        <v>7825</v>
      </c>
      <c r="L3296" s="4">
        <v>40111</v>
      </c>
      <c r="M3296" s="4">
        <v>0</v>
      </c>
      <c r="N3296" s="4">
        <v>27839</v>
      </c>
      <c r="O3296" s="4">
        <v>12272</v>
      </c>
      <c r="P3296" s="4">
        <v>40111</v>
      </c>
    </row>
    <row r="3297" spans="1:16" x14ac:dyDescent="0.3">
      <c r="A3297" s="20">
        <v>44307</v>
      </c>
      <c r="B3297" s="7" t="s">
        <v>603</v>
      </c>
      <c r="C3297" s="7" t="s">
        <v>222</v>
      </c>
      <c r="D3297" s="7" t="s">
        <v>223</v>
      </c>
      <c r="E3297" s="4">
        <v>606</v>
      </c>
      <c r="F3297" s="4">
        <v>0</v>
      </c>
      <c r="G3297" s="4">
        <v>1478</v>
      </c>
      <c r="H3297" s="4">
        <v>0</v>
      </c>
      <c r="I3297" s="4">
        <v>0</v>
      </c>
      <c r="J3297" s="4">
        <v>2</v>
      </c>
      <c r="K3297" s="4">
        <v>658</v>
      </c>
      <c r="L3297" s="4">
        <v>2084</v>
      </c>
      <c r="M3297" s="4">
        <v>0</v>
      </c>
      <c r="N3297" s="4">
        <v>1478</v>
      </c>
      <c r="O3297" s="4">
        <v>606</v>
      </c>
      <c r="P3297" s="4">
        <v>2084</v>
      </c>
    </row>
    <row r="3298" spans="1:16" x14ac:dyDescent="0.3">
      <c r="A3298" s="20">
        <v>44307</v>
      </c>
      <c r="B3298" s="7" t="s">
        <v>603</v>
      </c>
      <c r="C3298" s="7" t="s">
        <v>222</v>
      </c>
      <c r="D3298" s="7" t="s">
        <v>223</v>
      </c>
      <c r="E3298" s="4">
        <v>10633</v>
      </c>
      <c r="F3298" s="4">
        <v>0</v>
      </c>
      <c r="G3298" s="4">
        <v>16644</v>
      </c>
      <c r="H3298" s="4">
        <v>0</v>
      </c>
      <c r="I3298" s="4">
        <v>0</v>
      </c>
      <c r="J3298" s="4">
        <v>14</v>
      </c>
      <c r="K3298" s="4">
        <v>8473</v>
      </c>
      <c r="L3298" s="4">
        <v>27277</v>
      </c>
      <c r="M3298" s="4">
        <v>0</v>
      </c>
      <c r="N3298" s="4">
        <v>16644</v>
      </c>
      <c r="O3298" s="4">
        <v>10633</v>
      </c>
      <c r="P3298" s="4">
        <v>27277</v>
      </c>
    </row>
    <row r="3299" spans="1:16" x14ac:dyDescent="0.3">
      <c r="A3299" s="20">
        <v>44276</v>
      </c>
      <c r="B3299" s="7" t="s">
        <v>221</v>
      </c>
      <c r="C3299" s="7" t="s">
        <v>222</v>
      </c>
      <c r="D3299" s="7" t="s">
        <v>223</v>
      </c>
      <c r="E3299" s="4">
        <v>10648</v>
      </c>
      <c r="F3299" s="4">
        <v>0</v>
      </c>
      <c r="G3299" s="4">
        <v>35618</v>
      </c>
      <c r="H3299" s="4">
        <v>0</v>
      </c>
      <c r="I3299" s="4">
        <v>0</v>
      </c>
      <c r="J3299" s="4">
        <v>0</v>
      </c>
      <c r="K3299" s="4">
        <v>10074</v>
      </c>
      <c r="L3299" s="4">
        <v>46266</v>
      </c>
      <c r="M3299" s="4">
        <v>0</v>
      </c>
      <c r="N3299" s="4">
        <v>35618</v>
      </c>
      <c r="O3299" s="4">
        <v>10648</v>
      </c>
      <c r="P3299" s="4">
        <v>46266</v>
      </c>
    </row>
    <row r="3300" spans="1:16" x14ac:dyDescent="0.3">
      <c r="A3300" s="20">
        <v>44276</v>
      </c>
      <c r="B3300" s="7" t="s">
        <v>290</v>
      </c>
      <c r="C3300" s="7" t="s">
        <v>222</v>
      </c>
      <c r="D3300" s="7" t="s">
        <v>223</v>
      </c>
      <c r="E3300" s="4">
        <v>27</v>
      </c>
      <c r="F3300" s="4">
        <v>0</v>
      </c>
      <c r="G3300" s="4">
        <v>10189</v>
      </c>
      <c r="H3300" s="4">
        <v>0</v>
      </c>
      <c r="I3300" s="4">
        <v>0</v>
      </c>
      <c r="J3300" s="4">
        <v>1</v>
      </c>
      <c r="K3300" s="4">
        <v>3804</v>
      </c>
      <c r="L3300" s="4">
        <v>10216</v>
      </c>
      <c r="M3300" s="4">
        <v>0</v>
      </c>
      <c r="N3300" s="4">
        <v>10189</v>
      </c>
      <c r="O3300" s="4">
        <v>27</v>
      </c>
      <c r="P3300" s="4">
        <v>10216</v>
      </c>
    </row>
    <row r="3301" spans="1:16" x14ac:dyDescent="0.3">
      <c r="A3301" s="20">
        <v>44276</v>
      </c>
      <c r="B3301" s="7" t="s">
        <v>316</v>
      </c>
      <c r="C3301" s="7" t="s">
        <v>222</v>
      </c>
      <c r="D3301" s="7" t="s">
        <v>223</v>
      </c>
      <c r="E3301" s="4">
        <v>9571</v>
      </c>
      <c r="F3301" s="4">
        <v>0</v>
      </c>
      <c r="G3301" s="4">
        <v>33259</v>
      </c>
      <c r="H3301" s="4">
        <v>0</v>
      </c>
      <c r="I3301" s="4">
        <v>0</v>
      </c>
      <c r="J3301" s="4">
        <v>65</v>
      </c>
      <c r="K3301" s="4">
        <v>12142</v>
      </c>
      <c r="L3301" s="4">
        <v>42830</v>
      </c>
      <c r="M3301" s="4">
        <v>0</v>
      </c>
      <c r="N3301" s="4">
        <v>33259</v>
      </c>
      <c r="O3301" s="4">
        <v>9571</v>
      </c>
      <c r="P3301" s="4">
        <v>42830</v>
      </c>
    </row>
    <row r="3302" spans="1:16" x14ac:dyDescent="0.3">
      <c r="A3302" s="20">
        <v>44276</v>
      </c>
      <c r="B3302" s="7" t="s">
        <v>322</v>
      </c>
      <c r="C3302" s="7" t="s">
        <v>222</v>
      </c>
      <c r="D3302" s="7" t="s">
        <v>223</v>
      </c>
      <c r="E3302" s="4">
        <v>11288</v>
      </c>
      <c r="F3302" s="4">
        <v>0</v>
      </c>
      <c r="G3302" s="4">
        <v>11217</v>
      </c>
      <c r="H3302" s="4">
        <v>0</v>
      </c>
      <c r="I3302" s="4">
        <v>0</v>
      </c>
      <c r="J3302" s="4">
        <v>1199</v>
      </c>
      <c r="K3302" s="4">
        <v>5368</v>
      </c>
      <c r="L3302" s="4">
        <v>22505</v>
      </c>
      <c r="M3302" s="4">
        <v>0</v>
      </c>
      <c r="N3302" s="4">
        <v>11217</v>
      </c>
      <c r="O3302" s="4">
        <v>11288</v>
      </c>
      <c r="P3302" s="4">
        <v>22505</v>
      </c>
    </row>
    <row r="3303" spans="1:16" x14ac:dyDescent="0.3">
      <c r="A3303" s="20">
        <v>44276</v>
      </c>
      <c r="B3303" s="7" t="s">
        <v>322</v>
      </c>
      <c r="C3303" s="7" t="s">
        <v>222</v>
      </c>
      <c r="D3303" s="7" t="s">
        <v>223</v>
      </c>
      <c r="E3303" s="4">
        <v>1115</v>
      </c>
      <c r="F3303" s="4">
        <v>0</v>
      </c>
      <c r="G3303" s="4">
        <v>7727</v>
      </c>
      <c r="H3303" s="4">
        <v>0</v>
      </c>
      <c r="I3303" s="4">
        <v>0</v>
      </c>
      <c r="J3303" s="4">
        <v>63</v>
      </c>
      <c r="K3303" s="4">
        <v>2906</v>
      </c>
      <c r="L3303" s="4">
        <v>8842</v>
      </c>
      <c r="M3303" s="4">
        <v>0</v>
      </c>
      <c r="N3303" s="4">
        <v>7727</v>
      </c>
      <c r="O3303" s="4">
        <v>1115</v>
      </c>
      <c r="P3303" s="4">
        <v>8842</v>
      </c>
    </row>
    <row r="3304" spans="1:16" x14ac:dyDescent="0.3">
      <c r="A3304" s="20">
        <v>44276</v>
      </c>
      <c r="B3304" s="7" t="s">
        <v>326</v>
      </c>
      <c r="C3304" s="7" t="s">
        <v>222</v>
      </c>
      <c r="D3304" s="7" t="s">
        <v>223</v>
      </c>
      <c r="E3304" s="4">
        <v>7793</v>
      </c>
      <c r="F3304" s="4">
        <v>0</v>
      </c>
      <c r="G3304" s="4">
        <v>18403</v>
      </c>
      <c r="H3304" s="4">
        <v>0</v>
      </c>
      <c r="I3304" s="4">
        <v>0</v>
      </c>
      <c r="J3304" s="4">
        <v>449</v>
      </c>
      <c r="K3304" s="4">
        <v>6538</v>
      </c>
      <c r="L3304" s="4">
        <v>26196</v>
      </c>
      <c r="M3304" s="4">
        <v>0</v>
      </c>
      <c r="N3304" s="4">
        <v>18403</v>
      </c>
      <c r="O3304" s="4">
        <v>7793</v>
      </c>
      <c r="P3304" s="4">
        <v>26196</v>
      </c>
    </row>
    <row r="3305" spans="1:16" x14ac:dyDescent="0.3">
      <c r="A3305" s="20">
        <v>44276</v>
      </c>
      <c r="B3305" s="7" t="s">
        <v>332</v>
      </c>
      <c r="C3305" s="7" t="s">
        <v>222</v>
      </c>
      <c r="D3305" s="7" t="s">
        <v>223</v>
      </c>
      <c r="E3305" s="4">
        <v>7966</v>
      </c>
      <c r="F3305" s="4">
        <v>0</v>
      </c>
      <c r="G3305" s="4">
        <v>20429</v>
      </c>
      <c r="H3305" s="4">
        <v>0</v>
      </c>
      <c r="I3305" s="4">
        <v>0</v>
      </c>
      <c r="J3305" s="4">
        <v>891</v>
      </c>
      <c r="K3305" s="4">
        <v>3824</v>
      </c>
      <c r="L3305" s="4">
        <v>28395</v>
      </c>
      <c r="M3305" s="4">
        <v>0</v>
      </c>
      <c r="N3305" s="4">
        <v>20429</v>
      </c>
      <c r="O3305" s="4">
        <v>7966</v>
      </c>
      <c r="P3305" s="4">
        <v>28395</v>
      </c>
    </row>
    <row r="3306" spans="1:16" x14ac:dyDescent="0.3">
      <c r="A3306" s="20">
        <v>44276</v>
      </c>
      <c r="B3306" s="7" t="s">
        <v>349</v>
      </c>
      <c r="C3306" s="7" t="s">
        <v>222</v>
      </c>
      <c r="D3306" s="7" t="s">
        <v>223</v>
      </c>
      <c r="E3306" s="4">
        <v>256</v>
      </c>
      <c r="F3306" s="4">
        <v>0</v>
      </c>
      <c r="G3306" s="4">
        <v>5174</v>
      </c>
      <c r="H3306" s="4">
        <v>0</v>
      </c>
      <c r="I3306" s="4">
        <v>0</v>
      </c>
      <c r="J3306" s="4">
        <v>1</v>
      </c>
      <c r="K3306" s="4">
        <v>1317</v>
      </c>
      <c r="L3306" s="4">
        <v>5430</v>
      </c>
      <c r="M3306" s="4">
        <v>0</v>
      </c>
      <c r="N3306" s="4">
        <v>5174</v>
      </c>
      <c r="O3306" s="4">
        <v>256</v>
      </c>
      <c r="P3306" s="4">
        <v>5430</v>
      </c>
    </row>
    <row r="3307" spans="1:16" x14ac:dyDescent="0.3">
      <c r="A3307" s="20">
        <v>44276</v>
      </c>
      <c r="B3307" s="7" t="s">
        <v>349</v>
      </c>
      <c r="C3307" s="7" t="s">
        <v>222</v>
      </c>
      <c r="D3307" s="7" t="s">
        <v>223</v>
      </c>
      <c r="E3307" s="4">
        <v>381</v>
      </c>
      <c r="F3307" s="4">
        <v>0</v>
      </c>
      <c r="G3307" s="4">
        <v>1958</v>
      </c>
      <c r="H3307" s="4">
        <v>0</v>
      </c>
      <c r="I3307" s="4">
        <v>0</v>
      </c>
      <c r="J3307" s="4">
        <v>2</v>
      </c>
      <c r="K3307" s="4">
        <v>731</v>
      </c>
      <c r="L3307" s="4">
        <v>2339</v>
      </c>
      <c r="M3307" s="4">
        <v>0</v>
      </c>
      <c r="N3307" s="4">
        <v>1958</v>
      </c>
      <c r="O3307" s="4">
        <v>381</v>
      </c>
      <c r="P3307" s="4">
        <v>2339</v>
      </c>
    </row>
    <row r="3308" spans="1:16" x14ac:dyDescent="0.3">
      <c r="A3308" s="20">
        <v>44276</v>
      </c>
      <c r="B3308" s="7" t="s">
        <v>372</v>
      </c>
      <c r="C3308" s="7" t="s">
        <v>222</v>
      </c>
      <c r="D3308" s="7" t="s">
        <v>223</v>
      </c>
      <c r="E3308" s="4">
        <v>11234</v>
      </c>
      <c r="F3308" s="4">
        <v>0</v>
      </c>
      <c r="G3308" s="4">
        <v>31113</v>
      </c>
      <c r="H3308" s="4">
        <v>0</v>
      </c>
      <c r="I3308" s="4">
        <v>0</v>
      </c>
      <c r="J3308" s="4">
        <v>69</v>
      </c>
      <c r="K3308" s="4">
        <v>10052</v>
      </c>
      <c r="L3308" s="4">
        <v>42347</v>
      </c>
      <c r="M3308" s="4">
        <v>0</v>
      </c>
      <c r="N3308" s="4">
        <v>31113</v>
      </c>
      <c r="O3308" s="4">
        <v>11234</v>
      </c>
      <c r="P3308" s="4">
        <v>42347</v>
      </c>
    </row>
    <row r="3309" spans="1:16" x14ac:dyDescent="0.3">
      <c r="A3309" s="20">
        <v>44276</v>
      </c>
      <c r="B3309" s="7" t="s">
        <v>390</v>
      </c>
      <c r="C3309" s="7" t="s">
        <v>222</v>
      </c>
      <c r="D3309" s="7" t="s">
        <v>223</v>
      </c>
      <c r="E3309" s="4">
        <v>2375</v>
      </c>
      <c r="F3309" s="4">
        <v>0</v>
      </c>
      <c r="G3309" s="4">
        <v>1955</v>
      </c>
      <c r="H3309" s="4">
        <v>0</v>
      </c>
      <c r="I3309" s="4">
        <v>0</v>
      </c>
      <c r="J3309" s="4">
        <v>0</v>
      </c>
      <c r="K3309" s="4">
        <v>161</v>
      </c>
      <c r="L3309" s="4">
        <v>4330</v>
      </c>
      <c r="M3309" s="4">
        <v>0</v>
      </c>
      <c r="N3309" s="4">
        <v>1955</v>
      </c>
      <c r="O3309" s="4">
        <v>2375</v>
      </c>
      <c r="P3309" s="4">
        <v>4330</v>
      </c>
    </row>
    <row r="3310" spans="1:16" x14ac:dyDescent="0.3">
      <c r="A3310" s="20">
        <v>44276</v>
      </c>
      <c r="B3310" s="7" t="s">
        <v>423</v>
      </c>
      <c r="C3310" s="7" t="s">
        <v>222</v>
      </c>
      <c r="D3310" s="7" t="s">
        <v>223</v>
      </c>
      <c r="E3310" s="4">
        <v>551</v>
      </c>
      <c r="F3310" s="4">
        <v>0</v>
      </c>
      <c r="G3310" s="4">
        <v>5740</v>
      </c>
      <c r="H3310" s="4">
        <v>0</v>
      </c>
      <c r="I3310" s="4">
        <v>0</v>
      </c>
      <c r="J3310" s="4">
        <v>633</v>
      </c>
      <c r="K3310" s="4">
        <v>1489</v>
      </c>
      <c r="L3310" s="4">
        <v>6291</v>
      </c>
      <c r="M3310" s="4">
        <v>0</v>
      </c>
      <c r="N3310" s="4">
        <v>5740</v>
      </c>
      <c r="O3310" s="4">
        <v>551</v>
      </c>
      <c r="P3310" s="4">
        <v>6291</v>
      </c>
    </row>
    <row r="3311" spans="1:16" x14ac:dyDescent="0.3">
      <c r="A3311" s="20">
        <v>44276</v>
      </c>
      <c r="B3311" s="7" t="s">
        <v>444</v>
      </c>
      <c r="C3311" s="7" t="s">
        <v>222</v>
      </c>
      <c r="D3311" s="7" t="s">
        <v>223</v>
      </c>
      <c r="E3311" s="4">
        <v>2114</v>
      </c>
      <c r="F3311" s="4">
        <v>0</v>
      </c>
      <c r="G3311" s="4">
        <v>300</v>
      </c>
      <c r="H3311" s="4">
        <v>0</v>
      </c>
      <c r="I3311" s="4">
        <v>4</v>
      </c>
      <c r="J3311" s="4">
        <v>232</v>
      </c>
      <c r="K3311" s="4">
        <v>303</v>
      </c>
      <c r="L3311" s="4">
        <v>2418</v>
      </c>
      <c r="M3311" s="4">
        <v>0</v>
      </c>
      <c r="N3311" s="4">
        <v>300</v>
      </c>
      <c r="O3311" s="4">
        <v>2114</v>
      </c>
      <c r="P3311" s="4">
        <v>2418</v>
      </c>
    </row>
    <row r="3312" spans="1:16" x14ac:dyDescent="0.3">
      <c r="A3312" s="20">
        <v>44276</v>
      </c>
      <c r="B3312" s="7" t="s">
        <v>444</v>
      </c>
      <c r="C3312" s="7" t="s">
        <v>222</v>
      </c>
      <c r="D3312" s="7" t="s">
        <v>223</v>
      </c>
      <c r="E3312" s="4">
        <v>1186</v>
      </c>
      <c r="F3312" s="4">
        <v>0</v>
      </c>
      <c r="G3312" s="4">
        <v>14395</v>
      </c>
      <c r="H3312" s="4">
        <v>0</v>
      </c>
      <c r="I3312" s="4">
        <v>0</v>
      </c>
      <c r="J3312" s="4">
        <v>7</v>
      </c>
      <c r="K3312" s="4">
        <v>6980</v>
      </c>
      <c r="L3312" s="4">
        <v>15581</v>
      </c>
      <c r="M3312" s="4">
        <v>0</v>
      </c>
      <c r="N3312" s="4">
        <v>14395</v>
      </c>
      <c r="O3312" s="4">
        <v>1186</v>
      </c>
      <c r="P3312" s="4">
        <v>15581</v>
      </c>
    </row>
    <row r="3313" spans="1:16" x14ac:dyDescent="0.3">
      <c r="A3313" s="20">
        <v>44276</v>
      </c>
      <c r="B3313" s="7" t="s">
        <v>462</v>
      </c>
      <c r="C3313" s="7" t="s">
        <v>222</v>
      </c>
      <c r="D3313" s="7" t="s">
        <v>223</v>
      </c>
      <c r="E3313" s="4">
        <v>1013</v>
      </c>
      <c r="F3313" s="4">
        <v>0</v>
      </c>
      <c r="G3313" s="4">
        <v>1238</v>
      </c>
      <c r="H3313" s="4">
        <v>0</v>
      </c>
      <c r="I3313" s="4">
        <v>0</v>
      </c>
      <c r="J3313" s="4">
        <v>0</v>
      </c>
      <c r="K3313" s="4">
        <v>299</v>
      </c>
      <c r="L3313" s="4">
        <v>2251</v>
      </c>
      <c r="M3313" s="4">
        <v>0</v>
      </c>
      <c r="N3313" s="4">
        <v>1238</v>
      </c>
      <c r="O3313" s="4">
        <v>1013</v>
      </c>
      <c r="P3313" s="4">
        <v>2251</v>
      </c>
    </row>
    <row r="3314" spans="1:16" x14ac:dyDescent="0.3">
      <c r="A3314" s="20">
        <v>44276</v>
      </c>
      <c r="B3314" s="7" t="s">
        <v>479</v>
      </c>
      <c r="C3314" s="7" t="s">
        <v>222</v>
      </c>
      <c r="D3314" s="7" t="s">
        <v>223</v>
      </c>
      <c r="E3314" s="4">
        <v>10979</v>
      </c>
      <c r="F3314" s="4">
        <v>0</v>
      </c>
      <c r="G3314" s="4">
        <v>43187</v>
      </c>
      <c r="H3314" s="4">
        <v>0</v>
      </c>
      <c r="I3314" s="4">
        <v>0</v>
      </c>
      <c r="J3314" s="4">
        <v>2014</v>
      </c>
      <c r="K3314" s="4">
        <v>10947</v>
      </c>
      <c r="L3314" s="4">
        <v>54166</v>
      </c>
      <c r="M3314" s="4">
        <v>0</v>
      </c>
      <c r="N3314" s="4">
        <v>43187</v>
      </c>
      <c r="O3314" s="4">
        <v>10979</v>
      </c>
      <c r="P3314" s="4">
        <v>54166</v>
      </c>
    </row>
    <row r="3315" spans="1:16" x14ac:dyDescent="0.3">
      <c r="A3315" s="20">
        <v>44276</v>
      </c>
      <c r="B3315" s="7" t="s">
        <v>495</v>
      </c>
      <c r="C3315" s="7" t="s">
        <v>222</v>
      </c>
      <c r="D3315" s="7" t="s">
        <v>223</v>
      </c>
      <c r="E3315" s="4">
        <v>3514</v>
      </c>
      <c r="F3315" s="4">
        <v>0</v>
      </c>
      <c r="G3315" s="4">
        <v>18687</v>
      </c>
      <c r="H3315" s="4">
        <v>0</v>
      </c>
      <c r="I3315" s="4">
        <v>0</v>
      </c>
      <c r="J3315" s="4">
        <v>2</v>
      </c>
      <c r="K3315" s="4">
        <v>6760</v>
      </c>
      <c r="L3315" s="4">
        <v>22201</v>
      </c>
      <c r="M3315" s="4">
        <v>0</v>
      </c>
      <c r="N3315" s="4">
        <v>18687</v>
      </c>
      <c r="O3315" s="4">
        <v>3514</v>
      </c>
      <c r="P3315" s="4">
        <v>22201</v>
      </c>
    </row>
    <row r="3316" spans="1:16" x14ac:dyDescent="0.3">
      <c r="A3316" s="20">
        <v>44276</v>
      </c>
      <c r="B3316" s="7" t="s">
        <v>507</v>
      </c>
      <c r="C3316" s="7" t="s">
        <v>222</v>
      </c>
      <c r="D3316" s="7" t="s">
        <v>223</v>
      </c>
      <c r="E3316" s="4">
        <v>0</v>
      </c>
      <c r="F3316" s="4">
        <v>0</v>
      </c>
      <c r="G3316" s="4">
        <v>5070</v>
      </c>
      <c r="H3316" s="4">
        <v>0</v>
      </c>
      <c r="I3316" s="4">
        <v>0</v>
      </c>
      <c r="J3316" s="4">
        <v>0</v>
      </c>
      <c r="K3316" s="4">
        <v>2274</v>
      </c>
      <c r="L3316" s="4">
        <v>5070</v>
      </c>
      <c r="M3316" s="4">
        <v>0</v>
      </c>
      <c r="N3316" s="4">
        <v>5070</v>
      </c>
      <c r="O3316" s="4">
        <v>0</v>
      </c>
      <c r="P3316" s="4">
        <v>5070</v>
      </c>
    </row>
    <row r="3317" spans="1:16" x14ac:dyDescent="0.3">
      <c r="A3317" s="20">
        <v>44276</v>
      </c>
      <c r="B3317" s="7" t="s">
        <v>517</v>
      </c>
      <c r="C3317" s="7" t="s">
        <v>222</v>
      </c>
      <c r="D3317" s="7" t="s">
        <v>223</v>
      </c>
      <c r="E3317" s="4">
        <v>3839</v>
      </c>
      <c r="F3317" s="4">
        <v>0</v>
      </c>
      <c r="G3317" s="4">
        <v>2285</v>
      </c>
      <c r="H3317" s="4">
        <v>0</v>
      </c>
      <c r="I3317" s="4">
        <v>0</v>
      </c>
      <c r="J3317" s="4">
        <v>2315</v>
      </c>
      <c r="K3317" s="4">
        <v>498</v>
      </c>
      <c r="L3317" s="4">
        <v>6124</v>
      </c>
      <c r="M3317" s="4">
        <v>0</v>
      </c>
      <c r="N3317" s="4">
        <v>2285</v>
      </c>
      <c r="O3317" s="4">
        <v>3839</v>
      </c>
      <c r="P3317" s="4">
        <v>6124</v>
      </c>
    </row>
    <row r="3318" spans="1:16" x14ac:dyDescent="0.3">
      <c r="A3318" s="20">
        <v>44276</v>
      </c>
      <c r="B3318" s="7" t="s">
        <v>517</v>
      </c>
      <c r="C3318" s="7" t="s">
        <v>222</v>
      </c>
      <c r="D3318" s="7" t="s">
        <v>223</v>
      </c>
      <c r="E3318" s="4">
        <v>8673</v>
      </c>
      <c r="F3318" s="4">
        <v>0</v>
      </c>
      <c r="G3318" s="4">
        <v>10282</v>
      </c>
      <c r="H3318" s="4">
        <v>0</v>
      </c>
      <c r="I3318" s="4">
        <v>0</v>
      </c>
      <c r="J3318" s="4">
        <v>74</v>
      </c>
      <c r="K3318" s="4">
        <v>3614</v>
      </c>
      <c r="L3318" s="4">
        <v>18955</v>
      </c>
      <c r="M3318" s="4">
        <v>0</v>
      </c>
      <c r="N3318" s="4">
        <v>10282</v>
      </c>
      <c r="O3318" s="4">
        <v>8673</v>
      </c>
      <c r="P3318" s="4">
        <v>18955</v>
      </c>
    </row>
    <row r="3319" spans="1:16" x14ac:dyDescent="0.3">
      <c r="A3319" s="20">
        <v>44276</v>
      </c>
      <c r="B3319" s="7" t="s">
        <v>520</v>
      </c>
      <c r="C3319" s="7" t="s">
        <v>222</v>
      </c>
      <c r="D3319" s="7" t="s">
        <v>223</v>
      </c>
      <c r="E3319" s="4">
        <v>0</v>
      </c>
      <c r="F3319" s="4">
        <v>0</v>
      </c>
      <c r="G3319" s="4">
        <v>1091</v>
      </c>
      <c r="H3319" s="4">
        <v>0</v>
      </c>
      <c r="I3319" s="4">
        <v>0</v>
      </c>
      <c r="J3319" s="4">
        <v>22</v>
      </c>
      <c r="K3319" s="4">
        <v>397</v>
      </c>
      <c r="L3319" s="4">
        <v>1091</v>
      </c>
      <c r="M3319" s="4">
        <v>0</v>
      </c>
      <c r="N3319" s="4">
        <v>1091</v>
      </c>
      <c r="O3319" s="4">
        <v>0</v>
      </c>
      <c r="P3319" s="4">
        <v>1091</v>
      </c>
    </row>
    <row r="3320" spans="1:16" x14ac:dyDescent="0.3">
      <c r="A3320" s="20">
        <v>44276</v>
      </c>
      <c r="B3320" s="7" t="s">
        <v>527</v>
      </c>
      <c r="C3320" s="7" t="s">
        <v>222</v>
      </c>
      <c r="D3320" s="7" t="s">
        <v>223</v>
      </c>
      <c r="E3320" s="4">
        <v>2662</v>
      </c>
      <c r="F3320" s="4">
        <v>0</v>
      </c>
      <c r="G3320" s="4">
        <v>3802</v>
      </c>
      <c r="H3320" s="4">
        <v>0</v>
      </c>
      <c r="I3320" s="4">
        <v>0</v>
      </c>
      <c r="J3320" s="4">
        <v>270</v>
      </c>
      <c r="K3320" s="4">
        <v>1533</v>
      </c>
      <c r="L3320" s="4">
        <v>6464</v>
      </c>
      <c r="M3320" s="4">
        <v>0</v>
      </c>
      <c r="N3320" s="4">
        <v>3802</v>
      </c>
      <c r="O3320" s="4">
        <v>2662</v>
      </c>
      <c r="P3320" s="4">
        <v>6464</v>
      </c>
    </row>
    <row r="3321" spans="1:16" x14ac:dyDescent="0.3">
      <c r="A3321" s="20">
        <v>44276</v>
      </c>
      <c r="B3321" s="7" t="s">
        <v>541</v>
      </c>
      <c r="C3321" s="7" t="s">
        <v>222</v>
      </c>
      <c r="D3321" s="7" t="s">
        <v>223</v>
      </c>
      <c r="E3321" s="4">
        <v>0</v>
      </c>
      <c r="F3321" s="4">
        <v>0</v>
      </c>
      <c r="G3321" s="4">
        <v>6032</v>
      </c>
      <c r="H3321" s="4">
        <v>0</v>
      </c>
      <c r="I3321" s="4">
        <v>0</v>
      </c>
      <c r="J3321" s="4">
        <v>0</v>
      </c>
      <c r="K3321" s="4">
        <v>2764</v>
      </c>
      <c r="L3321" s="4">
        <v>6032</v>
      </c>
      <c r="M3321" s="4">
        <v>0</v>
      </c>
      <c r="N3321" s="4">
        <v>6032</v>
      </c>
      <c r="O3321" s="4">
        <v>0</v>
      </c>
      <c r="P3321" s="4">
        <v>6032</v>
      </c>
    </row>
    <row r="3322" spans="1:16" x14ac:dyDescent="0.3">
      <c r="A3322" s="20">
        <v>44276</v>
      </c>
      <c r="B3322" s="7" t="s">
        <v>541</v>
      </c>
      <c r="C3322" s="7" t="s">
        <v>222</v>
      </c>
      <c r="D3322" s="7" t="s">
        <v>223</v>
      </c>
      <c r="E3322" s="4">
        <v>3346</v>
      </c>
      <c r="F3322" s="4">
        <v>0</v>
      </c>
      <c r="G3322" s="4">
        <v>694</v>
      </c>
      <c r="H3322" s="4">
        <v>0</v>
      </c>
      <c r="I3322" s="4">
        <v>0</v>
      </c>
      <c r="J3322" s="4">
        <v>0</v>
      </c>
      <c r="K3322" s="4">
        <v>584</v>
      </c>
      <c r="L3322" s="4">
        <v>4040</v>
      </c>
      <c r="M3322" s="4">
        <v>0</v>
      </c>
      <c r="N3322" s="4">
        <v>694</v>
      </c>
      <c r="O3322" s="4">
        <v>3346</v>
      </c>
      <c r="P3322" s="4">
        <v>4040</v>
      </c>
    </row>
    <row r="3323" spans="1:16" x14ac:dyDescent="0.3">
      <c r="A3323" s="20">
        <v>44276</v>
      </c>
      <c r="B3323" s="7" t="s">
        <v>560</v>
      </c>
      <c r="C3323" s="7" t="s">
        <v>222</v>
      </c>
      <c r="D3323" s="7" t="s">
        <v>223</v>
      </c>
      <c r="E3323" s="4">
        <v>3270</v>
      </c>
      <c r="F3323" s="4">
        <v>0</v>
      </c>
      <c r="G3323" s="4">
        <v>28393</v>
      </c>
      <c r="H3323" s="4">
        <v>0</v>
      </c>
      <c r="I3323" s="4">
        <v>0</v>
      </c>
      <c r="J3323" s="4">
        <v>0</v>
      </c>
      <c r="K3323" s="4">
        <v>6615</v>
      </c>
      <c r="L3323" s="4">
        <v>31663</v>
      </c>
      <c r="M3323" s="4">
        <v>0</v>
      </c>
      <c r="N3323" s="4">
        <v>28393</v>
      </c>
      <c r="O3323" s="4">
        <v>3270</v>
      </c>
      <c r="P3323" s="4">
        <v>31663</v>
      </c>
    </row>
    <row r="3324" spans="1:16" x14ac:dyDescent="0.3">
      <c r="A3324" s="20">
        <v>44276</v>
      </c>
      <c r="B3324" s="7" t="s">
        <v>585</v>
      </c>
      <c r="C3324" s="7" t="s">
        <v>222</v>
      </c>
      <c r="D3324" s="7" t="s">
        <v>223</v>
      </c>
      <c r="E3324" s="4">
        <v>8151</v>
      </c>
      <c r="F3324" s="4">
        <v>0</v>
      </c>
      <c r="G3324" s="4">
        <v>20268</v>
      </c>
      <c r="H3324" s="4">
        <v>0</v>
      </c>
      <c r="I3324" s="4">
        <v>0</v>
      </c>
      <c r="J3324" s="4">
        <v>0</v>
      </c>
      <c r="K3324" s="4">
        <v>6084</v>
      </c>
      <c r="L3324" s="4">
        <v>28419</v>
      </c>
      <c r="M3324" s="4">
        <v>0</v>
      </c>
      <c r="N3324" s="4">
        <v>20268</v>
      </c>
      <c r="O3324" s="4">
        <v>8151</v>
      </c>
      <c r="P3324" s="4">
        <v>28419</v>
      </c>
    </row>
    <row r="3325" spans="1:16" x14ac:dyDescent="0.3">
      <c r="A3325" s="20">
        <v>44276</v>
      </c>
      <c r="B3325" s="7" t="s">
        <v>603</v>
      </c>
      <c r="C3325" s="7" t="s">
        <v>222</v>
      </c>
      <c r="D3325" s="7" t="s">
        <v>223</v>
      </c>
      <c r="E3325" s="4">
        <v>866</v>
      </c>
      <c r="F3325" s="4">
        <v>0</v>
      </c>
      <c r="G3325" s="4">
        <v>205</v>
      </c>
      <c r="H3325" s="4">
        <v>0</v>
      </c>
      <c r="I3325" s="4">
        <v>0</v>
      </c>
      <c r="J3325" s="4">
        <v>0</v>
      </c>
      <c r="K3325" s="4">
        <v>132</v>
      </c>
      <c r="L3325" s="4">
        <v>1071</v>
      </c>
      <c r="M3325" s="4">
        <v>0</v>
      </c>
      <c r="N3325" s="4">
        <v>205</v>
      </c>
      <c r="O3325" s="4">
        <v>866</v>
      </c>
      <c r="P3325" s="4">
        <v>1071</v>
      </c>
    </row>
    <row r="3326" spans="1:16" x14ac:dyDescent="0.3">
      <c r="A3326" s="20">
        <v>44276</v>
      </c>
      <c r="B3326" s="7" t="s">
        <v>603</v>
      </c>
      <c r="C3326" s="7" t="s">
        <v>222</v>
      </c>
      <c r="D3326" s="7" t="s">
        <v>223</v>
      </c>
      <c r="E3326" s="4">
        <v>6072</v>
      </c>
      <c r="F3326" s="4">
        <v>0</v>
      </c>
      <c r="G3326" s="4">
        <v>4668</v>
      </c>
      <c r="H3326" s="4">
        <v>0</v>
      </c>
      <c r="I3326" s="4">
        <v>0</v>
      </c>
      <c r="J3326" s="4">
        <v>182</v>
      </c>
      <c r="K3326" s="4">
        <v>2356</v>
      </c>
      <c r="L3326" s="4">
        <v>10740</v>
      </c>
      <c r="M3326" s="4">
        <v>0</v>
      </c>
      <c r="N3326" s="4">
        <v>4668</v>
      </c>
      <c r="O3326" s="4">
        <v>6072</v>
      </c>
      <c r="P3326" s="4">
        <v>10740</v>
      </c>
    </row>
    <row r="3327" spans="1:16" x14ac:dyDescent="0.3">
      <c r="A3327" s="20">
        <v>44248</v>
      </c>
      <c r="B3327" s="7" t="s">
        <v>221</v>
      </c>
      <c r="C3327" s="7" t="s">
        <v>222</v>
      </c>
      <c r="D3327" s="7" t="s">
        <v>223</v>
      </c>
      <c r="E3327" s="4">
        <v>3566</v>
      </c>
      <c r="F3327" s="4">
        <v>0</v>
      </c>
      <c r="G3327" s="4">
        <v>15336</v>
      </c>
      <c r="H3327" s="4">
        <v>0</v>
      </c>
      <c r="I3327" s="4">
        <v>0</v>
      </c>
      <c r="J3327" s="4">
        <v>0</v>
      </c>
      <c r="K3327" s="4">
        <v>3642</v>
      </c>
      <c r="L3327" s="4">
        <v>18902</v>
      </c>
      <c r="M3327" s="4">
        <v>0</v>
      </c>
      <c r="N3327" s="4">
        <v>15336</v>
      </c>
      <c r="O3327" s="4">
        <v>3566</v>
      </c>
      <c r="P3327" s="4">
        <v>18902</v>
      </c>
    </row>
    <row r="3328" spans="1:16" x14ac:dyDescent="0.3">
      <c r="A3328" s="20">
        <v>44248</v>
      </c>
      <c r="B3328" s="7" t="s">
        <v>290</v>
      </c>
      <c r="C3328" s="7" t="s">
        <v>222</v>
      </c>
      <c r="D3328" s="7" t="s">
        <v>223</v>
      </c>
      <c r="E3328" s="4">
        <v>0</v>
      </c>
      <c r="F3328" s="4">
        <v>0</v>
      </c>
      <c r="G3328" s="4">
        <v>5411</v>
      </c>
      <c r="H3328" s="4">
        <v>0</v>
      </c>
      <c r="I3328" s="4">
        <v>0</v>
      </c>
      <c r="J3328" s="4">
        <v>0</v>
      </c>
      <c r="K3328" s="4">
        <v>2539</v>
      </c>
      <c r="L3328" s="4">
        <v>5411</v>
      </c>
      <c r="M3328" s="4">
        <v>0</v>
      </c>
      <c r="N3328" s="4">
        <v>5411</v>
      </c>
      <c r="O3328" s="4">
        <v>0</v>
      </c>
      <c r="P3328" s="4">
        <v>5411</v>
      </c>
    </row>
    <row r="3329" spans="1:16" x14ac:dyDescent="0.3">
      <c r="A3329" s="20">
        <v>44248</v>
      </c>
      <c r="B3329" s="7" t="s">
        <v>316</v>
      </c>
      <c r="C3329" s="7" t="s">
        <v>222</v>
      </c>
      <c r="D3329" s="7" t="s">
        <v>223</v>
      </c>
      <c r="E3329" s="4">
        <v>4240</v>
      </c>
      <c r="F3329" s="4">
        <v>0</v>
      </c>
      <c r="G3329" s="4">
        <v>12203</v>
      </c>
      <c r="H3329" s="4">
        <v>0</v>
      </c>
      <c r="I3329" s="4">
        <v>0</v>
      </c>
      <c r="J3329" s="4">
        <v>66</v>
      </c>
      <c r="K3329" s="4">
        <v>3589</v>
      </c>
      <c r="L3329" s="4">
        <v>16443</v>
      </c>
      <c r="M3329" s="4">
        <v>0</v>
      </c>
      <c r="N3329" s="4">
        <v>12203</v>
      </c>
      <c r="O3329" s="4">
        <v>4240</v>
      </c>
      <c r="P3329" s="4">
        <v>16443</v>
      </c>
    </row>
    <row r="3330" spans="1:16" x14ac:dyDescent="0.3">
      <c r="A3330" s="20">
        <v>44248</v>
      </c>
      <c r="B3330" s="7" t="s">
        <v>322</v>
      </c>
      <c r="C3330" s="7" t="s">
        <v>222</v>
      </c>
      <c r="D3330" s="7" t="s">
        <v>223</v>
      </c>
      <c r="E3330" s="4">
        <v>4932</v>
      </c>
      <c r="F3330" s="4">
        <v>0</v>
      </c>
      <c r="G3330" s="4">
        <v>4338</v>
      </c>
      <c r="H3330" s="4">
        <v>0</v>
      </c>
      <c r="I3330" s="4">
        <v>0</v>
      </c>
      <c r="J3330" s="4">
        <v>767</v>
      </c>
      <c r="K3330" s="4">
        <v>1518</v>
      </c>
      <c r="L3330" s="4">
        <v>9270</v>
      </c>
      <c r="M3330" s="4">
        <v>0</v>
      </c>
      <c r="N3330" s="4">
        <v>4338</v>
      </c>
      <c r="O3330" s="4">
        <v>4932</v>
      </c>
      <c r="P3330" s="4">
        <v>9270</v>
      </c>
    </row>
    <row r="3331" spans="1:16" x14ac:dyDescent="0.3">
      <c r="A3331" s="20">
        <v>44248</v>
      </c>
      <c r="B3331" s="7" t="s">
        <v>322</v>
      </c>
      <c r="C3331" s="7" t="s">
        <v>222</v>
      </c>
      <c r="D3331" s="7" t="s">
        <v>223</v>
      </c>
      <c r="E3331" s="4">
        <v>136</v>
      </c>
      <c r="F3331" s="4">
        <v>0</v>
      </c>
      <c r="G3331" s="4">
        <v>2625</v>
      </c>
      <c r="H3331" s="4">
        <v>0</v>
      </c>
      <c r="I3331" s="4">
        <v>0</v>
      </c>
      <c r="J3331" s="4">
        <v>88</v>
      </c>
      <c r="K3331" s="4">
        <v>976</v>
      </c>
      <c r="L3331" s="4">
        <v>2761</v>
      </c>
      <c r="M3331" s="4">
        <v>0</v>
      </c>
      <c r="N3331" s="4">
        <v>2625</v>
      </c>
      <c r="O3331" s="4">
        <v>136</v>
      </c>
      <c r="P3331" s="4">
        <v>2761</v>
      </c>
    </row>
    <row r="3332" spans="1:16" x14ac:dyDescent="0.3">
      <c r="A3332" s="20">
        <v>44248</v>
      </c>
      <c r="B3332" s="7" t="s">
        <v>326</v>
      </c>
      <c r="C3332" s="7" t="s">
        <v>222</v>
      </c>
      <c r="D3332" s="7" t="s">
        <v>223</v>
      </c>
      <c r="E3332" s="4">
        <v>1681</v>
      </c>
      <c r="F3332" s="4">
        <v>0</v>
      </c>
      <c r="G3332" s="4">
        <v>3402</v>
      </c>
      <c r="H3332" s="4">
        <v>0</v>
      </c>
      <c r="I3332" s="4">
        <v>0</v>
      </c>
      <c r="J3332" s="4">
        <v>14</v>
      </c>
      <c r="K3332" s="4">
        <v>1370</v>
      </c>
      <c r="L3332" s="4">
        <v>5083</v>
      </c>
      <c r="M3332" s="4">
        <v>0</v>
      </c>
      <c r="N3332" s="4">
        <v>3402</v>
      </c>
      <c r="O3332" s="4">
        <v>1681</v>
      </c>
      <c r="P3332" s="4">
        <v>5083</v>
      </c>
    </row>
    <row r="3333" spans="1:16" x14ac:dyDescent="0.3">
      <c r="A3333" s="20">
        <v>44248</v>
      </c>
      <c r="B3333" s="7" t="s">
        <v>332</v>
      </c>
      <c r="C3333" s="7" t="s">
        <v>222</v>
      </c>
      <c r="D3333" s="7" t="s">
        <v>223</v>
      </c>
      <c r="E3333" s="4">
        <v>6616</v>
      </c>
      <c r="F3333" s="4">
        <v>0</v>
      </c>
      <c r="G3333" s="4">
        <v>11147</v>
      </c>
      <c r="H3333" s="4">
        <v>0</v>
      </c>
      <c r="I3333" s="4">
        <v>0</v>
      </c>
      <c r="J3333" s="4">
        <v>322</v>
      </c>
      <c r="K3333" s="4">
        <v>3463</v>
      </c>
      <c r="L3333" s="4">
        <v>17763</v>
      </c>
      <c r="M3333" s="4">
        <v>0</v>
      </c>
      <c r="N3333" s="4">
        <v>11147</v>
      </c>
      <c r="O3333" s="4">
        <v>6616</v>
      </c>
      <c r="P3333" s="4">
        <v>17763</v>
      </c>
    </row>
    <row r="3334" spans="1:16" x14ac:dyDescent="0.3">
      <c r="A3334" s="20">
        <v>44248</v>
      </c>
      <c r="B3334" s="7" t="s">
        <v>349</v>
      </c>
      <c r="C3334" s="7" t="s">
        <v>222</v>
      </c>
      <c r="D3334" s="7" t="s">
        <v>223</v>
      </c>
      <c r="E3334" s="4">
        <v>87</v>
      </c>
      <c r="F3334" s="4">
        <v>0</v>
      </c>
      <c r="G3334" s="4">
        <v>1567</v>
      </c>
      <c r="H3334" s="4">
        <v>0</v>
      </c>
      <c r="I3334" s="4">
        <v>0</v>
      </c>
      <c r="J3334" s="4">
        <v>0</v>
      </c>
      <c r="K3334" s="4">
        <v>325</v>
      </c>
      <c r="L3334" s="4">
        <v>1654</v>
      </c>
      <c r="M3334" s="4">
        <v>0</v>
      </c>
      <c r="N3334" s="4">
        <v>1567</v>
      </c>
      <c r="O3334" s="4">
        <v>87</v>
      </c>
      <c r="P3334" s="4">
        <v>1654</v>
      </c>
    </row>
    <row r="3335" spans="1:16" x14ac:dyDescent="0.3">
      <c r="A3335" s="20">
        <v>44248</v>
      </c>
      <c r="B3335" s="7" t="s">
        <v>349</v>
      </c>
      <c r="C3335" s="7" t="s">
        <v>222</v>
      </c>
      <c r="D3335" s="7" t="s">
        <v>223</v>
      </c>
      <c r="E3335" s="4">
        <v>279</v>
      </c>
      <c r="F3335" s="4">
        <v>0</v>
      </c>
      <c r="G3335" s="4">
        <v>684</v>
      </c>
      <c r="H3335" s="4">
        <v>0</v>
      </c>
      <c r="I3335" s="4">
        <v>0</v>
      </c>
      <c r="J3335" s="4">
        <v>0</v>
      </c>
      <c r="K3335" s="4">
        <v>243</v>
      </c>
      <c r="L3335" s="4">
        <v>963</v>
      </c>
      <c r="M3335" s="4">
        <v>0</v>
      </c>
      <c r="N3335" s="4">
        <v>684</v>
      </c>
      <c r="O3335" s="4">
        <v>279</v>
      </c>
      <c r="P3335" s="4">
        <v>963</v>
      </c>
    </row>
    <row r="3336" spans="1:16" x14ac:dyDescent="0.3">
      <c r="A3336" s="20">
        <v>44248</v>
      </c>
      <c r="B3336" s="7" t="s">
        <v>372</v>
      </c>
      <c r="C3336" s="7" t="s">
        <v>222</v>
      </c>
      <c r="D3336" s="7" t="s">
        <v>223</v>
      </c>
      <c r="E3336" s="4">
        <v>4318</v>
      </c>
      <c r="F3336" s="4">
        <v>0</v>
      </c>
      <c r="G3336" s="4">
        <v>20493</v>
      </c>
      <c r="H3336" s="4">
        <v>0</v>
      </c>
      <c r="I3336" s="4">
        <v>0</v>
      </c>
      <c r="J3336" s="4">
        <v>0</v>
      </c>
      <c r="K3336" s="4">
        <v>7050</v>
      </c>
      <c r="L3336" s="4">
        <v>24811</v>
      </c>
      <c r="M3336" s="4">
        <v>0</v>
      </c>
      <c r="N3336" s="4">
        <v>20493</v>
      </c>
      <c r="O3336" s="4">
        <v>4318</v>
      </c>
      <c r="P3336" s="4">
        <v>24811</v>
      </c>
    </row>
    <row r="3337" spans="1:16" x14ac:dyDescent="0.3">
      <c r="A3337" s="20">
        <v>44248</v>
      </c>
      <c r="B3337" s="7" t="s">
        <v>390</v>
      </c>
      <c r="C3337" s="7" t="s">
        <v>222</v>
      </c>
      <c r="D3337" s="7" t="s">
        <v>223</v>
      </c>
      <c r="E3337" s="4">
        <v>63</v>
      </c>
      <c r="F3337" s="4">
        <v>0</v>
      </c>
      <c r="G3337" s="4">
        <v>70</v>
      </c>
      <c r="H3337" s="4">
        <v>0</v>
      </c>
      <c r="I3337" s="4">
        <v>0</v>
      </c>
      <c r="J3337" s="4">
        <v>0</v>
      </c>
      <c r="K3337" s="4">
        <v>18</v>
      </c>
      <c r="L3337" s="4">
        <v>133</v>
      </c>
      <c r="M3337" s="4">
        <v>0</v>
      </c>
      <c r="N3337" s="4">
        <v>70</v>
      </c>
      <c r="O3337" s="4">
        <v>63</v>
      </c>
      <c r="P3337" s="4">
        <v>133</v>
      </c>
    </row>
    <row r="3338" spans="1:16" x14ac:dyDescent="0.3">
      <c r="A3338" s="20">
        <v>44248</v>
      </c>
      <c r="B3338" s="7" t="s">
        <v>423</v>
      </c>
      <c r="C3338" s="7" t="s">
        <v>222</v>
      </c>
      <c r="D3338" s="7" t="s">
        <v>223</v>
      </c>
      <c r="E3338" s="4">
        <v>339</v>
      </c>
      <c r="F3338" s="4">
        <v>0</v>
      </c>
      <c r="G3338" s="4">
        <v>1498</v>
      </c>
      <c r="H3338" s="4">
        <v>0</v>
      </c>
      <c r="I3338" s="4">
        <v>0</v>
      </c>
      <c r="J3338" s="4">
        <v>148</v>
      </c>
      <c r="K3338" s="4">
        <v>365</v>
      </c>
      <c r="L3338" s="4">
        <v>1837</v>
      </c>
      <c r="M3338" s="4">
        <v>0</v>
      </c>
      <c r="N3338" s="4">
        <v>1498</v>
      </c>
      <c r="O3338" s="4">
        <v>339</v>
      </c>
      <c r="P3338" s="4">
        <v>1837</v>
      </c>
    </row>
    <row r="3339" spans="1:16" x14ac:dyDescent="0.3">
      <c r="A3339" s="20">
        <v>44248</v>
      </c>
      <c r="B3339" s="7" t="s">
        <v>444</v>
      </c>
      <c r="C3339" s="7" t="s">
        <v>222</v>
      </c>
      <c r="D3339" s="7" t="s">
        <v>223</v>
      </c>
      <c r="E3339" s="4">
        <v>24</v>
      </c>
      <c r="F3339" s="4">
        <v>0</v>
      </c>
      <c r="G3339" s="4">
        <v>193</v>
      </c>
      <c r="H3339" s="4">
        <v>0</v>
      </c>
      <c r="I3339" s="4">
        <v>18</v>
      </c>
      <c r="J3339" s="4">
        <v>183</v>
      </c>
      <c r="K3339" s="4">
        <v>25</v>
      </c>
      <c r="L3339" s="4">
        <v>235</v>
      </c>
      <c r="M3339" s="4">
        <v>0</v>
      </c>
      <c r="N3339" s="4">
        <v>193</v>
      </c>
      <c r="O3339" s="4">
        <v>24</v>
      </c>
      <c r="P3339" s="4">
        <v>235</v>
      </c>
    </row>
    <row r="3340" spans="1:16" x14ac:dyDescent="0.3">
      <c r="A3340" s="20">
        <v>44248</v>
      </c>
      <c r="B3340" s="7" t="s">
        <v>444</v>
      </c>
      <c r="C3340" s="7" t="s">
        <v>222</v>
      </c>
      <c r="D3340" s="7" t="s">
        <v>223</v>
      </c>
      <c r="E3340" s="4">
        <v>409</v>
      </c>
      <c r="F3340" s="4">
        <v>0</v>
      </c>
      <c r="G3340" s="4">
        <v>2616</v>
      </c>
      <c r="H3340" s="4">
        <v>0</v>
      </c>
      <c r="I3340" s="4">
        <v>0</v>
      </c>
      <c r="J3340" s="4">
        <v>170</v>
      </c>
      <c r="K3340" s="4">
        <v>921</v>
      </c>
      <c r="L3340" s="4">
        <v>3025</v>
      </c>
      <c r="M3340" s="4">
        <v>0</v>
      </c>
      <c r="N3340" s="4">
        <v>2616</v>
      </c>
      <c r="O3340" s="4">
        <v>409</v>
      </c>
      <c r="P3340" s="4">
        <v>3025</v>
      </c>
    </row>
    <row r="3341" spans="1:16" x14ac:dyDescent="0.3">
      <c r="A3341" s="20">
        <v>44248</v>
      </c>
      <c r="B3341" s="7" t="s">
        <v>462</v>
      </c>
      <c r="C3341" s="7" t="s">
        <v>222</v>
      </c>
      <c r="D3341" s="7" t="s">
        <v>223</v>
      </c>
      <c r="E3341" s="4">
        <v>1594</v>
      </c>
      <c r="F3341" s="4">
        <v>0</v>
      </c>
      <c r="G3341" s="4">
        <v>226</v>
      </c>
      <c r="H3341" s="4">
        <v>0</v>
      </c>
      <c r="I3341" s="4">
        <v>0</v>
      </c>
      <c r="J3341" s="4">
        <v>0</v>
      </c>
      <c r="K3341" s="4">
        <v>302</v>
      </c>
      <c r="L3341" s="4">
        <v>1820</v>
      </c>
      <c r="M3341" s="4">
        <v>0</v>
      </c>
      <c r="N3341" s="4">
        <v>226</v>
      </c>
      <c r="O3341" s="4">
        <v>1594</v>
      </c>
      <c r="P3341" s="4">
        <v>1820</v>
      </c>
    </row>
    <row r="3342" spans="1:16" x14ac:dyDescent="0.3">
      <c r="A3342" s="20">
        <v>44248</v>
      </c>
      <c r="B3342" s="7" t="s">
        <v>479</v>
      </c>
      <c r="C3342" s="7" t="s">
        <v>222</v>
      </c>
      <c r="D3342" s="7" t="s">
        <v>223</v>
      </c>
      <c r="E3342" s="4">
        <v>4786</v>
      </c>
      <c r="F3342" s="4">
        <v>0</v>
      </c>
      <c r="G3342" s="4">
        <v>17293</v>
      </c>
      <c r="H3342" s="4">
        <v>0</v>
      </c>
      <c r="I3342" s="4">
        <v>0</v>
      </c>
      <c r="J3342" s="4">
        <v>1289</v>
      </c>
      <c r="K3342" s="4">
        <v>4889</v>
      </c>
      <c r="L3342" s="4">
        <v>22079</v>
      </c>
      <c r="M3342" s="4">
        <v>0</v>
      </c>
      <c r="N3342" s="4">
        <v>17293</v>
      </c>
      <c r="O3342" s="4">
        <v>4786</v>
      </c>
      <c r="P3342" s="4">
        <v>22079</v>
      </c>
    </row>
    <row r="3343" spans="1:16" x14ac:dyDescent="0.3">
      <c r="A3343" s="20">
        <v>44248</v>
      </c>
      <c r="B3343" s="7" t="s">
        <v>495</v>
      </c>
      <c r="C3343" s="7" t="s">
        <v>222</v>
      </c>
      <c r="D3343" s="7" t="s">
        <v>223</v>
      </c>
      <c r="E3343" s="4">
        <v>2010</v>
      </c>
      <c r="F3343" s="4">
        <v>0</v>
      </c>
      <c r="G3343" s="4">
        <v>8681</v>
      </c>
      <c r="H3343" s="4">
        <v>0</v>
      </c>
      <c r="I3343" s="4">
        <v>0</v>
      </c>
      <c r="J3343" s="4">
        <v>0</v>
      </c>
      <c r="K3343" s="4">
        <v>3769</v>
      </c>
      <c r="L3343" s="4">
        <v>10691</v>
      </c>
      <c r="M3343" s="4">
        <v>0</v>
      </c>
      <c r="N3343" s="4">
        <v>8681</v>
      </c>
      <c r="O3343" s="4">
        <v>2010</v>
      </c>
      <c r="P3343" s="4">
        <v>10691</v>
      </c>
    </row>
    <row r="3344" spans="1:16" x14ac:dyDescent="0.3">
      <c r="A3344" s="20">
        <v>44248</v>
      </c>
      <c r="B3344" s="7" t="s">
        <v>507</v>
      </c>
      <c r="C3344" s="7" t="s">
        <v>222</v>
      </c>
      <c r="D3344" s="7" t="s">
        <v>223</v>
      </c>
      <c r="E3344" s="4">
        <v>2988</v>
      </c>
      <c r="F3344" s="4">
        <v>0</v>
      </c>
      <c r="G3344" s="4">
        <v>2514</v>
      </c>
      <c r="H3344" s="4">
        <v>0</v>
      </c>
      <c r="I3344" s="4">
        <v>0</v>
      </c>
      <c r="J3344" s="4">
        <v>0</v>
      </c>
      <c r="K3344" s="4">
        <v>2474</v>
      </c>
      <c r="L3344" s="4">
        <v>5502</v>
      </c>
      <c r="M3344" s="4">
        <v>0</v>
      </c>
      <c r="N3344" s="4">
        <v>2514</v>
      </c>
      <c r="O3344" s="4">
        <v>2988</v>
      </c>
      <c r="P3344" s="4">
        <v>5502</v>
      </c>
    </row>
    <row r="3345" spans="1:16" x14ac:dyDescent="0.3">
      <c r="A3345" s="20">
        <v>44248</v>
      </c>
      <c r="B3345" s="7" t="s">
        <v>517</v>
      </c>
      <c r="C3345" s="7" t="s">
        <v>222</v>
      </c>
      <c r="D3345" s="7" t="s">
        <v>223</v>
      </c>
      <c r="E3345" s="4">
        <v>3949</v>
      </c>
      <c r="F3345" s="4">
        <v>0</v>
      </c>
      <c r="G3345" s="4">
        <v>495</v>
      </c>
      <c r="H3345" s="4">
        <v>0</v>
      </c>
      <c r="I3345" s="4">
        <v>0</v>
      </c>
      <c r="J3345" s="4">
        <v>712</v>
      </c>
      <c r="K3345" s="4">
        <v>628</v>
      </c>
      <c r="L3345" s="4">
        <v>4444</v>
      </c>
      <c r="M3345" s="4">
        <v>0</v>
      </c>
      <c r="N3345" s="4">
        <v>495</v>
      </c>
      <c r="O3345" s="4">
        <v>3949</v>
      </c>
      <c r="P3345" s="4">
        <v>4444</v>
      </c>
    </row>
    <row r="3346" spans="1:16" x14ac:dyDescent="0.3">
      <c r="A3346" s="20">
        <v>44248</v>
      </c>
      <c r="B3346" s="7" t="s">
        <v>517</v>
      </c>
      <c r="C3346" s="7" t="s">
        <v>222</v>
      </c>
      <c r="D3346" s="7" t="s">
        <v>223</v>
      </c>
      <c r="E3346" s="4">
        <v>1791</v>
      </c>
      <c r="F3346" s="4">
        <v>0</v>
      </c>
      <c r="G3346" s="4">
        <v>1607</v>
      </c>
      <c r="H3346" s="4">
        <v>0</v>
      </c>
      <c r="I3346" s="4">
        <v>0</v>
      </c>
      <c r="J3346" s="4">
        <v>11</v>
      </c>
      <c r="K3346" s="4">
        <v>1104</v>
      </c>
      <c r="L3346" s="4">
        <v>3398</v>
      </c>
      <c r="M3346" s="4">
        <v>0</v>
      </c>
      <c r="N3346" s="4">
        <v>1607</v>
      </c>
      <c r="O3346" s="4">
        <v>1791</v>
      </c>
      <c r="P3346" s="4">
        <v>3398</v>
      </c>
    </row>
    <row r="3347" spans="1:16" x14ac:dyDescent="0.3">
      <c r="A3347" s="20">
        <v>44248</v>
      </c>
      <c r="B3347" s="7" t="s">
        <v>520</v>
      </c>
      <c r="C3347" s="7" t="s">
        <v>222</v>
      </c>
      <c r="D3347" s="7" t="s">
        <v>223</v>
      </c>
      <c r="E3347" s="4">
        <v>228</v>
      </c>
      <c r="F3347" s="4">
        <v>0</v>
      </c>
      <c r="G3347" s="4">
        <v>303</v>
      </c>
      <c r="H3347" s="4">
        <v>0</v>
      </c>
      <c r="I3347" s="4">
        <v>0</v>
      </c>
      <c r="J3347" s="4">
        <v>0</v>
      </c>
      <c r="K3347" s="4">
        <v>80</v>
      </c>
      <c r="L3347" s="4">
        <v>531</v>
      </c>
      <c r="M3347" s="4">
        <v>0</v>
      </c>
      <c r="N3347" s="4">
        <v>303</v>
      </c>
      <c r="O3347" s="4">
        <v>228</v>
      </c>
      <c r="P3347" s="4">
        <v>531</v>
      </c>
    </row>
    <row r="3348" spans="1:16" x14ac:dyDescent="0.3">
      <c r="A3348" s="20">
        <v>44248</v>
      </c>
      <c r="B3348" s="7" t="s">
        <v>527</v>
      </c>
      <c r="C3348" s="7" t="s">
        <v>222</v>
      </c>
      <c r="D3348" s="7" t="s">
        <v>223</v>
      </c>
      <c r="E3348" s="4">
        <v>867</v>
      </c>
      <c r="F3348" s="4">
        <v>0</v>
      </c>
      <c r="G3348" s="4">
        <v>353</v>
      </c>
      <c r="H3348" s="4">
        <v>0</v>
      </c>
      <c r="I3348" s="4">
        <v>0</v>
      </c>
      <c r="J3348" s="4">
        <v>4</v>
      </c>
      <c r="K3348" s="4">
        <v>186</v>
      </c>
      <c r="L3348" s="4">
        <v>1220</v>
      </c>
      <c r="M3348" s="4">
        <v>0</v>
      </c>
      <c r="N3348" s="4">
        <v>353</v>
      </c>
      <c r="O3348" s="4">
        <v>867</v>
      </c>
      <c r="P3348" s="4">
        <v>1220</v>
      </c>
    </row>
    <row r="3349" spans="1:16" x14ac:dyDescent="0.3">
      <c r="A3349" s="20">
        <v>44248</v>
      </c>
      <c r="B3349" s="7" t="s">
        <v>541</v>
      </c>
      <c r="C3349" s="7" t="s">
        <v>222</v>
      </c>
      <c r="D3349" s="7" t="s">
        <v>223</v>
      </c>
      <c r="E3349" s="4">
        <v>0</v>
      </c>
      <c r="F3349" s="4">
        <v>0</v>
      </c>
      <c r="G3349" s="4">
        <v>0</v>
      </c>
      <c r="H3349" s="4">
        <v>0</v>
      </c>
      <c r="I3349" s="4">
        <v>0</v>
      </c>
      <c r="J3349" s="4">
        <v>0</v>
      </c>
      <c r="K3349" s="4">
        <v>0</v>
      </c>
      <c r="L3349" s="4">
        <v>0</v>
      </c>
      <c r="M3349" s="4">
        <v>0</v>
      </c>
      <c r="N3349" s="4">
        <v>0</v>
      </c>
      <c r="O3349" s="4">
        <v>0</v>
      </c>
      <c r="P3349" s="4">
        <v>0</v>
      </c>
    </row>
    <row r="3350" spans="1:16" x14ac:dyDescent="0.3">
      <c r="A3350" s="20">
        <v>44248</v>
      </c>
      <c r="B3350" s="7" t="s">
        <v>541</v>
      </c>
      <c r="C3350" s="7" t="s">
        <v>222</v>
      </c>
      <c r="D3350" s="7" t="s">
        <v>223</v>
      </c>
      <c r="E3350" s="4">
        <v>0</v>
      </c>
      <c r="F3350" s="4">
        <v>0</v>
      </c>
      <c r="G3350" s="4">
        <v>0</v>
      </c>
      <c r="H3350" s="4">
        <v>0</v>
      </c>
      <c r="I3350" s="4">
        <v>0</v>
      </c>
      <c r="J3350" s="4">
        <v>0</v>
      </c>
      <c r="K3350" s="4">
        <v>0</v>
      </c>
      <c r="L3350" s="4">
        <v>0</v>
      </c>
      <c r="M3350" s="4">
        <v>0</v>
      </c>
      <c r="N3350" s="4">
        <v>0</v>
      </c>
      <c r="O3350" s="4">
        <v>0</v>
      </c>
      <c r="P3350" s="4">
        <v>0</v>
      </c>
    </row>
    <row r="3351" spans="1:16" x14ac:dyDescent="0.3">
      <c r="A3351" s="20">
        <v>44248</v>
      </c>
      <c r="B3351" s="7" t="s">
        <v>560</v>
      </c>
      <c r="C3351" s="7" t="s">
        <v>222</v>
      </c>
      <c r="D3351" s="7" t="s">
        <v>223</v>
      </c>
      <c r="E3351" s="4">
        <v>140</v>
      </c>
      <c r="F3351" s="4">
        <v>0</v>
      </c>
      <c r="G3351" s="4">
        <v>5884</v>
      </c>
      <c r="H3351" s="4">
        <v>0</v>
      </c>
      <c r="I3351" s="4">
        <v>0</v>
      </c>
      <c r="J3351" s="4">
        <v>5</v>
      </c>
      <c r="K3351" s="4">
        <v>1068</v>
      </c>
      <c r="L3351" s="4">
        <v>6024</v>
      </c>
      <c r="M3351" s="4">
        <v>0</v>
      </c>
      <c r="N3351" s="4">
        <v>5884</v>
      </c>
      <c r="O3351" s="4">
        <v>140</v>
      </c>
      <c r="P3351" s="4">
        <v>6024</v>
      </c>
    </row>
    <row r="3352" spans="1:16" x14ac:dyDescent="0.3">
      <c r="A3352" s="20">
        <v>44248</v>
      </c>
      <c r="B3352" s="7" t="s">
        <v>585</v>
      </c>
      <c r="C3352" s="7" t="s">
        <v>222</v>
      </c>
      <c r="D3352" s="7" t="s">
        <v>223</v>
      </c>
      <c r="E3352" s="4">
        <v>7457</v>
      </c>
      <c r="F3352" s="4">
        <v>0</v>
      </c>
      <c r="G3352" s="4">
        <v>6796</v>
      </c>
      <c r="H3352" s="4">
        <v>0</v>
      </c>
      <c r="I3352" s="4">
        <v>0</v>
      </c>
      <c r="J3352" s="4">
        <v>0</v>
      </c>
      <c r="K3352" s="4">
        <v>3771</v>
      </c>
      <c r="L3352" s="4">
        <v>14253</v>
      </c>
      <c r="M3352" s="4">
        <v>0</v>
      </c>
      <c r="N3352" s="4">
        <v>6796</v>
      </c>
      <c r="O3352" s="4">
        <v>7457</v>
      </c>
      <c r="P3352" s="4">
        <v>14253</v>
      </c>
    </row>
    <row r="3353" spans="1:16" x14ac:dyDescent="0.3">
      <c r="A3353" s="20">
        <v>44248</v>
      </c>
      <c r="B3353" s="7" t="s">
        <v>603</v>
      </c>
      <c r="C3353" s="7" t="s">
        <v>222</v>
      </c>
      <c r="D3353" s="7" t="s">
        <v>223</v>
      </c>
      <c r="E3353" s="4">
        <v>626</v>
      </c>
      <c r="F3353" s="4">
        <v>0</v>
      </c>
      <c r="G3353" s="4">
        <v>0</v>
      </c>
      <c r="H3353" s="4">
        <v>0</v>
      </c>
      <c r="I3353" s="4">
        <v>0</v>
      </c>
      <c r="J3353" s="4">
        <v>0</v>
      </c>
      <c r="K3353" s="4">
        <v>1</v>
      </c>
      <c r="L3353" s="4">
        <v>626</v>
      </c>
      <c r="M3353" s="4">
        <v>0</v>
      </c>
      <c r="N3353" s="4">
        <v>0</v>
      </c>
      <c r="O3353" s="4">
        <v>626</v>
      </c>
      <c r="P3353" s="4">
        <v>626</v>
      </c>
    </row>
    <row r="3354" spans="1:16" x14ac:dyDescent="0.3">
      <c r="A3354" s="20">
        <v>44248</v>
      </c>
      <c r="B3354" s="7" t="s">
        <v>603</v>
      </c>
      <c r="C3354" s="7" t="s">
        <v>222</v>
      </c>
      <c r="D3354" s="7" t="s">
        <v>223</v>
      </c>
      <c r="E3354" s="4">
        <v>2806</v>
      </c>
      <c r="F3354" s="4">
        <v>0</v>
      </c>
      <c r="G3354" s="4">
        <v>836</v>
      </c>
      <c r="H3354" s="4">
        <v>0</v>
      </c>
      <c r="I3354" s="4">
        <v>0</v>
      </c>
      <c r="J3354" s="4">
        <v>7</v>
      </c>
      <c r="K3354" s="4">
        <v>509</v>
      </c>
      <c r="L3354" s="4">
        <v>3642</v>
      </c>
      <c r="M3354" s="4">
        <v>0</v>
      </c>
      <c r="N3354" s="4">
        <v>836</v>
      </c>
      <c r="O3354" s="4">
        <v>2806</v>
      </c>
      <c r="P3354" s="4">
        <v>3642</v>
      </c>
    </row>
    <row r="3355" spans="1:16" x14ac:dyDescent="0.3">
      <c r="A3355" s="20">
        <v>44217</v>
      </c>
      <c r="B3355" s="7" t="s">
        <v>221</v>
      </c>
      <c r="C3355" s="7" t="s">
        <v>222</v>
      </c>
      <c r="D3355" s="7" t="s">
        <v>223</v>
      </c>
      <c r="E3355" s="4">
        <v>3416</v>
      </c>
      <c r="F3355" s="4">
        <v>0</v>
      </c>
      <c r="G3355" s="4">
        <v>20791</v>
      </c>
      <c r="H3355" s="4">
        <v>0</v>
      </c>
      <c r="I3355" s="4">
        <v>0</v>
      </c>
      <c r="J3355" s="4">
        <v>0</v>
      </c>
      <c r="K3355" s="4">
        <v>5682</v>
      </c>
      <c r="L3355" s="4">
        <v>24207</v>
      </c>
      <c r="M3355" s="4">
        <v>0</v>
      </c>
      <c r="N3355" s="4">
        <v>20791</v>
      </c>
      <c r="O3355" s="4">
        <v>3416</v>
      </c>
      <c r="P3355" s="4">
        <v>24207</v>
      </c>
    </row>
    <row r="3356" spans="1:16" x14ac:dyDescent="0.3">
      <c r="A3356" s="20">
        <v>44217</v>
      </c>
      <c r="B3356" s="7" t="s">
        <v>290</v>
      </c>
      <c r="C3356" s="7" t="s">
        <v>222</v>
      </c>
      <c r="D3356" s="7" t="s">
        <v>223</v>
      </c>
      <c r="E3356" s="4">
        <v>24</v>
      </c>
      <c r="F3356" s="4">
        <v>0</v>
      </c>
      <c r="G3356" s="4">
        <v>3806</v>
      </c>
      <c r="H3356" s="4">
        <v>0</v>
      </c>
      <c r="I3356" s="4">
        <v>0</v>
      </c>
      <c r="J3356" s="4">
        <v>25</v>
      </c>
      <c r="K3356" s="4">
        <v>1249</v>
      </c>
      <c r="L3356" s="4">
        <v>3830</v>
      </c>
      <c r="M3356" s="4">
        <v>0</v>
      </c>
      <c r="N3356" s="4">
        <v>3806</v>
      </c>
      <c r="O3356" s="4">
        <v>24</v>
      </c>
      <c r="P3356" s="4">
        <v>3830</v>
      </c>
    </row>
    <row r="3357" spans="1:16" x14ac:dyDescent="0.3">
      <c r="A3357" s="20">
        <v>44217</v>
      </c>
      <c r="B3357" s="7" t="s">
        <v>316</v>
      </c>
      <c r="C3357" s="7" t="s">
        <v>222</v>
      </c>
      <c r="D3357" s="7" t="s">
        <v>223</v>
      </c>
      <c r="E3357" s="4">
        <v>3307</v>
      </c>
      <c r="F3357" s="4">
        <v>0</v>
      </c>
      <c r="G3357" s="4">
        <v>13232</v>
      </c>
      <c r="H3357" s="4">
        <v>0</v>
      </c>
      <c r="I3357" s="4">
        <v>0</v>
      </c>
      <c r="J3357" s="4">
        <v>19</v>
      </c>
      <c r="K3357" s="4">
        <v>3873</v>
      </c>
      <c r="L3357" s="4">
        <v>16539</v>
      </c>
      <c r="M3357" s="4">
        <v>0</v>
      </c>
      <c r="N3357" s="4">
        <v>13232</v>
      </c>
      <c r="O3357" s="4">
        <v>3307</v>
      </c>
      <c r="P3357" s="4">
        <v>16539</v>
      </c>
    </row>
    <row r="3358" spans="1:16" x14ac:dyDescent="0.3">
      <c r="A3358" s="20">
        <v>44217</v>
      </c>
      <c r="B3358" s="7" t="s">
        <v>322</v>
      </c>
      <c r="C3358" s="7" t="s">
        <v>222</v>
      </c>
      <c r="D3358" s="7" t="s">
        <v>223</v>
      </c>
      <c r="E3358" s="4">
        <v>3155</v>
      </c>
      <c r="F3358" s="4">
        <v>0</v>
      </c>
      <c r="G3358" s="4">
        <v>16803</v>
      </c>
      <c r="H3358" s="4">
        <v>0</v>
      </c>
      <c r="I3358" s="4">
        <v>0</v>
      </c>
      <c r="J3358" s="4">
        <v>622</v>
      </c>
      <c r="K3358" s="4">
        <v>8247</v>
      </c>
      <c r="L3358" s="4">
        <v>19958</v>
      </c>
      <c r="M3358" s="4">
        <v>0</v>
      </c>
      <c r="N3358" s="4">
        <v>16803</v>
      </c>
      <c r="O3358" s="4">
        <v>3155</v>
      </c>
      <c r="P3358" s="4">
        <v>19958</v>
      </c>
    </row>
    <row r="3359" spans="1:16" x14ac:dyDescent="0.3">
      <c r="A3359" s="20">
        <v>44217</v>
      </c>
      <c r="B3359" s="7" t="s">
        <v>322</v>
      </c>
      <c r="C3359" s="7" t="s">
        <v>222</v>
      </c>
      <c r="D3359" s="7" t="s">
        <v>223</v>
      </c>
      <c r="E3359" s="4">
        <v>1210</v>
      </c>
      <c r="F3359" s="4">
        <v>0</v>
      </c>
      <c r="G3359" s="4">
        <v>14883</v>
      </c>
      <c r="H3359" s="4">
        <v>0</v>
      </c>
      <c r="I3359" s="4">
        <v>0</v>
      </c>
      <c r="J3359" s="4">
        <v>498</v>
      </c>
      <c r="K3359" s="4">
        <v>6767</v>
      </c>
      <c r="L3359" s="4">
        <v>16093</v>
      </c>
      <c r="M3359" s="4">
        <v>0</v>
      </c>
      <c r="N3359" s="4">
        <v>14883</v>
      </c>
      <c r="O3359" s="4">
        <v>1210</v>
      </c>
      <c r="P3359" s="4">
        <v>16093</v>
      </c>
    </row>
    <row r="3360" spans="1:16" x14ac:dyDescent="0.3">
      <c r="A3360" s="20">
        <v>44217</v>
      </c>
      <c r="B3360" s="7" t="s">
        <v>326</v>
      </c>
      <c r="C3360" s="7" t="s">
        <v>222</v>
      </c>
      <c r="D3360" s="7" t="s">
        <v>223</v>
      </c>
      <c r="E3360" s="4">
        <v>2375</v>
      </c>
      <c r="F3360" s="4">
        <v>0</v>
      </c>
      <c r="G3360" s="4">
        <v>5410</v>
      </c>
      <c r="H3360" s="4">
        <v>0</v>
      </c>
      <c r="I3360" s="4">
        <v>0</v>
      </c>
      <c r="J3360" s="4">
        <v>57</v>
      </c>
      <c r="K3360" s="4">
        <v>1713</v>
      </c>
      <c r="L3360" s="4">
        <v>7785</v>
      </c>
      <c r="M3360" s="4">
        <v>0</v>
      </c>
      <c r="N3360" s="4">
        <v>5410</v>
      </c>
      <c r="O3360" s="4">
        <v>2375</v>
      </c>
      <c r="P3360" s="4">
        <v>7785</v>
      </c>
    </row>
    <row r="3361" spans="1:16" x14ac:dyDescent="0.3">
      <c r="A3361" s="20">
        <v>44217</v>
      </c>
      <c r="B3361" s="7" t="s">
        <v>332</v>
      </c>
      <c r="C3361" s="7" t="s">
        <v>222</v>
      </c>
      <c r="D3361" s="7" t="s">
        <v>223</v>
      </c>
      <c r="E3361" s="4">
        <v>2653</v>
      </c>
      <c r="F3361" s="4">
        <v>0</v>
      </c>
      <c r="G3361" s="4">
        <v>8750</v>
      </c>
      <c r="H3361" s="4">
        <v>0</v>
      </c>
      <c r="I3361" s="4">
        <v>0</v>
      </c>
      <c r="J3361" s="4">
        <v>209</v>
      </c>
      <c r="K3361" s="4">
        <v>1387</v>
      </c>
      <c r="L3361" s="4">
        <v>11403</v>
      </c>
      <c r="M3361" s="4">
        <v>0</v>
      </c>
      <c r="N3361" s="4">
        <v>8750</v>
      </c>
      <c r="O3361" s="4">
        <v>2653</v>
      </c>
      <c r="P3361" s="4">
        <v>11403</v>
      </c>
    </row>
    <row r="3362" spans="1:16" x14ac:dyDescent="0.3">
      <c r="A3362" s="20">
        <v>44217</v>
      </c>
      <c r="B3362" s="7" t="s">
        <v>349</v>
      </c>
      <c r="C3362" s="7" t="s">
        <v>222</v>
      </c>
      <c r="D3362" s="7" t="s">
        <v>223</v>
      </c>
      <c r="E3362" s="4">
        <v>22</v>
      </c>
      <c r="F3362" s="4">
        <v>0</v>
      </c>
      <c r="G3362" s="4">
        <v>966</v>
      </c>
      <c r="H3362" s="4">
        <v>0</v>
      </c>
      <c r="I3362" s="4">
        <v>0</v>
      </c>
      <c r="J3362" s="4">
        <v>0</v>
      </c>
      <c r="K3362" s="4">
        <v>100</v>
      </c>
      <c r="L3362" s="4">
        <v>988</v>
      </c>
      <c r="M3362" s="4">
        <v>0</v>
      </c>
      <c r="N3362" s="4">
        <v>966</v>
      </c>
      <c r="O3362" s="4">
        <v>22</v>
      </c>
      <c r="P3362" s="4">
        <v>988</v>
      </c>
    </row>
    <row r="3363" spans="1:16" x14ac:dyDescent="0.3">
      <c r="A3363" s="20">
        <v>44217</v>
      </c>
      <c r="B3363" s="7" t="s">
        <v>349</v>
      </c>
      <c r="C3363" s="7" t="s">
        <v>222</v>
      </c>
      <c r="D3363" s="7" t="s">
        <v>223</v>
      </c>
      <c r="E3363" s="4">
        <v>301</v>
      </c>
      <c r="F3363" s="4">
        <v>0</v>
      </c>
      <c r="G3363" s="4">
        <v>1006</v>
      </c>
      <c r="H3363" s="4">
        <v>0</v>
      </c>
      <c r="I3363" s="4">
        <v>0</v>
      </c>
      <c r="J3363" s="4">
        <v>42</v>
      </c>
      <c r="K3363" s="4">
        <v>184</v>
      </c>
      <c r="L3363" s="4">
        <v>1307</v>
      </c>
      <c r="M3363" s="4">
        <v>0</v>
      </c>
      <c r="N3363" s="4">
        <v>1006</v>
      </c>
      <c r="O3363" s="4">
        <v>301</v>
      </c>
      <c r="P3363" s="4">
        <v>1307</v>
      </c>
    </row>
    <row r="3364" spans="1:16" x14ac:dyDescent="0.3">
      <c r="A3364" s="20">
        <v>44217</v>
      </c>
      <c r="B3364" s="7" t="s">
        <v>372</v>
      </c>
      <c r="C3364" s="7" t="s">
        <v>222</v>
      </c>
      <c r="D3364" s="7" t="s">
        <v>223</v>
      </c>
      <c r="E3364" s="4">
        <v>4271</v>
      </c>
      <c r="F3364" s="4">
        <v>0</v>
      </c>
      <c r="G3364" s="4">
        <v>11749</v>
      </c>
      <c r="H3364" s="4">
        <v>0</v>
      </c>
      <c r="I3364" s="4">
        <v>0</v>
      </c>
      <c r="J3364" s="4">
        <v>5</v>
      </c>
      <c r="K3364" s="4">
        <v>3702</v>
      </c>
      <c r="L3364" s="4">
        <v>16020</v>
      </c>
      <c r="M3364" s="4">
        <v>0</v>
      </c>
      <c r="N3364" s="4">
        <v>11749</v>
      </c>
      <c r="O3364" s="4">
        <v>4271</v>
      </c>
      <c r="P3364" s="4">
        <v>16020</v>
      </c>
    </row>
    <row r="3365" spans="1:16" x14ac:dyDescent="0.3">
      <c r="A3365" s="20">
        <v>44217</v>
      </c>
      <c r="B3365" s="7" t="s">
        <v>390</v>
      </c>
      <c r="C3365" s="7" t="s">
        <v>222</v>
      </c>
      <c r="D3365" s="7" t="s">
        <v>223</v>
      </c>
      <c r="E3365" s="4">
        <v>1</v>
      </c>
      <c r="F3365" s="4">
        <v>0</v>
      </c>
      <c r="G3365" s="4">
        <v>39</v>
      </c>
      <c r="H3365" s="4">
        <v>0</v>
      </c>
      <c r="I3365" s="4">
        <v>0</v>
      </c>
      <c r="J3365" s="4">
        <v>29</v>
      </c>
      <c r="K3365" s="4">
        <v>0</v>
      </c>
      <c r="L3365" s="4">
        <v>40</v>
      </c>
      <c r="M3365" s="4">
        <v>0</v>
      </c>
      <c r="N3365" s="4">
        <v>39</v>
      </c>
      <c r="O3365" s="4">
        <v>1</v>
      </c>
      <c r="P3365" s="4">
        <v>40</v>
      </c>
    </row>
    <row r="3366" spans="1:16" x14ac:dyDescent="0.3">
      <c r="A3366" s="20">
        <v>44217</v>
      </c>
      <c r="B3366" s="7" t="s">
        <v>423</v>
      </c>
      <c r="C3366" s="7" t="s">
        <v>222</v>
      </c>
      <c r="D3366" s="7" t="s">
        <v>223</v>
      </c>
      <c r="E3366" s="4">
        <v>896</v>
      </c>
      <c r="F3366" s="4">
        <v>0</v>
      </c>
      <c r="G3366" s="4">
        <v>650</v>
      </c>
      <c r="H3366" s="4">
        <v>0</v>
      </c>
      <c r="I3366" s="4">
        <v>0</v>
      </c>
      <c r="J3366" s="4">
        <v>163</v>
      </c>
      <c r="K3366" s="4">
        <v>272</v>
      </c>
      <c r="L3366" s="4">
        <v>1546</v>
      </c>
      <c r="M3366" s="4">
        <v>0</v>
      </c>
      <c r="N3366" s="4">
        <v>650</v>
      </c>
      <c r="O3366" s="4">
        <v>896</v>
      </c>
      <c r="P3366" s="4">
        <v>1546</v>
      </c>
    </row>
    <row r="3367" spans="1:16" x14ac:dyDescent="0.3">
      <c r="A3367" s="20">
        <v>44217</v>
      </c>
      <c r="B3367" s="7" t="s">
        <v>444</v>
      </c>
      <c r="C3367" s="7" t="s">
        <v>222</v>
      </c>
      <c r="D3367" s="7" t="s">
        <v>223</v>
      </c>
      <c r="E3367" s="4">
        <v>3991</v>
      </c>
      <c r="F3367" s="4">
        <v>0</v>
      </c>
      <c r="G3367" s="4">
        <v>59</v>
      </c>
      <c r="H3367" s="4">
        <v>0</v>
      </c>
      <c r="I3367" s="4">
        <v>18</v>
      </c>
      <c r="J3367" s="4">
        <v>10</v>
      </c>
      <c r="K3367" s="4">
        <v>21</v>
      </c>
      <c r="L3367" s="4">
        <v>4068</v>
      </c>
      <c r="M3367" s="4">
        <v>0</v>
      </c>
      <c r="N3367" s="4">
        <v>59</v>
      </c>
      <c r="O3367" s="4">
        <v>3991</v>
      </c>
      <c r="P3367" s="4">
        <v>4068</v>
      </c>
    </row>
    <row r="3368" spans="1:16" x14ac:dyDescent="0.3">
      <c r="A3368" s="20">
        <v>44217</v>
      </c>
      <c r="B3368" s="7" t="s">
        <v>444</v>
      </c>
      <c r="C3368" s="7" t="s">
        <v>222</v>
      </c>
      <c r="D3368" s="7" t="s">
        <v>223</v>
      </c>
      <c r="E3368" s="4">
        <v>55</v>
      </c>
      <c r="F3368" s="4">
        <v>0</v>
      </c>
      <c r="G3368" s="4">
        <v>3885</v>
      </c>
      <c r="H3368" s="4">
        <v>0</v>
      </c>
      <c r="I3368" s="4">
        <v>0</v>
      </c>
      <c r="J3368" s="4">
        <v>1289</v>
      </c>
      <c r="K3368" s="4">
        <v>1479</v>
      </c>
      <c r="L3368" s="4">
        <v>3940</v>
      </c>
      <c r="M3368" s="4">
        <v>0</v>
      </c>
      <c r="N3368" s="4">
        <v>3885</v>
      </c>
      <c r="O3368" s="4">
        <v>55</v>
      </c>
      <c r="P3368" s="4">
        <v>3940</v>
      </c>
    </row>
    <row r="3369" spans="1:16" x14ac:dyDescent="0.3">
      <c r="A3369" s="20">
        <v>44217</v>
      </c>
      <c r="B3369" s="7" t="s">
        <v>462</v>
      </c>
      <c r="C3369" s="7" t="s">
        <v>222</v>
      </c>
      <c r="D3369" s="7" t="s">
        <v>223</v>
      </c>
      <c r="E3369" s="4">
        <v>548</v>
      </c>
      <c r="F3369" s="4">
        <v>0</v>
      </c>
      <c r="G3369" s="4">
        <v>1196</v>
      </c>
      <c r="H3369" s="4">
        <v>0</v>
      </c>
      <c r="I3369" s="4">
        <v>0</v>
      </c>
      <c r="J3369" s="4">
        <v>0</v>
      </c>
      <c r="K3369" s="4">
        <v>474</v>
      </c>
      <c r="L3369" s="4">
        <v>1744</v>
      </c>
      <c r="M3369" s="4">
        <v>0</v>
      </c>
      <c r="N3369" s="4">
        <v>1196</v>
      </c>
      <c r="O3369" s="4">
        <v>548</v>
      </c>
      <c r="P3369" s="4">
        <v>1744</v>
      </c>
    </row>
    <row r="3370" spans="1:16" x14ac:dyDescent="0.3">
      <c r="A3370" s="20">
        <v>44217</v>
      </c>
      <c r="B3370" s="7" t="s">
        <v>479</v>
      </c>
      <c r="C3370" s="7" t="s">
        <v>222</v>
      </c>
      <c r="D3370" s="7" t="s">
        <v>223</v>
      </c>
      <c r="E3370" s="4">
        <v>1922</v>
      </c>
      <c r="F3370" s="4">
        <v>0</v>
      </c>
      <c r="G3370" s="4">
        <v>17482</v>
      </c>
      <c r="H3370" s="4">
        <v>0</v>
      </c>
      <c r="I3370" s="4">
        <v>0</v>
      </c>
      <c r="J3370" s="4">
        <v>453</v>
      </c>
      <c r="K3370" s="4">
        <v>3288</v>
      </c>
      <c r="L3370" s="4">
        <v>19404</v>
      </c>
      <c r="M3370" s="4">
        <v>0</v>
      </c>
      <c r="N3370" s="4">
        <v>17482</v>
      </c>
      <c r="O3370" s="4">
        <v>1922</v>
      </c>
      <c r="P3370" s="4">
        <v>19404</v>
      </c>
    </row>
    <row r="3371" spans="1:16" x14ac:dyDescent="0.3">
      <c r="A3371" s="20">
        <v>44217</v>
      </c>
      <c r="B3371" s="7" t="s">
        <v>495</v>
      </c>
      <c r="C3371" s="7" t="s">
        <v>222</v>
      </c>
      <c r="D3371" s="7" t="s">
        <v>223</v>
      </c>
      <c r="E3371" s="4">
        <v>1535</v>
      </c>
      <c r="F3371" s="4">
        <v>0</v>
      </c>
      <c r="G3371" s="4">
        <v>9502</v>
      </c>
      <c r="H3371" s="4">
        <v>0</v>
      </c>
      <c r="I3371" s="4">
        <v>0</v>
      </c>
      <c r="J3371" s="4">
        <v>18</v>
      </c>
      <c r="K3371" s="4">
        <v>3384</v>
      </c>
      <c r="L3371" s="4">
        <v>11037</v>
      </c>
      <c r="M3371" s="4">
        <v>0</v>
      </c>
      <c r="N3371" s="4">
        <v>9502</v>
      </c>
      <c r="O3371" s="4">
        <v>1535</v>
      </c>
      <c r="P3371" s="4">
        <v>11037</v>
      </c>
    </row>
    <row r="3372" spans="1:16" x14ac:dyDescent="0.3">
      <c r="A3372" s="20">
        <v>44217</v>
      </c>
      <c r="B3372" s="7" t="s">
        <v>507</v>
      </c>
      <c r="C3372" s="7" t="s">
        <v>222</v>
      </c>
      <c r="D3372" s="7" t="s">
        <v>223</v>
      </c>
      <c r="E3372" s="4">
        <v>159</v>
      </c>
      <c r="F3372" s="4">
        <v>0</v>
      </c>
      <c r="G3372" s="4">
        <v>805</v>
      </c>
      <c r="H3372" s="4">
        <v>0</v>
      </c>
      <c r="I3372" s="4">
        <v>0</v>
      </c>
      <c r="J3372" s="4">
        <v>0</v>
      </c>
      <c r="K3372" s="4">
        <v>315</v>
      </c>
      <c r="L3372" s="4">
        <v>964</v>
      </c>
      <c r="M3372" s="4">
        <v>0</v>
      </c>
      <c r="N3372" s="4">
        <v>805</v>
      </c>
      <c r="O3372" s="4">
        <v>159</v>
      </c>
      <c r="P3372" s="4">
        <v>964</v>
      </c>
    </row>
    <row r="3373" spans="1:16" x14ac:dyDescent="0.3">
      <c r="A3373" s="20">
        <v>44217</v>
      </c>
      <c r="B3373" s="7" t="s">
        <v>517</v>
      </c>
      <c r="C3373" s="7" t="s">
        <v>222</v>
      </c>
      <c r="D3373" s="7" t="s">
        <v>223</v>
      </c>
      <c r="E3373" s="4">
        <v>733</v>
      </c>
      <c r="F3373" s="4">
        <v>0</v>
      </c>
      <c r="G3373" s="4">
        <v>143</v>
      </c>
      <c r="H3373" s="4">
        <v>0</v>
      </c>
      <c r="I3373" s="4">
        <v>0</v>
      </c>
      <c r="J3373" s="4">
        <v>94</v>
      </c>
      <c r="K3373" s="4">
        <v>58</v>
      </c>
      <c r="L3373" s="4">
        <v>876</v>
      </c>
      <c r="M3373" s="4">
        <v>0</v>
      </c>
      <c r="N3373" s="4">
        <v>143</v>
      </c>
      <c r="O3373" s="4">
        <v>733</v>
      </c>
      <c r="P3373" s="4">
        <v>876</v>
      </c>
    </row>
    <row r="3374" spans="1:16" x14ac:dyDescent="0.3">
      <c r="A3374" s="20">
        <v>44217</v>
      </c>
      <c r="B3374" s="7" t="s">
        <v>517</v>
      </c>
      <c r="C3374" s="7" t="s">
        <v>222</v>
      </c>
      <c r="D3374" s="7" t="s">
        <v>223</v>
      </c>
      <c r="E3374" s="4">
        <v>2456</v>
      </c>
      <c r="F3374" s="4">
        <v>0</v>
      </c>
      <c r="G3374" s="4">
        <v>952</v>
      </c>
      <c r="H3374" s="4">
        <v>0</v>
      </c>
      <c r="I3374" s="4">
        <v>0</v>
      </c>
      <c r="J3374" s="4">
        <v>20</v>
      </c>
      <c r="K3374" s="4">
        <v>276</v>
      </c>
      <c r="L3374" s="4">
        <v>3408</v>
      </c>
      <c r="M3374" s="4">
        <v>0</v>
      </c>
      <c r="N3374" s="4">
        <v>952</v>
      </c>
      <c r="O3374" s="4">
        <v>2456</v>
      </c>
      <c r="P3374" s="4">
        <v>3408</v>
      </c>
    </row>
    <row r="3375" spans="1:16" x14ac:dyDescent="0.3">
      <c r="A3375" s="20">
        <v>44217</v>
      </c>
      <c r="B3375" s="7" t="s">
        <v>520</v>
      </c>
      <c r="C3375" s="7" t="s">
        <v>222</v>
      </c>
      <c r="D3375" s="7" t="s">
        <v>223</v>
      </c>
      <c r="E3375" s="4">
        <v>1</v>
      </c>
      <c r="F3375" s="4">
        <v>0</v>
      </c>
      <c r="G3375" s="4">
        <v>10087</v>
      </c>
      <c r="H3375" s="4">
        <v>0</v>
      </c>
      <c r="I3375" s="4">
        <v>0</v>
      </c>
      <c r="J3375" s="4">
        <v>0</v>
      </c>
      <c r="K3375" s="4">
        <v>0</v>
      </c>
      <c r="L3375" s="4">
        <v>10088</v>
      </c>
      <c r="M3375" s="4">
        <v>0</v>
      </c>
      <c r="N3375" s="4">
        <v>10087</v>
      </c>
      <c r="O3375" s="4">
        <v>1</v>
      </c>
      <c r="P3375" s="4">
        <v>10088</v>
      </c>
    </row>
    <row r="3376" spans="1:16" x14ac:dyDescent="0.3">
      <c r="A3376" s="20">
        <v>44217</v>
      </c>
      <c r="B3376" s="7" t="s">
        <v>527</v>
      </c>
      <c r="C3376" s="7" t="s">
        <v>222</v>
      </c>
      <c r="D3376" s="7" t="s">
        <v>223</v>
      </c>
      <c r="E3376" s="4">
        <v>844</v>
      </c>
      <c r="F3376" s="4">
        <v>0</v>
      </c>
      <c r="G3376" s="4">
        <v>348</v>
      </c>
      <c r="H3376" s="4">
        <v>0</v>
      </c>
      <c r="I3376" s="4">
        <v>0</v>
      </c>
      <c r="J3376" s="4">
        <v>15</v>
      </c>
      <c r="K3376" s="4">
        <v>146</v>
      </c>
      <c r="L3376" s="4">
        <v>1192</v>
      </c>
      <c r="M3376" s="4">
        <v>0</v>
      </c>
      <c r="N3376" s="4">
        <v>348</v>
      </c>
      <c r="O3376" s="4">
        <v>844</v>
      </c>
      <c r="P3376" s="4">
        <v>1192</v>
      </c>
    </row>
    <row r="3377" spans="1:16" x14ac:dyDescent="0.3">
      <c r="A3377" s="20">
        <v>44217</v>
      </c>
      <c r="B3377" s="7" t="s">
        <v>560</v>
      </c>
      <c r="C3377" s="7" t="s">
        <v>222</v>
      </c>
      <c r="D3377" s="7" t="s">
        <v>223</v>
      </c>
      <c r="E3377" s="4">
        <v>897</v>
      </c>
      <c r="F3377" s="4">
        <v>0</v>
      </c>
      <c r="G3377" s="4">
        <v>6254</v>
      </c>
      <c r="H3377" s="4">
        <v>0</v>
      </c>
      <c r="I3377" s="4">
        <v>0</v>
      </c>
      <c r="J3377" s="4">
        <v>4</v>
      </c>
      <c r="K3377" s="4">
        <v>1499</v>
      </c>
      <c r="L3377" s="4">
        <v>7151</v>
      </c>
      <c r="M3377" s="4">
        <v>0</v>
      </c>
      <c r="N3377" s="4">
        <v>6254</v>
      </c>
      <c r="O3377" s="4">
        <v>897</v>
      </c>
      <c r="P3377" s="4">
        <v>7151</v>
      </c>
    </row>
    <row r="3378" spans="1:16" x14ac:dyDescent="0.3">
      <c r="A3378" s="20">
        <v>44217</v>
      </c>
      <c r="B3378" s="7" t="s">
        <v>585</v>
      </c>
      <c r="C3378" s="7" t="s">
        <v>222</v>
      </c>
      <c r="D3378" s="7" t="s">
        <v>223</v>
      </c>
      <c r="E3378" s="4">
        <v>3166</v>
      </c>
      <c r="F3378" s="4">
        <v>0</v>
      </c>
      <c r="G3378" s="4">
        <v>6420</v>
      </c>
      <c r="H3378" s="4">
        <v>0</v>
      </c>
      <c r="I3378" s="4">
        <v>0</v>
      </c>
      <c r="J3378" s="4">
        <v>0</v>
      </c>
      <c r="K3378" s="4">
        <v>1658</v>
      </c>
      <c r="L3378" s="4">
        <v>9586</v>
      </c>
      <c r="M3378" s="4">
        <v>0</v>
      </c>
      <c r="N3378" s="4">
        <v>6420</v>
      </c>
      <c r="O3378" s="4">
        <v>3166</v>
      </c>
      <c r="P3378" s="4">
        <v>9586</v>
      </c>
    </row>
    <row r="3379" spans="1:16" x14ac:dyDescent="0.3">
      <c r="A3379" s="20">
        <v>44217</v>
      </c>
      <c r="B3379" s="7" t="s">
        <v>603</v>
      </c>
      <c r="C3379" s="7" t="s">
        <v>222</v>
      </c>
      <c r="D3379" s="7" t="s">
        <v>223</v>
      </c>
      <c r="E3379" s="4">
        <v>510</v>
      </c>
      <c r="F3379" s="4">
        <v>0</v>
      </c>
      <c r="G3379" s="4">
        <v>200</v>
      </c>
      <c r="H3379" s="4">
        <v>0</v>
      </c>
      <c r="I3379" s="4">
        <v>0</v>
      </c>
      <c r="J3379" s="4">
        <v>134</v>
      </c>
      <c r="K3379" s="4">
        <v>57</v>
      </c>
      <c r="L3379" s="4">
        <v>710</v>
      </c>
      <c r="M3379" s="4">
        <v>0</v>
      </c>
      <c r="N3379" s="4">
        <v>200</v>
      </c>
      <c r="O3379" s="4">
        <v>510</v>
      </c>
      <c r="P3379" s="4">
        <v>710</v>
      </c>
    </row>
    <row r="3380" spans="1:16" x14ac:dyDescent="0.3">
      <c r="A3380" s="20">
        <v>44217</v>
      </c>
      <c r="B3380" s="7" t="s">
        <v>603</v>
      </c>
      <c r="C3380" s="7" t="s">
        <v>222</v>
      </c>
      <c r="D3380" s="7" t="s">
        <v>223</v>
      </c>
      <c r="E3380" s="4">
        <v>1564</v>
      </c>
      <c r="F3380" s="4">
        <v>0</v>
      </c>
      <c r="G3380" s="4">
        <v>2335</v>
      </c>
      <c r="H3380" s="4">
        <v>0</v>
      </c>
      <c r="I3380" s="4">
        <v>0</v>
      </c>
      <c r="J3380" s="4">
        <v>203</v>
      </c>
      <c r="K3380" s="4">
        <v>1011</v>
      </c>
      <c r="L3380" s="4">
        <v>3899</v>
      </c>
      <c r="M3380" s="4">
        <v>0</v>
      </c>
      <c r="N3380" s="4">
        <v>2335</v>
      </c>
      <c r="O3380" s="4">
        <v>1564</v>
      </c>
      <c r="P3380" s="4">
        <v>3899</v>
      </c>
    </row>
    <row r="3381" spans="1:16" x14ac:dyDescent="0.3">
      <c r="A3381" s="20">
        <v>44551</v>
      </c>
      <c r="B3381" s="7" t="s">
        <v>360</v>
      </c>
      <c r="C3381" s="7" t="s">
        <v>222</v>
      </c>
      <c r="D3381" s="7" t="s">
        <v>361</v>
      </c>
      <c r="E3381" s="4">
        <v>0</v>
      </c>
      <c r="F3381" s="4">
        <v>0</v>
      </c>
      <c r="G3381" s="4">
        <v>0</v>
      </c>
      <c r="H3381" s="4">
        <v>0</v>
      </c>
      <c r="I3381" s="4">
        <v>0</v>
      </c>
      <c r="J3381" s="4">
        <v>0</v>
      </c>
      <c r="K3381" s="4">
        <v>0</v>
      </c>
      <c r="L3381" s="4">
        <v>0</v>
      </c>
      <c r="M3381" s="4">
        <v>0</v>
      </c>
      <c r="N3381" s="4">
        <v>0</v>
      </c>
      <c r="O3381" s="4">
        <v>0</v>
      </c>
      <c r="P3381" s="4">
        <v>0</v>
      </c>
    </row>
    <row r="3382" spans="1:16" x14ac:dyDescent="0.3">
      <c r="A3382" s="20">
        <v>44521</v>
      </c>
      <c r="B3382" s="7" t="s">
        <v>360</v>
      </c>
      <c r="C3382" s="7" t="s">
        <v>222</v>
      </c>
      <c r="D3382" s="7" t="s">
        <v>361</v>
      </c>
      <c r="E3382" s="4">
        <v>0</v>
      </c>
      <c r="F3382" s="4">
        <v>0</v>
      </c>
      <c r="G3382" s="4">
        <v>54</v>
      </c>
      <c r="H3382" s="4">
        <v>60</v>
      </c>
      <c r="I3382" s="4">
        <v>0</v>
      </c>
      <c r="J3382" s="4">
        <v>0</v>
      </c>
      <c r="K3382" s="4">
        <v>57</v>
      </c>
      <c r="L3382" s="4">
        <v>54</v>
      </c>
      <c r="M3382" s="4">
        <v>60</v>
      </c>
      <c r="N3382" s="4">
        <v>114</v>
      </c>
      <c r="O3382" s="4">
        <v>0</v>
      </c>
      <c r="P3382" s="4">
        <v>114</v>
      </c>
    </row>
    <row r="3383" spans="1:16" x14ac:dyDescent="0.3">
      <c r="A3383" s="20">
        <v>44490</v>
      </c>
      <c r="B3383" s="1" t="s">
        <v>360</v>
      </c>
      <c r="C3383" s="1" t="s">
        <v>222</v>
      </c>
      <c r="D3383" s="1" t="s">
        <v>361</v>
      </c>
      <c r="E3383" s="23">
        <v>0</v>
      </c>
      <c r="F3383" s="23">
        <v>0</v>
      </c>
      <c r="G3383" s="23">
        <v>0</v>
      </c>
      <c r="H3383" s="23">
        <v>80</v>
      </c>
      <c r="I3383" s="23">
        <v>0</v>
      </c>
      <c r="J3383" s="23">
        <v>0</v>
      </c>
      <c r="K3383" s="23">
        <v>40</v>
      </c>
      <c r="L3383" s="23">
        <v>0</v>
      </c>
      <c r="M3383" s="23">
        <v>80</v>
      </c>
      <c r="N3383" s="23">
        <v>80</v>
      </c>
      <c r="O3383" s="23">
        <v>0</v>
      </c>
      <c r="P3383" s="23">
        <v>80</v>
      </c>
    </row>
    <row r="3384" spans="1:16" x14ac:dyDescent="0.3">
      <c r="A3384" s="20">
        <v>44460</v>
      </c>
      <c r="B3384" s="7" t="s">
        <v>360</v>
      </c>
      <c r="C3384" s="7" t="s">
        <v>222</v>
      </c>
      <c r="D3384" s="7" t="s">
        <v>361</v>
      </c>
      <c r="E3384" s="4">
        <v>0</v>
      </c>
      <c r="F3384" s="4">
        <v>79</v>
      </c>
      <c r="G3384" s="4">
        <v>24</v>
      </c>
      <c r="H3384" s="4">
        <v>784</v>
      </c>
      <c r="I3384" s="4">
        <v>0</v>
      </c>
      <c r="J3384" s="4">
        <v>0</v>
      </c>
      <c r="K3384" s="4">
        <v>441</v>
      </c>
      <c r="L3384" s="4">
        <v>24</v>
      </c>
      <c r="M3384" s="4">
        <v>863</v>
      </c>
      <c r="N3384" s="4">
        <v>808</v>
      </c>
      <c r="O3384" s="4">
        <v>79</v>
      </c>
      <c r="P3384" s="4">
        <v>887</v>
      </c>
    </row>
    <row r="3385" spans="1:16" x14ac:dyDescent="0.3">
      <c r="A3385" s="20">
        <v>44429</v>
      </c>
      <c r="B3385" s="7" t="s">
        <v>360</v>
      </c>
      <c r="C3385" s="7" t="s">
        <v>222</v>
      </c>
      <c r="D3385" s="7" t="s">
        <v>361</v>
      </c>
      <c r="E3385" s="4">
        <v>0</v>
      </c>
      <c r="F3385" s="4">
        <v>0</v>
      </c>
      <c r="G3385" s="4">
        <v>0</v>
      </c>
      <c r="H3385" s="4">
        <v>0</v>
      </c>
      <c r="I3385" s="4">
        <v>0</v>
      </c>
      <c r="J3385" s="4">
        <v>0</v>
      </c>
      <c r="K3385" s="4">
        <v>0</v>
      </c>
      <c r="L3385" s="4">
        <v>0</v>
      </c>
      <c r="M3385" s="4">
        <v>0</v>
      </c>
      <c r="N3385" s="4">
        <v>0</v>
      </c>
      <c r="O3385" s="4">
        <v>0</v>
      </c>
      <c r="P3385" s="4">
        <v>0</v>
      </c>
    </row>
    <row r="3386" spans="1:16" x14ac:dyDescent="0.3">
      <c r="A3386" s="20">
        <v>44398</v>
      </c>
      <c r="B3386" s="7" t="s">
        <v>360</v>
      </c>
      <c r="C3386" s="7" t="s">
        <v>222</v>
      </c>
      <c r="D3386" s="7" t="s">
        <v>361</v>
      </c>
      <c r="E3386" s="4">
        <v>0</v>
      </c>
      <c r="F3386" s="4">
        <v>0</v>
      </c>
      <c r="G3386" s="4">
        <v>0</v>
      </c>
      <c r="H3386" s="4">
        <v>0</v>
      </c>
      <c r="I3386" s="4">
        <v>0</v>
      </c>
      <c r="J3386" s="4">
        <v>0</v>
      </c>
      <c r="K3386" s="4">
        <v>0</v>
      </c>
      <c r="L3386" s="4">
        <v>0</v>
      </c>
      <c r="M3386" s="4">
        <v>0</v>
      </c>
      <c r="N3386" s="4">
        <v>0</v>
      </c>
      <c r="O3386" s="4">
        <v>0</v>
      </c>
      <c r="P3386" s="4">
        <v>0</v>
      </c>
    </row>
    <row r="3387" spans="1:16" x14ac:dyDescent="0.3">
      <c r="A3387" s="20">
        <v>44368</v>
      </c>
      <c r="B3387" s="7" t="s">
        <v>360</v>
      </c>
      <c r="C3387" s="7" t="s">
        <v>222</v>
      </c>
      <c r="D3387" s="7" t="s">
        <v>361</v>
      </c>
      <c r="E3387" s="4">
        <v>0</v>
      </c>
      <c r="F3387" s="4">
        <v>0</v>
      </c>
      <c r="G3387" s="4">
        <v>4</v>
      </c>
      <c r="H3387" s="4">
        <v>576</v>
      </c>
      <c r="I3387" s="4">
        <v>0</v>
      </c>
      <c r="J3387" s="4">
        <v>0</v>
      </c>
      <c r="K3387" s="4">
        <v>288</v>
      </c>
      <c r="L3387" s="4">
        <v>4</v>
      </c>
      <c r="M3387" s="4">
        <v>576</v>
      </c>
      <c r="N3387" s="4">
        <v>580</v>
      </c>
      <c r="O3387" s="4">
        <v>0</v>
      </c>
      <c r="P3387" s="4">
        <v>580</v>
      </c>
    </row>
    <row r="3388" spans="1:16" x14ac:dyDescent="0.3">
      <c r="A3388" s="20">
        <v>44337</v>
      </c>
      <c r="B3388" s="7" t="s">
        <v>360</v>
      </c>
      <c r="C3388" s="7" t="s">
        <v>222</v>
      </c>
      <c r="D3388" s="7" t="s">
        <v>361</v>
      </c>
      <c r="E3388" s="4">
        <v>0</v>
      </c>
      <c r="F3388" s="4">
        <v>0</v>
      </c>
      <c r="G3388" s="4">
        <v>0</v>
      </c>
      <c r="H3388" s="4">
        <v>0</v>
      </c>
      <c r="I3388" s="4">
        <v>0</v>
      </c>
      <c r="J3388" s="4">
        <v>0</v>
      </c>
      <c r="K3388" s="4">
        <v>0</v>
      </c>
      <c r="L3388" s="4">
        <v>0</v>
      </c>
      <c r="M3388" s="4">
        <v>0</v>
      </c>
      <c r="N3388" s="4">
        <v>0</v>
      </c>
      <c r="O3388" s="4">
        <v>0</v>
      </c>
      <c r="P3388" s="4">
        <v>0</v>
      </c>
    </row>
    <row r="3389" spans="1:16" x14ac:dyDescent="0.3">
      <c r="A3389" s="20">
        <v>44307</v>
      </c>
      <c r="B3389" s="7" t="s">
        <v>360</v>
      </c>
      <c r="C3389" s="7" t="s">
        <v>222</v>
      </c>
      <c r="D3389" s="7" t="s">
        <v>361</v>
      </c>
      <c r="E3389" s="4">
        <v>0</v>
      </c>
      <c r="F3389" s="4">
        <v>0</v>
      </c>
      <c r="G3389" s="4">
        <v>0</v>
      </c>
      <c r="H3389" s="4">
        <v>0</v>
      </c>
      <c r="I3389" s="4">
        <v>0</v>
      </c>
      <c r="J3389" s="4">
        <v>0</v>
      </c>
      <c r="K3389" s="4">
        <v>0</v>
      </c>
      <c r="L3389" s="4">
        <v>0</v>
      </c>
      <c r="M3389" s="4">
        <v>0</v>
      </c>
      <c r="N3389" s="4">
        <v>0</v>
      </c>
      <c r="O3389" s="4">
        <v>0</v>
      </c>
      <c r="P3389" s="4">
        <v>0</v>
      </c>
    </row>
    <row r="3390" spans="1:16" x14ac:dyDescent="0.3">
      <c r="A3390" s="20">
        <v>44276</v>
      </c>
      <c r="B3390" s="7" t="s">
        <v>360</v>
      </c>
      <c r="C3390" s="7" t="s">
        <v>222</v>
      </c>
      <c r="D3390" s="7" t="s">
        <v>361</v>
      </c>
      <c r="E3390" s="4">
        <v>0</v>
      </c>
      <c r="F3390" s="4">
        <v>0</v>
      </c>
      <c r="G3390" s="4">
        <v>0</v>
      </c>
      <c r="H3390" s="4">
        <v>0</v>
      </c>
      <c r="I3390" s="4">
        <v>0</v>
      </c>
      <c r="J3390" s="4">
        <v>0</v>
      </c>
      <c r="K3390" s="4">
        <v>0</v>
      </c>
      <c r="L3390" s="4">
        <v>0</v>
      </c>
      <c r="M3390" s="4">
        <v>0</v>
      </c>
      <c r="N3390" s="4">
        <v>0</v>
      </c>
      <c r="O3390" s="4">
        <v>0</v>
      </c>
      <c r="P3390" s="4">
        <v>0</v>
      </c>
    </row>
    <row r="3391" spans="1:16" x14ac:dyDescent="0.3">
      <c r="A3391" s="20">
        <v>44248</v>
      </c>
      <c r="B3391" s="7" t="s">
        <v>360</v>
      </c>
      <c r="C3391" s="7" t="s">
        <v>222</v>
      </c>
      <c r="D3391" s="7" t="s">
        <v>361</v>
      </c>
      <c r="E3391" s="4">
        <v>0</v>
      </c>
      <c r="F3391" s="4">
        <v>0</v>
      </c>
      <c r="G3391" s="4">
        <v>0</v>
      </c>
      <c r="H3391" s="4">
        <v>0</v>
      </c>
      <c r="I3391" s="4">
        <v>0</v>
      </c>
      <c r="J3391" s="4">
        <v>0</v>
      </c>
      <c r="K3391" s="4">
        <v>0</v>
      </c>
      <c r="L3391" s="4">
        <v>0</v>
      </c>
      <c r="M3391" s="4">
        <v>0</v>
      </c>
      <c r="N3391" s="4">
        <v>0</v>
      </c>
      <c r="O3391" s="4">
        <v>0</v>
      </c>
      <c r="P3391" s="4">
        <v>0</v>
      </c>
    </row>
    <row r="3392" spans="1:16" x14ac:dyDescent="0.3">
      <c r="A3392" s="20">
        <v>44217</v>
      </c>
      <c r="B3392" s="7" t="s">
        <v>360</v>
      </c>
      <c r="C3392" s="7" t="s">
        <v>222</v>
      </c>
      <c r="D3392" s="7" t="s">
        <v>361</v>
      </c>
      <c r="E3392" s="4">
        <v>0</v>
      </c>
      <c r="F3392" s="4">
        <v>72</v>
      </c>
      <c r="G3392" s="4">
        <v>0</v>
      </c>
      <c r="H3392" s="4">
        <v>0</v>
      </c>
      <c r="I3392" s="4">
        <v>0</v>
      </c>
      <c r="J3392" s="4">
        <v>0</v>
      </c>
      <c r="K3392" s="4">
        <v>0</v>
      </c>
      <c r="L3392" s="4">
        <v>0</v>
      </c>
      <c r="M3392" s="4">
        <v>72</v>
      </c>
      <c r="N3392" s="4">
        <v>0</v>
      </c>
      <c r="O3392" s="4">
        <v>72</v>
      </c>
      <c r="P3392" s="4">
        <v>72</v>
      </c>
    </row>
    <row r="3393" spans="1:16" x14ac:dyDescent="0.3">
      <c r="A3393" s="20">
        <v>44551</v>
      </c>
      <c r="B3393" s="7" t="s">
        <v>482</v>
      </c>
      <c r="C3393" s="7" t="s">
        <v>222</v>
      </c>
      <c r="D3393" s="7" t="s">
        <v>484</v>
      </c>
      <c r="E3393" s="4">
        <v>11560</v>
      </c>
      <c r="F3393" s="4">
        <v>28199</v>
      </c>
      <c r="G3393" s="4">
        <v>0</v>
      </c>
      <c r="H3393" s="4">
        <v>0</v>
      </c>
      <c r="I3393" s="4">
        <v>0</v>
      </c>
      <c r="J3393" s="4">
        <v>0</v>
      </c>
      <c r="K3393" s="4">
        <v>18850</v>
      </c>
      <c r="L3393" s="4">
        <v>11560</v>
      </c>
      <c r="M3393" s="4">
        <v>28199</v>
      </c>
      <c r="N3393" s="4">
        <v>0</v>
      </c>
      <c r="O3393" s="4">
        <v>39759</v>
      </c>
      <c r="P3393" s="4">
        <v>39759</v>
      </c>
    </row>
    <row r="3394" spans="1:16" x14ac:dyDescent="0.3">
      <c r="A3394" s="20">
        <v>44521</v>
      </c>
      <c r="B3394" s="21" t="s">
        <v>482</v>
      </c>
      <c r="C3394" s="21" t="s">
        <v>222</v>
      </c>
      <c r="D3394" s="21" t="s">
        <v>484</v>
      </c>
      <c r="E3394" s="22">
        <v>14328</v>
      </c>
      <c r="F3394" s="22">
        <v>50765</v>
      </c>
      <c r="G3394" s="22">
        <v>0</v>
      </c>
      <c r="H3394" s="22">
        <v>0</v>
      </c>
      <c r="I3394" s="22">
        <v>0</v>
      </c>
      <c r="J3394" s="22">
        <v>0</v>
      </c>
      <c r="K3394" s="22">
        <v>24377</v>
      </c>
      <c r="L3394" s="22">
        <v>14328</v>
      </c>
      <c r="M3394" s="22">
        <v>50765</v>
      </c>
      <c r="N3394" s="22">
        <v>0</v>
      </c>
      <c r="O3394" s="22">
        <v>65093</v>
      </c>
      <c r="P3394" s="22">
        <v>65093</v>
      </c>
    </row>
    <row r="3395" spans="1:16" x14ac:dyDescent="0.3">
      <c r="A3395" s="20">
        <v>44490</v>
      </c>
      <c r="B3395" s="7" t="s">
        <v>482</v>
      </c>
      <c r="C3395" s="7" t="s">
        <v>222</v>
      </c>
      <c r="D3395" s="7" t="s">
        <v>484</v>
      </c>
      <c r="E3395" s="4">
        <v>12734</v>
      </c>
      <c r="F3395" s="4">
        <v>42229</v>
      </c>
      <c r="G3395" s="4">
        <v>0</v>
      </c>
      <c r="H3395" s="4">
        <v>0</v>
      </c>
      <c r="I3395" s="4">
        <v>0</v>
      </c>
      <c r="J3395" s="4">
        <v>0</v>
      </c>
      <c r="K3395" s="4">
        <v>20328</v>
      </c>
      <c r="L3395" s="4">
        <v>12734</v>
      </c>
      <c r="M3395" s="4">
        <v>42229</v>
      </c>
      <c r="N3395" s="4">
        <v>0</v>
      </c>
      <c r="O3395" s="4">
        <v>54963</v>
      </c>
      <c r="P3395" s="4">
        <v>54963</v>
      </c>
    </row>
    <row r="3396" spans="1:16" x14ac:dyDescent="0.3">
      <c r="A3396" s="20">
        <v>44460</v>
      </c>
      <c r="B3396" s="7" t="s">
        <v>482</v>
      </c>
      <c r="C3396" s="7" t="s">
        <v>222</v>
      </c>
      <c r="D3396" s="7" t="s">
        <v>484</v>
      </c>
      <c r="E3396" s="4">
        <v>23956</v>
      </c>
      <c r="F3396" s="4">
        <v>62110</v>
      </c>
      <c r="G3396" s="4">
        <v>0</v>
      </c>
      <c r="H3396" s="4">
        <v>0</v>
      </c>
      <c r="I3396" s="4">
        <v>0</v>
      </c>
      <c r="J3396" s="4">
        <v>0</v>
      </c>
      <c r="K3396" s="4">
        <v>39646</v>
      </c>
      <c r="L3396" s="4">
        <v>23956</v>
      </c>
      <c r="M3396" s="4">
        <v>62110</v>
      </c>
      <c r="N3396" s="4">
        <v>0</v>
      </c>
      <c r="O3396" s="4">
        <v>86066</v>
      </c>
      <c r="P3396" s="4">
        <v>86066</v>
      </c>
    </row>
    <row r="3397" spans="1:16" x14ac:dyDescent="0.3">
      <c r="A3397" s="20">
        <v>44429</v>
      </c>
      <c r="B3397" s="7" t="s">
        <v>482</v>
      </c>
      <c r="C3397" s="7" t="s">
        <v>222</v>
      </c>
      <c r="D3397" s="7" t="s">
        <v>484</v>
      </c>
      <c r="E3397" s="4">
        <v>122986</v>
      </c>
      <c r="F3397" s="4">
        <v>68858</v>
      </c>
      <c r="G3397" s="4">
        <v>0</v>
      </c>
      <c r="H3397" s="4">
        <v>0</v>
      </c>
      <c r="I3397" s="4">
        <v>0</v>
      </c>
      <c r="J3397" s="4">
        <v>0</v>
      </c>
      <c r="K3397" s="4">
        <v>81863</v>
      </c>
      <c r="L3397" s="4">
        <v>122986</v>
      </c>
      <c r="M3397" s="4">
        <v>68858</v>
      </c>
      <c r="N3397" s="4">
        <v>0</v>
      </c>
      <c r="O3397" s="4">
        <v>191844</v>
      </c>
      <c r="P3397" s="4">
        <v>191844</v>
      </c>
    </row>
    <row r="3398" spans="1:16" x14ac:dyDescent="0.3">
      <c r="A3398" s="20">
        <v>44398</v>
      </c>
      <c r="B3398" s="7" t="s">
        <v>482</v>
      </c>
      <c r="C3398" s="7" t="s">
        <v>222</v>
      </c>
      <c r="D3398" s="7" t="s">
        <v>484</v>
      </c>
      <c r="E3398" s="4">
        <v>54292</v>
      </c>
      <c r="F3398" s="4">
        <v>108059</v>
      </c>
      <c r="G3398" s="4">
        <v>0</v>
      </c>
      <c r="H3398" s="4">
        <v>0</v>
      </c>
      <c r="I3398" s="4">
        <v>0</v>
      </c>
      <c r="J3398" s="4">
        <v>0</v>
      </c>
      <c r="K3398" s="4">
        <v>77679</v>
      </c>
      <c r="L3398" s="4">
        <v>54292</v>
      </c>
      <c r="M3398" s="4">
        <v>108059</v>
      </c>
      <c r="N3398" s="4">
        <v>0</v>
      </c>
      <c r="O3398" s="4">
        <v>162351</v>
      </c>
      <c r="P3398" s="4">
        <v>162351</v>
      </c>
    </row>
    <row r="3399" spans="1:16" x14ac:dyDescent="0.3">
      <c r="A3399" s="20">
        <v>44368</v>
      </c>
      <c r="B3399" s="7" t="s">
        <v>482</v>
      </c>
      <c r="C3399" s="7" t="s">
        <v>222</v>
      </c>
      <c r="D3399" s="7" t="s">
        <v>484</v>
      </c>
      <c r="E3399" s="4">
        <v>28984</v>
      </c>
      <c r="F3399" s="4">
        <v>25627</v>
      </c>
      <c r="G3399" s="4">
        <v>0</v>
      </c>
      <c r="H3399" s="4">
        <v>0</v>
      </c>
      <c r="I3399" s="4">
        <v>0</v>
      </c>
      <c r="J3399" s="4">
        <v>0</v>
      </c>
      <c r="K3399" s="4">
        <v>24882</v>
      </c>
      <c r="L3399" s="4">
        <v>28984</v>
      </c>
      <c r="M3399" s="4">
        <v>25627</v>
      </c>
      <c r="N3399" s="4">
        <v>0</v>
      </c>
      <c r="O3399" s="4">
        <v>54611</v>
      </c>
      <c r="P3399" s="4">
        <v>54611</v>
      </c>
    </row>
    <row r="3400" spans="1:16" x14ac:dyDescent="0.3">
      <c r="A3400" s="20">
        <v>44337</v>
      </c>
      <c r="B3400" s="7" t="s">
        <v>482</v>
      </c>
      <c r="C3400" s="7" t="s">
        <v>222</v>
      </c>
      <c r="D3400" s="7" t="s">
        <v>484</v>
      </c>
      <c r="E3400" s="4">
        <v>52741</v>
      </c>
      <c r="F3400" s="4">
        <v>21455</v>
      </c>
      <c r="G3400" s="4">
        <v>0</v>
      </c>
      <c r="H3400" s="4">
        <v>0</v>
      </c>
      <c r="I3400" s="4">
        <v>0</v>
      </c>
      <c r="J3400" s="4">
        <v>0</v>
      </c>
      <c r="K3400" s="4">
        <v>27710</v>
      </c>
      <c r="L3400" s="4">
        <v>52741</v>
      </c>
      <c r="M3400" s="4">
        <v>21455</v>
      </c>
      <c r="N3400" s="4">
        <v>0</v>
      </c>
      <c r="O3400" s="4">
        <v>74196</v>
      </c>
      <c r="P3400" s="4">
        <v>74196</v>
      </c>
    </row>
    <row r="3401" spans="1:16" x14ac:dyDescent="0.3">
      <c r="A3401" s="20">
        <v>44307</v>
      </c>
      <c r="B3401" s="7" t="s">
        <v>482</v>
      </c>
      <c r="C3401" s="7" t="s">
        <v>222</v>
      </c>
      <c r="D3401" s="7" t="s">
        <v>484</v>
      </c>
      <c r="E3401" s="4">
        <v>26328</v>
      </c>
      <c r="F3401" s="4">
        <v>46351</v>
      </c>
      <c r="G3401" s="4">
        <v>0</v>
      </c>
      <c r="H3401" s="4">
        <v>0</v>
      </c>
      <c r="I3401" s="4">
        <v>0</v>
      </c>
      <c r="J3401" s="4">
        <v>0</v>
      </c>
      <c r="K3401" s="4">
        <v>25370</v>
      </c>
      <c r="L3401" s="4">
        <v>26328</v>
      </c>
      <c r="M3401" s="4">
        <v>46351</v>
      </c>
      <c r="N3401" s="4">
        <v>0</v>
      </c>
      <c r="O3401" s="4">
        <v>72679</v>
      </c>
      <c r="P3401" s="4">
        <v>72679</v>
      </c>
    </row>
    <row r="3402" spans="1:16" x14ac:dyDescent="0.3">
      <c r="A3402" s="20">
        <v>44276</v>
      </c>
      <c r="B3402" s="7" t="s">
        <v>482</v>
      </c>
      <c r="C3402" s="7" t="s">
        <v>222</v>
      </c>
      <c r="D3402" s="7" t="s">
        <v>484</v>
      </c>
      <c r="E3402" s="4">
        <v>38965</v>
      </c>
      <c r="F3402" s="4">
        <v>14496</v>
      </c>
      <c r="G3402" s="4">
        <v>0</v>
      </c>
      <c r="H3402" s="4">
        <v>0</v>
      </c>
      <c r="I3402" s="4">
        <v>0</v>
      </c>
      <c r="J3402" s="4">
        <v>0</v>
      </c>
      <c r="K3402" s="4">
        <v>21686</v>
      </c>
      <c r="L3402" s="4">
        <v>38965</v>
      </c>
      <c r="M3402" s="4">
        <v>14496</v>
      </c>
      <c r="N3402" s="4">
        <v>0</v>
      </c>
      <c r="O3402" s="4">
        <v>53461</v>
      </c>
      <c r="P3402" s="4">
        <v>53461</v>
      </c>
    </row>
    <row r="3403" spans="1:16" x14ac:dyDescent="0.3">
      <c r="A3403" s="20">
        <v>44248</v>
      </c>
      <c r="B3403" s="7" t="s">
        <v>482</v>
      </c>
      <c r="C3403" s="7" t="s">
        <v>222</v>
      </c>
      <c r="D3403" s="7" t="s">
        <v>484</v>
      </c>
      <c r="E3403" s="4">
        <v>9739</v>
      </c>
      <c r="F3403" s="4">
        <v>71575</v>
      </c>
      <c r="G3403" s="4">
        <v>0</v>
      </c>
      <c r="H3403" s="4">
        <v>0</v>
      </c>
      <c r="I3403" s="4">
        <v>0</v>
      </c>
      <c r="J3403" s="4">
        <v>0</v>
      </c>
      <c r="K3403" s="4">
        <v>38347</v>
      </c>
      <c r="L3403" s="4">
        <v>9739</v>
      </c>
      <c r="M3403" s="4">
        <v>71575</v>
      </c>
      <c r="N3403" s="4">
        <v>0</v>
      </c>
      <c r="O3403" s="4">
        <v>81314</v>
      </c>
      <c r="P3403" s="4">
        <v>81314</v>
      </c>
    </row>
    <row r="3404" spans="1:16" x14ac:dyDescent="0.3">
      <c r="A3404" s="20">
        <v>44217</v>
      </c>
      <c r="B3404" s="7" t="s">
        <v>482</v>
      </c>
      <c r="C3404" s="7" t="s">
        <v>222</v>
      </c>
      <c r="D3404" s="7" t="s">
        <v>484</v>
      </c>
      <c r="E3404" s="4">
        <v>41493</v>
      </c>
      <c r="F3404" s="4">
        <v>127866</v>
      </c>
      <c r="G3404" s="4">
        <v>0</v>
      </c>
      <c r="H3404" s="4">
        <v>0</v>
      </c>
      <c r="I3404" s="4">
        <v>0</v>
      </c>
      <c r="J3404" s="4">
        <v>0</v>
      </c>
      <c r="K3404" s="4">
        <v>70442</v>
      </c>
      <c r="L3404" s="4">
        <v>41493</v>
      </c>
      <c r="M3404" s="4">
        <v>127866</v>
      </c>
      <c r="N3404" s="4">
        <v>0</v>
      </c>
      <c r="O3404" s="4">
        <v>169359</v>
      </c>
      <c r="P3404" s="4">
        <v>169359</v>
      </c>
    </row>
    <row r="3405" spans="1:16" x14ac:dyDescent="0.3">
      <c r="A3405" s="20">
        <v>44551</v>
      </c>
      <c r="B3405" s="1" t="s">
        <v>268</v>
      </c>
      <c r="C3405" s="1" t="s">
        <v>222</v>
      </c>
      <c r="D3405" s="1" t="s">
        <v>269</v>
      </c>
      <c r="E3405" s="23">
        <v>297</v>
      </c>
      <c r="F3405" s="23">
        <v>0</v>
      </c>
      <c r="G3405" s="23">
        <v>105229</v>
      </c>
      <c r="H3405" s="23">
        <v>0</v>
      </c>
      <c r="I3405" s="23">
        <v>0</v>
      </c>
      <c r="J3405" s="23">
        <v>30</v>
      </c>
      <c r="K3405" s="23">
        <v>40717</v>
      </c>
      <c r="L3405" s="23">
        <v>105526</v>
      </c>
      <c r="M3405" s="23">
        <v>0</v>
      </c>
      <c r="N3405" s="23">
        <v>105229</v>
      </c>
      <c r="O3405" s="23">
        <v>297</v>
      </c>
      <c r="P3405" s="23">
        <v>105526</v>
      </c>
    </row>
    <row r="3406" spans="1:16" x14ac:dyDescent="0.3">
      <c r="A3406" s="20">
        <v>44551</v>
      </c>
      <c r="B3406" s="7" t="s">
        <v>283</v>
      </c>
      <c r="C3406" s="7" t="s">
        <v>222</v>
      </c>
      <c r="D3406" s="7" t="s">
        <v>269</v>
      </c>
      <c r="E3406" s="4">
        <v>711</v>
      </c>
      <c r="F3406" s="4">
        <v>0</v>
      </c>
      <c r="G3406" s="4">
        <v>113307</v>
      </c>
      <c r="H3406" s="4">
        <v>0</v>
      </c>
      <c r="I3406" s="4">
        <v>0</v>
      </c>
      <c r="J3406" s="4">
        <v>0</v>
      </c>
      <c r="K3406" s="4">
        <v>46163</v>
      </c>
      <c r="L3406" s="4">
        <v>114018</v>
      </c>
      <c r="M3406" s="4">
        <v>0</v>
      </c>
      <c r="N3406" s="4">
        <v>113307</v>
      </c>
      <c r="O3406" s="4">
        <v>711</v>
      </c>
      <c r="P3406" s="4">
        <v>114018</v>
      </c>
    </row>
    <row r="3407" spans="1:16" x14ac:dyDescent="0.3">
      <c r="A3407" s="20">
        <v>44551</v>
      </c>
      <c r="B3407" s="7" t="s">
        <v>401</v>
      </c>
      <c r="C3407" s="7" t="s">
        <v>222</v>
      </c>
      <c r="D3407" s="7" t="s">
        <v>269</v>
      </c>
      <c r="E3407" s="4">
        <v>383</v>
      </c>
      <c r="F3407" s="4">
        <v>0</v>
      </c>
      <c r="G3407" s="4">
        <v>75852</v>
      </c>
      <c r="H3407" s="4">
        <v>0</v>
      </c>
      <c r="I3407" s="4">
        <v>0</v>
      </c>
      <c r="J3407" s="4">
        <v>0</v>
      </c>
      <c r="K3407" s="4">
        <v>34257</v>
      </c>
      <c r="L3407" s="4">
        <v>76235</v>
      </c>
      <c r="M3407" s="4">
        <v>0</v>
      </c>
      <c r="N3407" s="4">
        <v>75852</v>
      </c>
      <c r="O3407" s="4">
        <v>383</v>
      </c>
      <c r="P3407" s="4">
        <v>76235</v>
      </c>
    </row>
    <row r="3408" spans="1:16" x14ac:dyDescent="0.3">
      <c r="A3408" s="20">
        <v>44551</v>
      </c>
      <c r="B3408" s="7" t="s">
        <v>444</v>
      </c>
      <c r="C3408" s="7" t="s">
        <v>222</v>
      </c>
      <c r="D3408" s="7" t="s">
        <v>269</v>
      </c>
      <c r="E3408" s="4">
        <v>974</v>
      </c>
      <c r="F3408" s="4">
        <v>0</v>
      </c>
      <c r="G3408" s="4">
        <v>42154</v>
      </c>
      <c r="H3408" s="4">
        <v>0</v>
      </c>
      <c r="I3408" s="4">
        <v>0</v>
      </c>
      <c r="J3408" s="4">
        <v>0</v>
      </c>
      <c r="K3408" s="4">
        <v>16536</v>
      </c>
      <c r="L3408" s="4">
        <v>43128</v>
      </c>
      <c r="M3408" s="4">
        <v>0</v>
      </c>
      <c r="N3408" s="4">
        <v>42154</v>
      </c>
      <c r="O3408" s="4">
        <v>974</v>
      </c>
      <c r="P3408" s="4">
        <v>43128</v>
      </c>
    </row>
    <row r="3409" spans="1:16" x14ac:dyDescent="0.3">
      <c r="A3409" s="20">
        <v>44551</v>
      </c>
      <c r="B3409" s="7" t="s">
        <v>482</v>
      </c>
      <c r="C3409" s="7" t="s">
        <v>222</v>
      </c>
      <c r="D3409" s="7" t="s">
        <v>269</v>
      </c>
      <c r="E3409" s="4">
        <v>20668</v>
      </c>
      <c r="F3409" s="4">
        <v>0</v>
      </c>
      <c r="G3409" s="4">
        <v>6405</v>
      </c>
      <c r="H3409" s="4">
        <v>0</v>
      </c>
      <c r="I3409" s="4">
        <v>0</v>
      </c>
      <c r="J3409" s="4">
        <v>889</v>
      </c>
      <c r="K3409" s="4">
        <v>6823</v>
      </c>
      <c r="L3409" s="4">
        <v>27073</v>
      </c>
      <c r="M3409" s="4">
        <v>0</v>
      </c>
      <c r="N3409" s="4">
        <v>6405</v>
      </c>
      <c r="O3409" s="4">
        <v>20668</v>
      </c>
      <c r="P3409" s="4">
        <v>27073</v>
      </c>
    </row>
    <row r="3410" spans="1:16" x14ac:dyDescent="0.3">
      <c r="A3410" s="20">
        <v>44551</v>
      </c>
      <c r="B3410" s="7" t="s">
        <v>507</v>
      </c>
      <c r="C3410" s="7" t="s">
        <v>222</v>
      </c>
      <c r="D3410" s="7" t="s">
        <v>269</v>
      </c>
      <c r="E3410" s="4">
        <v>222</v>
      </c>
      <c r="F3410" s="4">
        <v>0</v>
      </c>
      <c r="G3410" s="4">
        <v>130014</v>
      </c>
      <c r="H3410" s="4">
        <v>0</v>
      </c>
      <c r="I3410" s="4">
        <v>0</v>
      </c>
      <c r="J3410" s="4">
        <v>0</v>
      </c>
      <c r="K3410" s="4">
        <v>49801</v>
      </c>
      <c r="L3410" s="4">
        <v>130236</v>
      </c>
      <c r="M3410" s="4">
        <v>0</v>
      </c>
      <c r="N3410" s="4">
        <v>130014</v>
      </c>
      <c r="O3410" s="4">
        <v>222</v>
      </c>
      <c r="P3410" s="4">
        <v>130236</v>
      </c>
    </row>
    <row r="3411" spans="1:16" x14ac:dyDescent="0.3">
      <c r="A3411" s="20">
        <v>44521</v>
      </c>
      <c r="B3411" s="7" t="s">
        <v>268</v>
      </c>
      <c r="C3411" s="7" t="s">
        <v>222</v>
      </c>
      <c r="D3411" s="7" t="s">
        <v>269</v>
      </c>
      <c r="E3411" s="4">
        <v>235</v>
      </c>
      <c r="F3411" s="4">
        <v>0</v>
      </c>
      <c r="G3411" s="4">
        <v>78071</v>
      </c>
      <c r="H3411" s="4">
        <v>0</v>
      </c>
      <c r="I3411" s="4">
        <v>0</v>
      </c>
      <c r="J3411" s="4">
        <v>2</v>
      </c>
      <c r="K3411" s="4">
        <v>25479</v>
      </c>
      <c r="L3411" s="4">
        <v>78306</v>
      </c>
      <c r="M3411" s="4">
        <v>0</v>
      </c>
      <c r="N3411" s="4">
        <v>78071</v>
      </c>
      <c r="O3411" s="4">
        <v>235</v>
      </c>
      <c r="P3411" s="4">
        <v>78306</v>
      </c>
    </row>
    <row r="3412" spans="1:16" x14ac:dyDescent="0.3">
      <c r="A3412" s="20">
        <v>44521</v>
      </c>
      <c r="B3412" s="7" t="s">
        <v>283</v>
      </c>
      <c r="C3412" s="7" t="s">
        <v>222</v>
      </c>
      <c r="D3412" s="7" t="s">
        <v>269</v>
      </c>
      <c r="E3412" s="4">
        <v>2514</v>
      </c>
      <c r="F3412" s="4">
        <v>0</v>
      </c>
      <c r="G3412" s="4">
        <v>116062</v>
      </c>
      <c r="H3412" s="4">
        <v>0</v>
      </c>
      <c r="I3412" s="4">
        <v>0</v>
      </c>
      <c r="J3412" s="4">
        <v>0</v>
      </c>
      <c r="K3412" s="4">
        <v>40745</v>
      </c>
      <c r="L3412" s="4">
        <v>118576</v>
      </c>
      <c r="M3412" s="4">
        <v>0</v>
      </c>
      <c r="N3412" s="4">
        <v>116062</v>
      </c>
      <c r="O3412" s="4">
        <v>2514</v>
      </c>
      <c r="P3412" s="4">
        <v>118576</v>
      </c>
    </row>
    <row r="3413" spans="1:16" x14ac:dyDescent="0.3">
      <c r="A3413" s="20">
        <v>44521</v>
      </c>
      <c r="B3413" s="7" t="s">
        <v>401</v>
      </c>
      <c r="C3413" s="7" t="s">
        <v>222</v>
      </c>
      <c r="D3413" s="7" t="s">
        <v>269</v>
      </c>
      <c r="E3413" s="4">
        <v>519</v>
      </c>
      <c r="F3413" s="4">
        <v>0</v>
      </c>
      <c r="G3413" s="4">
        <v>147506</v>
      </c>
      <c r="H3413" s="4">
        <v>0</v>
      </c>
      <c r="I3413" s="4">
        <v>0</v>
      </c>
      <c r="J3413" s="4">
        <v>0</v>
      </c>
      <c r="K3413" s="4">
        <v>62723</v>
      </c>
      <c r="L3413" s="4">
        <v>148025</v>
      </c>
      <c r="M3413" s="4">
        <v>0</v>
      </c>
      <c r="N3413" s="4">
        <v>147506</v>
      </c>
      <c r="O3413" s="4">
        <v>519</v>
      </c>
      <c r="P3413" s="4">
        <v>148025</v>
      </c>
    </row>
    <row r="3414" spans="1:16" x14ac:dyDescent="0.3">
      <c r="A3414" s="20">
        <v>44521</v>
      </c>
      <c r="B3414" s="21" t="s">
        <v>444</v>
      </c>
      <c r="C3414" s="21" t="s">
        <v>222</v>
      </c>
      <c r="D3414" s="21" t="s">
        <v>269</v>
      </c>
      <c r="E3414" s="22">
        <v>1445</v>
      </c>
      <c r="F3414" s="22">
        <v>0</v>
      </c>
      <c r="G3414" s="22">
        <v>117143</v>
      </c>
      <c r="H3414" s="22">
        <v>0</v>
      </c>
      <c r="I3414" s="22">
        <v>0</v>
      </c>
      <c r="J3414" s="22">
        <v>0</v>
      </c>
      <c r="K3414" s="22">
        <v>48783</v>
      </c>
      <c r="L3414" s="22">
        <v>118588</v>
      </c>
      <c r="M3414" s="22">
        <v>0</v>
      </c>
      <c r="N3414" s="22">
        <v>117143</v>
      </c>
      <c r="O3414" s="22">
        <v>1445</v>
      </c>
      <c r="P3414" s="22">
        <v>118588</v>
      </c>
    </row>
    <row r="3415" spans="1:16" x14ac:dyDescent="0.3">
      <c r="A3415" s="20">
        <v>44521</v>
      </c>
      <c r="B3415" s="21" t="s">
        <v>482</v>
      </c>
      <c r="C3415" s="21" t="s">
        <v>222</v>
      </c>
      <c r="D3415" s="21" t="s">
        <v>269</v>
      </c>
      <c r="E3415" s="22">
        <v>791</v>
      </c>
      <c r="F3415" s="22">
        <v>0</v>
      </c>
      <c r="G3415" s="22">
        <v>44422</v>
      </c>
      <c r="H3415" s="22">
        <v>0</v>
      </c>
      <c r="I3415" s="22">
        <v>0</v>
      </c>
      <c r="J3415" s="22">
        <v>539</v>
      </c>
      <c r="K3415" s="22">
        <v>299</v>
      </c>
      <c r="L3415" s="22">
        <v>45213</v>
      </c>
      <c r="M3415" s="22">
        <v>0</v>
      </c>
      <c r="N3415" s="22">
        <v>44422</v>
      </c>
      <c r="O3415" s="22">
        <v>791</v>
      </c>
      <c r="P3415" s="22">
        <v>45213</v>
      </c>
    </row>
    <row r="3416" spans="1:16" x14ac:dyDescent="0.3">
      <c r="A3416" s="20">
        <v>44521</v>
      </c>
      <c r="B3416" s="21" t="s">
        <v>507</v>
      </c>
      <c r="C3416" s="21" t="s">
        <v>222</v>
      </c>
      <c r="D3416" s="21" t="s">
        <v>269</v>
      </c>
      <c r="E3416" s="22">
        <v>133</v>
      </c>
      <c r="F3416" s="22">
        <v>0</v>
      </c>
      <c r="G3416" s="22">
        <v>143171</v>
      </c>
      <c r="H3416" s="22">
        <v>0</v>
      </c>
      <c r="I3416" s="22">
        <v>0</v>
      </c>
      <c r="J3416" s="22">
        <v>0</v>
      </c>
      <c r="K3416" s="22">
        <v>59567</v>
      </c>
      <c r="L3416" s="22">
        <v>143304</v>
      </c>
      <c r="M3416" s="22">
        <v>0</v>
      </c>
      <c r="N3416" s="22">
        <v>143171</v>
      </c>
      <c r="O3416" s="22">
        <v>133</v>
      </c>
      <c r="P3416" s="22">
        <v>143304</v>
      </c>
    </row>
    <row r="3417" spans="1:16" x14ac:dyDescent="0.3">
      <c r="A3417" s="20">
        <v>44490</v>
      </c>
      <c r="B3417" s="7" t="s">
        <v>268</v>
      </c>
      <c r="C3417" s="7" t="s">
        <v>222</v>
      </c>
      <c r="D3417" s="7" t="s">
        <v>269</v>
      </c>
      <c r="E3417" s="4">
        <v>550</v>
      </c>
      <c r="F3417" s="4">
        <v>0</v>
      </c>
      <c r="G3417" s="4">
        <v>113531</v>
      </c>
      <c r="H3417" s="4">
        <v>0</v>
      </c>
      <c r="I3417" s="4">
        <v>0</v>
      </c>
      <c r="J3417" s="4">
        <v>0</v>
      </c>
      <c r="K3417" s="4">
        <v>39420</v>
      </c>
      <c r="L3417" s="4">
        <v>114081</v>
      </c>
      <c r="M3417" s="4">
        <v>0</v>
      </c>
      <c r="N3417" s="4">
        <v>113531</v>
      </c>
      <c r="O3417" s="4">
        <v>550</v>
      </c>
      <c r="P3417" s="4">
        <v>114081</v>
      </c>
    </row>
    <row r="3418" spans="1:16" x14ac:dyDescent="0.3">
      <c r="A3418" s="20">
        <v>44490</v>
      </c>
      <c r="B3418" s="1" t="s">
        <v>283</v>
      </c>
      <c r="C3418" s="1" t="s">
        <v>222</v>
      </c>
      <c r="D3418" s="1" t="s">
        <v>269</v>
      </c>
      <c r="E3418" s="23">
        <v>1285</v>
      </c>
      <c r="F3418" s="23">
        <v>0</v>
      </c>
      <c r="G3418" s="23">
        <v>96011</v>
      </c>
      <c r="H3418" s="23">
        <v>0</v>
      </c>
      <c r="I3418" s="23">
        <v>0</v>
      </c>
      <c r="J3418" s="23">
        <v>0</v>
      </c>
      <c r="K3418" s="23">
        <v>37166</v>
      </c>
      <c r="L3418" s="23">
        <v>97296</v>
      </c>
      <c r="M3418" s="23">
        <v>0</v>
      </c>
      <c r="N3418" s="23">
        <v>96011</v>
      </c>
      <c r="O3418" s="23">
        <v>1285</v>
      </c>
      <c r="P3418" s="23">
        <v>97296</v>
      </c>
    </row>
    <row r="3419" spans="1:16" x14ac:dyDescent="0.3">
      <c r="A3419" s="20">
        <v>44490</v>
      </c>
      <c r="B3419" s="7" t="s">
        <v>401</v>
      </c>
      <c r="C3419" s="7" t="s">
        <v>222</v>
      </c>
      <c r="D3419" s="7" t="s">
        <v>269</v>
      </c>
      <c r="E3419" s="4">
        <v>436</v>
      </c>
      <c r="F3419" s="4">
        <v>0</v>
      </c>
      <c r="G3419" s="4">
        <v>146932</v>
      </c>
      <c r="H3419" s="4">
        <v>0</v>
      </c>
      <c r="I3419" s="4">
        <v>0</v>
      </c>
      <c r="J3419" s="4">
        <v>0</v>
      </c>
      <c r="K3419" s="4">
        <v>63822</v>
      </c>
      <c r="L3419" s="4">
        <v>147368</v>
      </c>
      <c r="M3419" s="4">
        <v>0</v>
      </c>
      <c r="N3419" s="4">
        <v>146932</v>
      </c>
      <c r="O3419" s="4">
        <v>436</v>
      </c>
      <c r="P3419" s="4">
        <v>147368</v>
      </c>
    </row>
    <row r="3420" spans="1:16" x14ac:dyDescent="0.3">
      <c r="A3420" s="20">
        <v>44490</v>
      </c>
      <c r="B3420" s="7" t="s">
        <v>444</v>
      </c>
      <c r="C3420" s="7" t="s">
        <v>222</v>
      </c>
      <c r="D3420" s="7" t="s">
        <v>269</v>
      </c>
      <c r="E3420" s="4">
        <v>2634</v>
      </c>
      <c r="F3420" s="4">
        <v>0</v>
      </c>
      <c r="G3420" s="4">
        <v>106128</v>
      </c>
      <c r="H3420" s="4">
        <v>0</v>
      </c>
      <c r="I3420" s="4">
        <v>0</v>
      </c>
      <c r="J3420" s="4">
        <v>0</v>
      </c>
      <c r="K3420" s="4">
        <v>40041</v>
      </c>
      <c r="L3420" s="4">
        <v>108762</v>
      </c>
      <c r="M3420" s="4">
        <v>0</v>
      </c>
      <c r="N3420" s="4">
        <v>106128</v>
      </c>
      <c r="O3420" s="4">
        <v>2634</v>
      </c>
      <c r="P3420" s="4">
        <v>108762</v>
      </c>
    </row>
    <row r="3421" spans="1:16" x14ac:dyDescent="0.3">
      <c r="A3421" s="20">
        <v>44490</v>
      </c>
      <c r="B3421" s="7" t="s">
        <v>482</v>
      </c>
      <c r="C3421" s="7" t="s">
        <v>222</v>
      </c>
      <c r="D3421" s="7" t="s">
        <v>269</v>
      </c>
      <c r="E3421" s="4">
        <v>945</v>
      </c>
      <c r="F3421" s="4">
        <v>0</v>
      </c>
      <c r="G3421" s="4">
        <v>9382</v>
      </c>
      <c r="H3421" s="4">
        <v>0</v>
      </c>
      <c r="I3421" s="4">
        <v>0</v>
      </c>
      <c r="J3421" s="4">
        <v>600</v>
      </c>
      <c r="K3421" s="4">
        <v>256</v>
      </c>
      <c r="L3421" s="4">
        <v>10327</v>
      </c>
      <c r="M3421" s="4">
        <v>0</v>
      </c>
      <c r="N3421" s="4">
        <v>9382</v>
      </c>
      <c r="O3421" s="4">
        <v>945</v>
      </c>
      <c r="P3421" s="4">
        <v>10327</v>
      </c>
    </row>
    <row r="3422" spans="1:16" x14ac:dyDescent="0.3">
      <c r="A3422" s="20">
        <v>44490</v>
      </c>
      <c r="B3422" s="7" t="s">
        <v>507</v>
      </c>
      <c r="C3422" s="7" t="s">
        <v>222</v>
      </c>
      <c r="D3422" s="7" t="s">
        <v>269</v>
      </c>
      <c r="E3422" s="4">
        <v>231</v>
      </c>
      <c r="F3422" s="4">
        <v>0</v>
      </c>
      <c r="G3422" s="4">
        <v>216979</v>
      </c>
      <c r="H3422" s="4">
        <v>0</v>
      </c>
      <c r="I3422" s="4">
        <v>0</v>
      </c>
      <c r="J3422" s="4">
        <v>0</v>
      </c>
      <c r="K3422" s="4">
        <v>92097</v>
      </c>
      <c r="L3422" s="4">
        <v>217210</v>
      </c>
      <c r="M3422" s="4">
        <v>0</v>
      </c>
      <c r="N3422" s="4">
        <v>216979</v>
      </c>
      <c r="O3422" s="4">
        <v>231</v>
      </c>
      <c r="P3422" s="4">
        <v>217210</v>
      </c>
    </row>
    <row r="3423" spans="1:16" x14ac:dyDescent="0.3">
      <c r="A3423" s="20">
        <v>44460</v>
      </c>
      <c r="B3423" s="7" t="s">
        <v>268</v>
      </c>
      <c r="C3423" s="7" t="s">
        <v>222</v>
      </c>
      <c r="D3423" s="7" t="s">
        <v>269</v>
      </c>
      <c r="E3423" s="4">
        <v>510</v>
      </c>
      <c r="F3423" s="4">
        <v>0</v>
      </c>
      <c r="G3423" s="4">
        <v>108811</v>
      </c>
      <c r="H3423" s="4">
        <v>0</v>
      </c>
      <c r="I3423" s="4">
        <v>0</v>
      </c>
      <c r="J3423" s="4">
        <v>0</v>
      </c>
      <c r="K3423" s="4">
        <v>39706</v>
      </c>
      <c r="L3423" s="4">
        <v>109321</v>
      </c>
      <c r="M3423" s="4">
        <v>0</v>
      </c>
      <c r="N3423" s="4">
        <v>108811</v>
      </c>
      <c r="O3423" s="4">
        <v>510</v>
      </c>
      <c r="P3423" s="4">
        <v>109321</v>
      </c>
    </row>
    <row r="3424" spans="1:16" x14ac:dyDescent="0.3">
      <c r="A3424" s="20">
        <v>44460</v>
      </c>
      <c r="B3424" s="7" t="s">
        <v>283</v>
      </c>
      <c r="C3424" s="7" t="s">
        <v>222</v>
      </c>
      <c r="D3424" s="7" t="s">
        <v>269</v>
      </c>
      <c r="E3424" s="4">
        <v>1923</v>
      </c>
      <c r="F3424" s="4">
        <v>0</v>
      </c>
      <c r="G3424" s="4">
        <v>115373</v>
      </c>
      <c r="H3424" s="4">
        <v>0</v>
      </c>
      <c r="I3424" s="4">
        <v>0</v>
      </c>
      <c r="J3424" s="4">
        <v>0</v>
      </c>
      <c r="K3424" s="4">
        <v>45144</v>
      </c>
      <c r="L3424" s="4">
        <v>117296</v>
      </c>
      <c r="M3424" s="4">
        <v>0</v>
      </c>
      <c r="N3424" s="4">
        <v>115373</v>
      </c>
      <c r="O3424" s="4">
        <v>1923</v>
      </c>
      <c r="P3424" s="4">
        <v>117296</v>
      </c>
    </row>
    <row r="3425" spans="1:16" x14ac:dyDescent="0.3">
      <c r="A3425" s="20">
        <v>44460</v>
      </c>
      <c r="B3425" s="7" t="s">
        <v>401</v>
      </c>
      <c r="C3425" s="7" t="s">
        <v>222</v>
      </c>
      <c r="D3425" s="7" t="s">
        <v>269</v>
      </c>
      <c r="E3425" s="4">
        <v>535</v>
      </c>
      <c r="F3425" s="4">
        <v>0</v>
      </c>
      <c r="G3425" s="4">
        <v>175976</v>
      </c>
      <c r="H3425" s="4">
        <v>0</v>
      </c>
      <c r="I3425" s="4">
        <v>0</v>
      </c>
      <c r="J3425" s="4">
        <v>0</v>
      </c>
      <c r="K3425" s="4">
        <v>77695</v>
      </c>
      <c r="L3425" s="4">
        <v>176511</v>
      </c>
      <c r="M3425" s="4">
        <v>0</v>
      </c>
      <c r="N3425" s="4">
        <v>175976</v>
      </c>
      <c r="O3425" s="4">
        <v>535</v>
      </c>
      <c r="P3425" s="4">
        <v>176511</v>
      </c>
    </row>
    <row r="3426" spans="1:16" x14ac:dyDescent="0.3">
      <c r="A3426" s="20">
        <v>44460</v>
      </c>
      <c r="B3426" s="7" t="s">
        <v>444</v>
      </c>
      <c r="C3426" s="7" t="s">
        <v>222</v>
      </c>
      <c r="D3426" s="7" t="s">
        <v>269</v>
      </c>
      <c r="E3426" s="4">
        <v>1719</v>
      </c>
      <c r="F3426" s="4">
        <v>0</v>
      </c>
      <c r="G3426" s="4">
        <v>132915</v>
      </c>
      <c r="H3426" s="4">
        <v>0</v>
      </c>
      <c r="I3426" s="4">
        <v>0</v>
      </c>
      <c r="J3426" s="4">
        <v>0</v>
      </c>
      <c r="K3426" s="4">
        <v>57122</v>
      </c>
      <c r="L3426" s="4">
        <v>134634</v>
      </c>
      <c r="M3426" s="4">
        <v>0</v>
      </c>
      <c r="N3426" s="4">
        <v>132915</v>
      </c>
      <c r="O3426" s="4">
        <v>1719</v>
      </c>
      <c r="P3426" s="4">
        <v>134634</v>
      </c>
    </row>
    <row r="3427" spans="1:16" x14ac:dyDescent="0.3">
      <c r="A3427" s="20">
        <v>44460</v>
      </c>
      <c r="B3427" s="7" t="s">
        <v>482</v>
      </c>
      <c r="C3427" s="7" t="s">
        <v>222</v>
      </c>
      <c r="D3427" s="7" t="s">
        <v>269</v>
      </c>
      <c r="E3427" s="4">
        <v>14647</v>
      </c>
      <c r="F3427" s="4">
        <v>0</v>
      </c>
      <c r="G3427" s="4">
        <v>15665</v>
      </c>
      <c r="H3427" s="4">
        <v>0</v>
      </c>
      <c r="I3427" s="4">
        <v>0</v>
      </c>
      <c r="J3427" s="4">
        <v>880</v>
      </c>
      <c r="K3427" s="4">
        <v>3908</v>
      </c>
      <c r="L3427" s="4">
        <v>30312</v>
      </c>
      <c r="M3427" s="4">
        <v>0</v>
      </c>
      <c r="N3427" s="4">
        <v>15665</v>
      </c>
      <c r="O3427" s="4">
        <v>14647</v>
      </c>
      <c r="P3427" s="4">
        <v>30312</v>
      </c>
    </row>
    <row r="3428" spans="1:16" x14ac:dyDescent="0.3">
      <c r="A3428" s="20">
        <v>44460</v>
      </c>
      <c r="B3428" s="7" t="s">
        <v>507</v>
      </c>
      <c r="C3428" s="7" t="s">
        <v>222</v>
      </c>
      <c r="D3428" s="7" t="s">
        <v>269</v>
      </c>
      <c r="E3428" s="4">
        <v>11</v>
      </c>
      <c r="F3428" s="4">
        <v>0</v>
      </c>
      <c r="G3428" s="4">
        <v>188749</v>
      </c>
      <c r="H3428" s="4">
        <v>0</v>
      </c>
      <c r="I3428" s="4">
        <v>0</v>
      </c>
      <c r="J3428" s="4">
        <v>0</v>
      </c>
      <c r="K3428" s="4">
        <v>79560</v>
      </c>
      <c r="L3428" s="4">
        <v>188760</v>
      </c>
      <c r="M3428" s="4">
        <v>0</v>
      </c>
      <c r="N3428" s="4">
        <v>188749</v>
      </c>
      <c r="O3428" s="4">
        <v>11</v>
      </c>
      <c r="P3428" s="4">
        <v>188760</v>
      </c>
    </row>
    <row r="3429" spans="1:16" x14ac:dyDescent="0.3">
      <c r="A3429" s="20">
        <v>44429</v>
      </c>
      <c r="B3429" s="7" t="s">
        <v>268</v>
      </c>
      <c r="C3429" s="7" t="s">
        <v>222</v>
      </c>
      <c r="D3429" s="7" t="s">
        <v>269</v>
      </c>
      <c r="E3429" s="4">
        <v>1475</v>
      </c>
      <c r="F3429" s="4">
        <v>0</v>
      </c>
      <c r="G3429" s="4">
        <v>170707</v>
      </c>
      <c r="H3429" s="4">
        <v>0</v>
      </c>
      <c r="I3429" s="4">
        <v>0</v>
      </c>
      <c r="J3429" s="4">
        <v>0</v>
      </c>
      <c r="K3429" s="4">
        <v>55202</v>
      </c>
      <c r="L3429" s="4">
        <v>172182</v>
      </c>
      <c r="M3429" s="4">
        <v>0</v>
      </c>
      <c r="N3429" s="4">
        <v>170707</v>
      </c>
      <c r="O3429" s="4">
        <v>1475</v>
      </c>
      <c r="P3429" s="4">
        <v>172182</v>
      </c>
    </row>
    <row r="3430" spans="1:16" x14ac:dyDescent="0.3">
      <c r="A3430" s="20">
        <v>44429</v>
      </c>
      <c r="B3430" s="7" t="s">
        <v>283</v>
      </c>
      <c r="C3430" s="7" t="s">
        <v>222</v>
      </c>
      <c r="D3430" s="7" t="s">
        <v>269</v>
      </c>
      <c r="E3430" s="4">
        <v>1297</v>
      </c>
      <c r="F3430" s="4">
        <v>0</v>
      </c>
      <c r="G3430" s="4">
        <v>166363</v>
      </c>
      <c r="H3430" s="4">
        <v>0</v>
      </c>
      <c r="I3430" s="4">
        <v>0</v>
      </c>
      <c r="J3430" s="4">
        <v>0</v>
      </c>
      <c r="K3430" s="4">
        <v>52989</v>
      </c>
      <c r="L3430" s="4">
        <v>167660</v>
      </c>
      <c r="M3430" s="4">
        <v>0</v>
      </c>
      <c r="N3430" s="4">
        <v>166363</v>
      </c>
      <c r="O3430" s="4">
        <v>1297</v>
      </c>
      <c r="P3430" s="4">
        <v>167660</v>
      </c>
    </row>
    <row r="3431" spans="1:16" x14ac:dyDescent="0.3">
      <c r="A3431" s="20">
        <v>44429</v>
      </c>
      <c r="B3431" s="7" t="s">
        <v>401</v>
      </c>
      <c r="C3431" s="7" t="s">
        <v>222</v>
      </c>
      <c r="D3431" s="7" t="s">
        <v>269</v>
      </c>
      <c r="E3431" s="4">
        <v>551</v>
      </c>
      <c r="F3431" s="4">
        <v>0</v>
      </c>
      <c r="G3431" s="4">
        <v>219014</v>
      </c>
      <c r="H3431" s="4">
        <v>0</v>
      </c>
      <c r="I3431" s="4">
        <v>0</v>
      </c>
      <c r="J3431" s="4">
        <v>0</v>
      </c>
      <c r="K3431" s="4">
        <v>91774</v>
      </c>
      <c r="L3431" s="4">
        <v>219565</v>
      </c>
      <c r="M3431" s="4">
        <v>0</v>
      </c>
      <c r="N3431" s="4">
        <v>219014</v>
      </c>
      <c r="O3431" s="4">
        <v>551</v>
      </c>
      <c r="P3431" s="4">
        <v>219565</v>
      </c>
    </row>
    <row r="3432" spans="1:16" x14ac:dyDescent="0.3">
      <c r="A3432" s="20">
        <v>44429</v>
      </c>
      <c r="B3432" s="7" t="s">
        <v>444</v>
      </c>
      <c r="C3432" s="7" t="s">
        <v>222</v>
      </c>
      <c r="D3432" s="7" t="s">
        <v>269</v>
      </c>
      <c r="E3432" s="4">
        <v>718</v>
      </c>
      <c r="F3432" s="4">
        <v>0</v>
      </c>
      <c r="G3432" s="4">
        <v>123360</v>
      </c>
      <c r="H3432" s="4">
        <v>0</v>
      </c>
      <c r="I3432" s="4">
        <v>0</v>
      </c>
      <c r="J3432" s="4">
        <v>0</v>
      </c>
      <c r="K3432" s="4">
        <v>47492</v>
      </c>
      <c r="L3432" s="4">
        <v>124078</v>
      </c>
      <c r="M3432" s="4">
        <v>0</v>
      </c>
      <c r="N3432" s="4">
        <v>123360</v>
      </c>
      <c r="O3432" s="4">
        <v>718</v>
      </c>
      <c r="P3432" s="4">
        <v>124078</v>
      </c>
    </row>
    <row r="3433" spans="1:16" x14ac:dyDescent="0.3">
      <c r="A3433" s="20">
        <v>44429</v>
      </c>
      <c r="B3433" s="7" t="s">
        <v>482</v>
      </c>
      <c r="C3433" s="7" t="s">
        <v>222</v>
      </c>
      <c r="D3433" s="7" t="s">
        <v>269</v>
      </c>
      <c r="E3433" s="4">
        <v>1094</v>
      </c>
      <c r="F3433" s="4">
        <v>0</v>
      </c>
      <c r="G3433" s="4">
        <v>106917</v>
      </c>
      <c r="H3433" s="4">
        <v>0</v>
      </c>
      <c r="I3433" s="4">
        <v>0</v>
      </c>
      <c r="J3433" s="4">
        <v>493</v>
      </c>
      <c r="K3433" s="4">
        <v>21052</v>
      </c>
      <c r="L3433" s="4">
        <v>108011</v>
      </c>
      <c r="M3433" s="4">
        <v>0</v>
      </c>
      <c r="N3433" s="4">
        <v>106917</v>
      </c>
      <c r="O3433" s="4">
        <v>1094</v>
      </c>
      <c r="P3433" s="4">
        <v>108011</v>
      </c>
    </row>
    <row r="3434" spans="1:16" x14ac:dyDescent="0.3">
      <c r="A3434" s="20">
        <v>44429</v>
      </c>
      <c r="B3434" s="7" t="s">
        <v>507</v>
      </c>
      <c r="C3434" s="7" t="s">
        <v>222</v>
      </c>
      <c r="D3434" s="7" t="s">
        <v>269</v>
      </c>
      <c r="E3434" s="4">
        <v>6</v>
      </c>
      <c r="F3434" s="4">
        <v>0</v>
      </c>
      <c r="G3434" s="4">
        <v>248013</v>
      </c>
      <c r="H3434" s="4">
        <v>0</v>
      </c>
      <c r="I3434" s="4">
        <v>0</v>
      </c>
      <c r="J3434" s="4">
        <v>0</v>
      </c>
      <c r="K3434" s="4">
        <v>100016</v>
      </c>
      <c r="L3434" s="4">
        <v>248019</v>
      </c>
      <c r="M3434" s="4">
        <v>0</v>
      </c>
      <c r="N3434" s="4">
        <v>248013</v>
      </c>
      <c r="O3434" s="4">
        <v>6</v>
      </c>
      <c r="P3434" s="4">
        <v>248019</v>
      </c>
    </row>
    <row r="3435" spans="1:16" x14ac:dyDescent="0.3">
      <c r="A3435" s="20">
        <v>44398</v>
      </c>
      <c r="B3435" s="7" t="s">
        <v>268</v>
      </c>
      <c r="C3435" s="7" t="s">
        <v>222</v>
      </c>
      <c r="D3435" s="7" t="s">
        <v>269</v>
      </c>
      <c r="E3435" s="4">
        <v>912</v>
      </c>
      <c r="F3435" s="4">
        <v>0</v>
      </c>
      <c r="G3435" s="4">
        <v>21241</v>
      </c>
      <c r="H3435" s="4">
        <v>0</v>
      </c>
      <c r="I3435" s="4">
        <v>0</v>
      </c>
      <c r="J3435" s="4">
        <v>0</v>
      </c>
      <c r="K3435" s="4">
        <v>5789</v>
      </c>
      <c r="L3435" s="4">
        <v>22153</v>
      </c>
      <c r="M3435" s="4">
        <v>0</v>
      </c>
      <c r="N3435" s="4">
        <v>21241</v>
      </c>
      <c r="O3435" s="4">
        <v>912</v>
      </c>
      <c r="P3435" s="4">
        <v>22153</v>
      </c>
    </row>
    <row r="3436" spans="1:16" x14ac:dyDescent="0.3">
      <c r="A3436" s="20">
        <v>44398</v>
      </c>
      <c r="B3436" s="7" t="s">
        <v>283</v>
      </c>
      <c r="C3436" s="7" t="s">
        <v>222</v>
      </c>
      <c r="D3436" s="7" t="s">
        <v>269</v>
      </c>
      <c r="E3436" s="4">
        <v>677</v>
      </c>
      <c r="F3436" s="4">
        <v>0</v>
      </c>
      <c r="G3436" s="4">
        <v>15166</v>
      </c>
      <c r="H3436" s="4">
        <v>0</v>
      </c>
      <c r="I3436" s="4">
        <v>0</v>
      </c>
      <c r="J3436" s="4">
        <v>0</v>
      </c>
      <c r="K3436" s="4">
        <v>3815</v>
      </c>
      <c r="L3436" s="4">
        <v>15843</v>
      </c>
      <c r="M3436" s="4">
        <v>0</v>
      </c>
      <c r="N3436" s="4">
        <v>15166</v>
      </c>
      <c r="O3436" s="4">
        <v>677</v>
      </c>
      <c r="P3436" s="4">
        <v>15843</v>
      </c>
    </row>
    <row r="3437" spans="1:16" x14ac:dyDescent="0.3">
      <c r="A3437" s="20">
        <v>44398</v>
      </c>
      <c r="B3437" s="7" t="s">
        <v>401</v>
      </c>
      <c r="C3437" s="7" t="s">
        <v>222</v>
      </c>
      <c r="D3437" s="7" t="s">
        <v>269</v>
      </c>
      <c r="E3437" s="4">
        <v>5</v>
      </c>
      <c r="F3437" s="4">
        <v>0</v>
      </c>
      <c r="G3437" s="4">
        <v>13848</v>
      </c>
      <c r="H3437" s="4">
        <v>0</v>
      </c>
      <c r="I3437" s="4">
        <v>0</v>
      </c>
      <c r="J3437" s="4">
        <v>0</v>
      </c>
      <c r="K3437" s="4">
        <v>4611</v>
      </c>
      <c r="L3437" s="4">
        <v>13853</v>
      </c>
      <c r="M3437" s="4">
        <v>0</v>
      </c>
      <c r="N3437" s="4">
        <v>13848</v>
      </c>
      <c r="O3437" s="4">
        <v>5</v>
      </c>
      <c r="P3437" s="4">
        <v>13853</v>
      </c>
    </row>
    <row r="3438" spans="1:16" x14ac:dyDescent="0.3">
      <c r="A3438" s="20">
        <v>44398</v>
      </c>
      <c r="B3438" s="7" t="s">
        <v>444</v>
      </c>
      <c r="C3438" s="7" t="s">
        <v>222</v>
      </c>
      <c r="D3438" s="7" t="s">
        <v>269</v>
      </c>
      <c r="E3438" s="4">
        <v>8</v>
      </c>
      <c r="F3438" s="4">
        <v>0</v>
      </c>
      <c r="G3438" s="4">
        <v>19331</v>
      </c>
      <c r="H3438" s="4">
        <v>0</v>
      </c>
      <c r="I3438" s="4">
        <v>0</v>
      </c>
      <c r="J3438" s="4">
        <v>0</v>
      </c>
      <c r="K3438" s="4">
        <v>5854</v>
      </c>
      <c r="L3438" s="4">
        <v>19339</v>
      </c>
      <c r="M3438" s="4">
        <v>0</v>
      </c>
      <c r="N3438" s="4">
        <v>19331</v>
      </c>
      <c r="O3438" s="4">
        <v>8</v>
      </c>
      <c r="P3438" s="4">
        <v>19339</v>
      </c>
    </row>
    <row r="3439" spans="1:16" x14ac:dyDescent="0.3">
      <c r="A3439" s="20">
        <v>44398</v>
      </c>
      <c r="B3439" s="7" t="s">
        <v>482</v>
      </c>
      <c r="C3439" s="7" t="s">
        <v>222</v>
      </c>
      <c r="D3439" s="7" t="s">
        <v>269</v>
      </c>
      <c r="E3439" s="4">
        <v>17318</v>
      </c>
      <c r="F3439" s="4">
        <v>0</v>
      </c>
      <c r="G3439" s="4">
        <v>659</v>
      </c>
      <c r="H3439" s="4">
        <v>0</v>
      </c>
      <c r="I3439" s="4">
        <v>0</v>
      </c>
      <c r="J3439" s="4">
        <v>443</v>
      </c>
      <c r="K3439" s="4">
        <v>5266</v>
      </c>
      <c r="L3439" s="4">
        <v>17977</v>
      </c>
      <c r="M3439" s="4">
        <v>0</v>
      </c>
      <c r="N3439" s="4">
        <v>659</v>
      </c>
      <c r="O3439" s="4">
        <v>17318</v>
      </c>
      <c r="P3439" s="4">
        <v>17977</v>
      </c>
    </row>
    <row r="3440" spans="1:16" x14ac:dyDescent="0.3">
      <c r="A3440" s="20">
        <v>44398</v>
      </c>
      <c r="B3440" s="7" t="s">
        <v>507</v>
      </c>
      <c r="C3440" s="7" t="s">
        <v>222</v>
      </c>
      <c r="D3440" s="7" t="s">
        <v>269</v>
      </c>
      <c r="E3440" s="4">
        <v>0</v>
      </c>
      <c r="F3440" s="4">
        <v>0</v>
      </c>
      <c r="G3440" s="4">
        <v>36080</v>
      </c>
      <c r="H3440" s="4">
        <v>0</v>
      </c>
      <c r="I3440" s="4">
        <v>0</v>
      </c>
      <c r="J3440" s="4">
        <v>0</v>
      </c>
      <c r="K3440" s="4">
        <v>13637</v>
      </c>
      <c r="L3440" s="4">
        <v>36080</v>
      </c>
      <c r="M3440" s="4">
        <v>0</v>
      </c>
      <c r="N3440" s="4">
        <v>36080</v>
      </c>
      <c r="O3440" s="4">
        <v>0</v>
      </c>
      <c r="P3440" s="4">
        <v>36080</v>
      </c>
    </row>
    <row r="3441" spans="1:16" x14ac:dyDescent="0.3">
      <c r="A3441" s="20">
        <v>44368</v>
      </c>
      <c r="B3441" s="7" t="s">
        <v>268</v>
      </c>
      <c r="C3441" s="7" t="s">
        <v>222</v>
      </c>
      <c r="D3441" s="7" t="s">
        <v>269</v>
      </c>
      <c r="E3441" s="4">
        <v>753</v>
      </c>
      <c r="F3441" s="4">
        <v>0</v>
      </c>
      <c r="G3441" s="4">
        <v>2039</v>
      </c>
      <c r="H3441" s="4">
        <v>0</v>
      </c>
      <c r="I3441" s="4">
        <v>0</v>
      </c>
      <c r="J3441" s="4">
        <v>0</v>
      </c>
      <c r="K3441" s="4">
        <v>758</v>
      </c>
      <c r="L3441" s="4">
        <v>2792</v>
      </c>
      <c r="M3441" s="4">
        <v>0</v>
      </c>
      <c r="N3441" s="4">
        <v>2039</v>
      </c>
      <c r="O3441" s="4">
        <v>753</v>
      </c>
      <c r="P3441" s="4">
        <v>2792</v>
      </c>
    </row>
    <row r="3442" spans="1:16" x14ac:dyDescent="0.3">
      <c r="A3442" s="20">
        <v>44368</v>
      </c>
      <c r="B3442" s="7" t="s">
        <v>283</v>
      </c>
      <c r="C3442" s="7" t="s">
        <v>222</v>
      </c>
      <c r="D3442" s="7" t="s">
        <v>269</v>
      </c>
      <c r="E3442" s="4">
        <v>3600</v>
      </c>
      <c r="F3442" s="4">
        <v>0</v>
      </c>
      <c r="G3442" s="4">
        <v>9564</v>
      </c>
      <c r="H3442" s="4">
        <v>0</v>
      </c>
      <c r="I3442" s="4">
        <v>0</v>
      </c>
      <c r="J3442" s="4">
        <v>0</v>
      </c>
      <c r="K3442" s="4">
        <v>3570</v>
      </c>
      <c r="L3442" s="4">
        <v>13164</v>
      </c>
      <c r="M3442" s="4">
        <v>0</v>
      </c>
      <c r="N3442" s="4">
        <v>9564</v>
      </c>
      <c r="O3442" s="4">
        <v>3600</v>
      </c>
      <c r="P3442" s="4">
        <v>13164</v>
      </c>
    </row>
    <row r="3443" spans="1:16" x14ac:dyDescent="0.3">
      <c r="A3443" s="20">
        <v>44368</v>
      </c>
      <c r="B3443" s="7" t="s">
        <v>401</v>
      </c>
      <c r="C3443" s="7" t="s">
        <v>222</v>
      </c>
      <c r="D3443" s="7" t="s">
        <v>269</v>
      </c>
      <c r="E3443" s="4">
        <v>86</v>
      </c>
      <c r="F3443" s="4">
        <v>0</v>
      </c>
      <c r="G3443" s="4">
        <v>10551</v>
      </c>
      <c r="H3443" s="4">
        <v>0</v>
      </c>
      <c r="I3443" s="4">
        <v>0</v>
      </c>
      <c r="J3443" s="4">
        <v>0</v>
      </c>
      <c r="K3443" s="4">
        <v>3668</v>
      </c>
      <c r="L3443" s="4">
        <v>10637</v>
      </c>
      <c r="M3443" s="4">
        <v>0</v>
      </c>
      <c r="N3443" s="4">
        <v>10551</v>
      </c>
      <c r="O3443" s="4">
        <v>86</v>
      </c>
      <c r="P3443" s="4">
        <v>10637</v>
      </c>
    </row>
    <row r="3444" spans="1:16" x14ac:dyDescent="0.3">
      <c r="A3444" s="20">
        <v>44368</v>
      </c>
      <c r="B3444" s="7" t="s">
        <v>444</v>
      </c>
      <c r="C3444" s="7" t="s">
        <v>222</v>
      </c>
      <c r="D3444" s="7" t="s">
        <v>269</v>
      </c>
      <c r="E3444" s="4">
        <v>0</v>
      </c>
      <c r="F3444" s="4">
        <v>0</v>
      </c>
      <c r="G3444" s="4">
        <v>4220</v>
      </c>
      <c r="H3444" s="4">
        <v>0</v>
      </c>
      <c r="I3444" s="4">
        <v>0</v>
      </c>
      <c r="J3444" s="4">
        <v>0</v>
      </c>
      <c r="K3444" s="4">
        <v>2076</v>
      </c>
      <c r="L3444" s="4">
        <v>4220</v>
      </c>
      <c r="M3444" s="4">
        <v>0</v>
      </c>
      <c r="N3444" s="4">
        <v>4220</v>
      </c>
      <c r="O3444" s="4">
        <v>0</v>
      </c>
      <c r="P3444" s="4">
        <v>4220</v>
      </c>
    </row>
    <row r="3445" spans="1:16" x14ac:dyDescent="0.3">
      <c r="A3445" s="20">
        <v>44368</v>
      </c>
      <c r="B3445" s="7" t="s">
        <v>482</v>
      </c>
      <c r="C3445" s="7" t="s">
        <v>222</v>
      </c>
      <c r="D3445" s="7" t="s">
        <v>269</v>
      </c>
      <c r="E3445" s="4">
        <v>515</v>
      </c>
      <c r="F3445" s="4">
        <v>0</v>
      </c>
      <c r="G3445" s="4">
        <v>11915</v>
      </c>
      <c r="H3445" s="4">
        <v>0</v>
      </c>
      <c r="I3445" s="4">
        <v>0</v>
      </c>
      <c r="J3445" s="4">
        <v>371</v>
      </c>
      <c r="K3445" s="4">
        <v>5068</v>
      </c>
      <c r="L3445" s="4">
        <v>12430</v>
      </c>
      <c r="M3445" s="4">
        <v>0</v>
      </c>
      <c r="N3445" s="4">
        <v>11915</v>
      </c>
      <c r="O3445" s="4">
        <v>515</v>
      </c>
      <c r="P3445" s="4">
        <v>12430</v>
      </c>
    </row>
    <row r="3446" spans="1:16" x14ac:dyDescent="0.3">
      <c r="A3446" s="20">
        <v>44368</v>
      </c>
      <c r="B3446" s="7" t="s">
        <v>507</v>
      </c>
      <c r="C3446" s="7" t="s">
        <v>222</v>
      </c>
      <c r="D3446" s="7" t="s">
        <v>269</v>
      </c>
      <c r="E3446" s="4">
        <v>0</v>
      </c>
      <c r="F3446" s="4">
        <v>0</v>
      </c>
      <c r="G3446" s="4">
        <v>4035</v>
      </c>
      <c r="H3446" s="4">
        <v>0</v>
      </c>
      <c r="I3446" s="4">
        <v>0</v>
      </c>
      <c r="J3446" s="4">
        <v>0</v>
      </c>
      <c r="K3446" s="4">
        <v>2009</v>
      </c>
      <c r="L3446" s="4">
        <v>4035</v>
      </c>
      <c r="M3446" s="4">
        <v>0</v>
      </c>
      <c r="N3446" s="4">
        <v>4035</v>
      </c>
      <c r="O3446" s="4">
        <v>0</v>
      </c>
      <c r="P3446" s="4">
        <v>4035</v>
      </c>
    </row>
    <row r="3447" spans="1:16" x14ac:dyDescent="0.3">
      <c r="A3447" s="20">
        <v>44337</v>
      </c>
      <c r="B3447" s="7" t="s">
        <v>268</v>
      </c>
      <c r="C3447" s="7" t="s">
        <v>222</v>
      </c>
      <c r="D3447" s="7" t="s">
        <v>269</v>
      </c>
      <c r="E3447" s="4">
        <v>1945</v>
      </c>
      <c r="F3447" s="4">
        <v>0</v>
      </c>
      <c r="G3447" s="4">
        <v>11137</v>
      </c>
      <c r="H3447" s="4">
        <v>0</v>
      </c>
      <c r="I3447" s="4">
        <v>0</v>
      </c>
      <c r="J3447" s="4">
        <v>0</v>
      </c>
      <c r="K3447" s="4">
        <v>2540</v>
      </c>
      <c r="L3447" s="4">
        <v>13082</v>
      </c>
      <c r="M3447" s="4">
        <v>0</v>
      </c>
      <c r="N3447" s="4">
        <v>11137</v>
      </c>
      <c r="O3447" s="4">
        <v>1945</v>
      </c>
      <c r="P3447" s="4">
        <v>13082</v>
      </c>
    </row>
    <row r="3448" spans="1:16" x14ac:dyDescent="0.3">
      <c r="A3448" s="20">
        <v>44337</v>
      </c>
      <c r="B3448" s="7" t="s">
        <v>283</v>
      </c>
      <c r="C3448" s="7" t="s">
        <v>222</v>
      </c>
      <c r="D3448" s="7" t="s">
        <v>269</v>
      </c>
      <c r="E3448" s="4">
        <v>1630</v>
      </c>
      <c r="F3448" s="4">
        <v>0</v>
      </c>
      <c r="G3448" s="4">
        <v>11793</v>
      </c>
      <c r="H3448" s="4">
        <v>0</v>
      </c>
      <c r="I3448" s="4">
        <v>0</v>
      </c>
      <c r="J3448" s="4">
        <v>0</v>
      </c>
      <c r="K3448" s="4">
        <v>4969</v>
      </c>
      <c r="L3448" s="4">
        <v>13423</v>
      </c>
      <c r="M3448" s="4">
        <v>0</v>
      </c>
      <c r="N3448" s="4">
        <v>11793</v>
      </c>
      <c r="O3448" s="4">
        <v>1630</v>
      </c>
      <c r="P3448" s="4">
        <v>13423</v>
      </c>
    </row>
    <row r="3449" spans="1:16" x14ac:dyDescent="0.3">
      <c r="A3449" s="20">
        <v>44337</v>
      </c>
      <c r="B3449" s="7" t="s">
        <v>401</v>
      </c>
      <c r="C3449" s="7" t="s">
        <v>222</v>
      </c>
      <c r="D3449" s="7" t="s">
        <v>269</v>
      </c>
      <c r="E3449" s="4">
        <v>30</v>
      </c>
      <c r="F3449" s="4">
        <v>0</v>
      </c>
      <c r="G3449" s="4">
        <v>18133</v>
      </c>
      <c r="H3449" s="4">
        <v>0</v>
      </c>
      <c r="I3449" s="4">
        <v>0</v>
      </c>
      <c r="J3449" s="4">
        <v>0</v>
      </c>
      <c r="K3449" s="4">
        <v>7009</v>
      </c>
      <c r="L3449" s="4">
        <v>18163</v>
      </c>
      <c r="M3449" s="4">
        <v>0</v>
      </c>
      <c r="N3449" s="4">
        <v>18133</v>
      </c>
      <c r="O3449" s="4">
        <v>30</v>
      </c>
      <c r="P3449" s="4">
        <v>18163</v>
      </c>
    </row>
    <row r="3450" spans="1:16" x14ac:dyDescent="0.3">
      <c r="A3450" s="20">
        <v>44337</v>
      </c>
      <c r="B3450" s="7" t="s">
        <v>444</v>
      </c>
      <c r="C3450" s="7" t="s">
        <v>222</v>
      </c>
      <c r="D3450" s="7" t="s">
        <v>269</v>
      </c>
      <c r="E3450" s="4">
        <v>0</v>
      </c>
      <c r="F3450" s="4">
        <v>0</v>
      </c>
      <c r="G3450" s="4">
        <v>200</v>
      </c>
      <c r="H3450" s="4">
        <v>0</v>
      </c>
      <c r="I3450" s="4">
        <v>0</v>
      </c>
      <c r="J3450" s="4">
        <v>0</v>
      </c>
      <c r="K3450" s="4">
        <v>0</v>
      </c>
      <c r="L3450" s="4">
        <v>200</v>
      </c>
      <c r="M3450" s="4">
        <v>0</v>
      </c>
      <c r="N3450" s="4">
        <v>200</v>
      </c>
      <c r="O3450" s="4">
        <v>0</v>
      </c>
      <c r="P3450" s="4">
        <v>200</v>
      </c>
    </row>
    <row r="3451" spans="1:16" x14ac:dyDescent="0.3">
      <c r="A3451" s="20">
        <v>44337</v>
      </c>
      <c r="B3451" s="7" t="s">
        <v>482</v>
      </c>
      <c r="C3451" s="7" t="s">
        <v>222</v>
      </c>
      <c r="D3451" s="7" t="s">
        <v>269</v>
      </c>
      <c r="E3451" s="4">
        <v>45201</v>
      </c>
      <c r="F3451" s="4">
        <v>0</v>
      </c>
      <c r="G3451" s="4">
        <v>50813</v>
      </c>
      <c r="H3451" s="4">
        <v>0</v>
      </c>
      <c r="I3451" s="4">
        <v>0</v>
      </c>
      <c r="J3451" s="4">
        <v>666</v>
      </c>
      <c r="K3451" s="4">
        <v>14092</v>
      </c>
      <c r="L3451" s="4">
        <v>96014</v>
      </c>
      <c r="M3451" s="4">
        <v>0</v>
      </c>
      <c r="N3451" s="4">
        <v>50813</v>
      </c>
      <c r="O3451" s="4">
        <v>45201</v>
      </c>
      <c r="P3451" s="4">
        <v>96014</v>
      </c>
    </row>
    <row r="3452" spans="1:16" x14ac:dyDescent="0.3">
      <c r="A3452" s="20">
        <v>44337</v>
      </c>
      <c r="B3452" s="7" t="s">
        <v>507</v>
      </c>
      <c r="C3452" s="7" t="s">
        <v>222</v>
      </c>
      <c r="D3452" s="7" t="s">
        <v>269</v>
      </c>
      <c r="E3452" s="4">
        <v>0</v>
      </c>
      <c r="F3452" s="4">
        <v>0</v>
      </c>
      <c r="G3452" s="4">
        <v>6588</v>
      </c>
      <c r="H3452" s="4">
        <v>0</v>
      </c>
      <c r="I3452" s="4">
        <v>0</v>
      </c>
      <c r="J3452" s="4">
        <v>0</v>
      </c>
      <c r="K3452" s="4">
        <v>2079</v>
      </c>
      <c r="L3452" s="4">
        <v>6588</v>
      </c>
      <c r="M3452" s="4">
        <v>0</v>
      </c>
      <c r="N3452" s="4">
        <v>6588</v>
      </c>
      <c r="O3452" s="4">
        <v>0</v>
      </c>
      <c r="P3452" s="4">
        <v>6588</v>
      </c>
    </row>
    <row r="3453" spans="1:16" x14ac:dyDescent="0.3">
      <c r="A3453" s="20">
        <v>44307</v>
      </c>
      <c r="B3453" s="7" t="s">
        <v>268</v>
      </c>
      <c r="C3453" s="7" t="s">
        <v>222</v>
      </c>
      <c r="D3453" s="7" t="s">
        <v>269</v>
      </c>
      <c r="E3453" s="4">
        <v>195</v>
      </c>
      <c r="F3453" s="4">
        <v>0</v>
      </c>
      <c r="G3453" s="4">
        <v>10807</v>
      </c>
      <c r="H3453" s="4">
        <v>0</v>
      </c>
      <c r="I3453" s="4">
        <v>0</v>
      </c>
      <c r="J3453" s="4">
        <v>0</v>
      </c>
      <c r="K3453" s="4">
        <v>3739</v>
      </c>
      <c r="L3453" s="4">
        <v>11002</v>
      </c>
      <c r="M3453" s="4">
        <v>0</v>
      </c>
      <c r="N3453" s="4">
        <v>10807</v>
      </c>
      <c r="O3453" s="4">
        <v>195</v>
      </c>
      <c r="P3453" s="4">
        <v>11002</v>
      </c>
    </row>
    <row r="3454" spans="1:16" x14ac:dyDescent="0.3">
      <c r="A3454" s="20">
        <v>44307</v>
      </c>
      <c r="B3454" s="7" t="s">
        <v>283</v>
      </c>
      <c r="C3454" s="7" t="s">
        <v>222</v>
      </c>
      <c r="D3454" s="7" t="s">
        <v>269</v>
      </c>
      <c r="E3454" s="4">
        <v>941</v>
      </c>
      <c r="F3454" s="4">
        <v>0</v>
      </c>
      <c r="G3454" s="4">
        <v>6700</v>
      </c>
      <c r="H3454" s="4">
        <v>0</v>
      </c>
      <c r="I3454" s="4">
        <v>0</v>
      </c>
      <c r="J3454" s="4">
        <v>0</v>
      </c>
      <c r="K3454" s="4">
        <v>2287</v>
      </c>
      <c r="L3454" s="4">
        <v>7641</v>
      </c>
      <c r="M3454" s="4">
        <v>0</v>
      </c>
      <c r="N3454" s="4">
        <v>6700</v>
      </c>
      <c r="O3454" s="4">
        <v>941</v>
      </c>
      <c r="P3454" s="4">
        <v>7641</v>
      </c>
    </row>
    <row r="3455" spans="1:16" x14ac:dyDescent="0.3">
      <c r="A3455" s="20">
        <v>44307</v>
      </c>
      <c r="B3455" s="7" t="s">
        <v>401</v>
      </c>
      <c r="C3455" s="7" t="s">
        <v>222</v>
      </c>
      <c r="D3455" s="7" t="s">
        <v>269</v>
      </c>
      <c r="E3455" s="4">
        <v>30</v>
      </c>
      <c r="F3455" s="4">
        <v>0</v>
      </c>
      <c r="G3455" s="4">
        <v>24387</v>
      </c>
      <c r="H3455" s="4">
        <v>0</v>
      </c>
      <c r="I3455" s="4">
        <v>0</v>
      </c>
      <c r="J3455" s="4">
        <v>0</v>
      </c>
      <c r="K3455" s="4">
        <v>9123</v>
      </c>
      <c r="L3455" s="4">
        <v>24417</v>
      </c>
      <c r="M3455" s="4">
        <v>0</v>
      </c>
      <c r="N3455" s="4">
        <v>24387</v>
      </c>
      <c r="O3455" s="4">
        <v>30</v>
      </c>
      <c r="P3455" s="4">
        <v>24417</v>
      </c>
    </row>
    <row r="3456" spans="1:16" x14ac:dyDescent="0.3">
      <c r="A3456" s="20">
        <v>44307</v>
      </c>
      <c r="B3456" s="7" t="s">
        <v>444</v>
      </c>
      <c r="C3456" s="7" t="s">
        <v>222</v>
      </c>
      <c r="D3456" s="7" t="s">
        <v>269</v>
      </c>
      <c r="E3456" s="4">
        <v>1</v>
      </c>
      <c r="F3456" s="4">
        <v>0</v>
      </c>
      <c r="G3456" s="4">
        <v>13411</v>
      </c>
      <c r="H3456" s="4">
        <v>0</v>
      </c>
      <c r="I3456" s="4">
        <v>0</v>
      </c>
      <c r="J3456" s="4">
        <v>0</v>
      </c>
      <c r="K3456" s="4">
        <v>6132</v>
      </c>
      <c r="L3456" s="4">
        <v>13412</v>
      </c>
      <c r="M3456" s="4">
        <v>0</v>
      </c>
      <c r="N3456" s="4">
        <v>13411</v>
      </c>
      <c r="O3456" s="4">
        <v>1</v>
      </c>
      <c r="P3456" s="4">
        <v>13412</v>
      </c>
    </row>
    <row r="3457" spans="1:16" x14ac:dyDescent="0.3">
      <c r="A3457" s="20">
        <v>44307</v>
      </c>
      <c r="B3457" s="7" t="s">
        <v>482</v>
      </c>
      <c r="C3457" s="7" t="s">
        <v>222</v>
      </c>
      <c r="D3457" s="7" t="s">
        <v>269</v>
      </c>
      <c r="E3457" s="4">
        <v>6959</v>
      </c>
      <c r="F3457" s="4">
        <v>0</v>
      </c>
      <c r="G3457" s="4">
        <v>36254</v>
      </c>
      <c r="H3457" s="4">
        <v>0</v>
      </c>
      <c r="I3457" s="4">
        <v>0</v>
      </c>
      <c r="J3457" s="4">
        <v>296</v>
      </c>
      <c r="K3457" s="4">
        <v>4960</v>
      </c>
      <c r="L3457" s="4">
        <v>43213</v>
      </c>
      <c r="M3457" s="4">
        <v>0</v>
      </c>
      <c r="N3457" s="4">
        <v>36254</v>
      </c>
      <c r="O3457" s="4">
        <v>6959</v>
      </c>
      <c r="P3457" s="4">
        <v>43213</v>
      </c>
    </row>
    <row r="3458" spans="1:16" x14ac:dyDescent="0.3">
      <c r="A3458" s="20">
        <v>44307</v>
      </c>
      <c r="B3458" s="7" t="s">
        <v>507</v>
      </c>
      <c r="C3458" s="7" t="s">
        <v>222</v>
      </c>
      <c r="D3458" s="7" t="s">
        <v>269</v>
      </c>
      <c r="E3458" s="4">
        <v>0</v>
      </c>
      <c r="F3458" s="4">
        <v>0</v>
      </c>
      <c r="G3458" s="4">
        <v>26753</v>
      </c>
      <c r="H3458" s="4">
        <v>0</v>
      </c>
      <c r="I3458" s="4">
        <v>0</v>
      </c>
      <c r="J3458" s="4">
        <v>0</v>
      </c>
      <c r="K3458" s="4">
        <v>12996</v>
      </c>
      <c r="L3458" s="4">
        <v>26753</v>
      </c>
      <c r="M3458" s="4">
        <v>0</v>
      </c>
      <c r="N3458" s="4">
        <v>26753</v>
      </c>
      <c r="O3458" s="4">
        <v>0</v>
      </c>
      <c r="P3458" s="4">
        <v>26753</v>
      </c>
    </row>
    <row r="3459" spans="1:16" x14ac:dyDescent="0.3">
      <c r="A3459" s="20">
        <v>44276</v>
      </c>
      <c r="B3459" s="7" t="s">
        <v>268</v>
      </c>
      <c r="C3459" s="7" t="s">
        <v>222</v>
      </c>
      <c r="D3459" s="7" t="s">
        <v>269</v>
      </c>
      <c r="E3459" s="4">
        <v>90</v>
      </c>
      <c r="F3459" s="4">
        <v>0</v>
      </c>
      <c r="G3459" s="4">
        <v>2397</v>
      </c>
      <c r="H3459" s="4">
        <v>0</v>
      </c>
      <c r="I3459" s="4">
        <v>0</v>
      </c>
      <c r="J3459" s="4">
        <v>0</v>
      </c>
      <c r="K3459" s="4">
        <v>475</v>
      </c>
      <c r="L3459" s="4">
        <v>2487</v>
      </c>
      <c r="M3459" s="4">
        <v>0</v>
      </c>
      <c r="N3459" s="4">
        <v>2397</v>
      </c>
      <c r="O3459" s="4">
        <v>90</v>
      </c>
      <c r="P3459" s="4">
        <v>2487</v>
      </c>
    </row>
    <row r="3460" spans="1:16" x14ac:dyDescent="0.3">
      <c r="A3460" s="20">
        <v>44276</v>
      </c>
      <c r="B3460" s="7" t="s">
        <v>283</v>
      </c>
      <c r="C3460" s="7" t="s">
        <v>222</v>
      </c>
      <c r="D3460" s="7" t="s">
        <v>269</v>
      </c>
      <c r="E3460" s="4">
        <v>1155</v>
      </c>
      <c r="F3460" s="4">
        <v>0</v>
      </c>
      <c r="G3460" s="4">
        <v>1800</v>
      </c>
      <c r="H3460" s="4">
        <v>0</v>
      </c>
      <c r="I3460" s="4">
        <v>0</v>
      </c>
      <c r="J3460" s="4">
        <v>0</v>
      </c>
      <c r="K3460" s="4">
        <v>761</v>
      </c>
      <c r="L3460" s="4">
        <v>2955</v>
      </c>
      <c r="M3460" s="4">
        <v>0</v>
      </c>
      <c r="N3460" s="4">
        <v>1800</v>
      </c>
      <c r="O3460" s="4">
        <v>1155</v>
      </c>
      <c r="P3460" s="4">
        <v>2955</v>
      </c>
    </row>
    <row r="3461" spans="1:16" x14ac:dyDescent="0.3">
      <c r="A3461" s="20">
        <v>44276</v>
      </c>
      <c r="B3461" s="7" t="s">
        <v>401</v>
      </c>
      <c r="C3461" s="7" t="s">
        <v>222</v>
      </c>
      <c r="D3461" s="7" t="s">
        <v>269</v>
      </c>
      <c r="E3461" s="4">
        <v>822</v>
      </c>
      <c r="F3461" s="4">
        <v>0</v>
      </c>
      <c r="G3461" s="4">
        <v>8828</v>
      </c>
      <c r="H3461" s="4">
        <v>0</v>
      </c>
      <c r="I3461" s="4">
        <v>0</v>
      </c>
      <c r="J3461" s="4">
        <v>0</v>
      </c>
      <c r="K3461" s="4">
        <v>3497</v>
      </c>
      <c r="L3461" s="4">
        <v>9650</v>
      </c>
      <c r="M3461" s="4">
        <v>0</v>
      </c>
      <c r="N3461" s="4">
        <v>8828</v>
      </c>
      <c r="O3461" s="4">
        <v>822</v>
      </c>
      <c r="P3461" s="4">
        <v>9650</v>
      </c>
    </row>
    <row r="3462" spans="1:16" x14ac:dyDescent="0.3">
      <c r="A3462" s="20">
        <v>44276</v>
      </c>
      <c r="B3462" s="7" t="s">
        <v>444</v>
      </c>
      <c r="C3462" s="7" t="s">
        <v>222</v>
      </c>
      <c r="D3462" s="7" t="s">
        <v>269</v>
      </c>
      <c r="E3462" s="4">
        <v>0</v>
      </c>
      <c r="F3462" s="4">
        <v>0</v>
      </c>
      <c r="G3462" s="4">
        <v>0</v>
      </c>
      <c r="H3462" s="4">
        <v>0</v>
      </c>
      <c r="I3462" s="4">
        <v>0</v>
      </c>
      <c r="J3462" s="4">
        <v>0</v>
      </c>
      <c r="K3462" s="4">
        <v>0</v>
      </c>
      <c r="L3462" s="4">
        <v>0</v>
      </c>
      <c r="M3462" s="4">
        <v>0</v>
      </c>
      <c r="N3462" s="4">
        <v>0</v>
      </c>
      <c r="O3462" s="4">
        <v>0</v>
      </c>
      <c r="P3462" s="4">
        <v>0</v>
      </c>
    </row>
    <row r="3463" spans="1:16" x14ac:dyDescent="0.3">
      <c r="A3463" s="20">
        <v>44276</v>
      </c>
      <c r="B3463" s="7" t="s">
        <v>482</v>
      </c>
      <c r="C3463" s="7" t="s">
        <v>222</v>
      </c>
      <c r="D3463" s="7" t="s">
        <v>269</v>
      </c>
      <c r="E3463" s="4">
        <v>907</v>
      </c>
      <c r="F3463" s="4">
        <v>0</v>
      </c>
      <c r="G3463" s="4">
        <v>7546</v>
      </c>
      <c r="H3463" s="4">
        <v>0</v>
      </c>
      <c r="I3463" s="4">
        <v>0</v>
      </c>
      <c r="J3463" s="4">
        <v>414</v>
      </c>
      <c r="K3463" s="4">
        <v>321</v>
      </c>
      <c r="L3463" s="4">
        <v>8453</v>
      </c>
      <c r="M3463" s="4">
        <v>0</v>
      </c>
      <c r="N3463" s="4">
        <v>7546</v>
      </c>
      <c r="O3463" s="4">
        <v>907</v>
      </c>
      <c r="P3463" s="4">
        <v>8453</v>
      </c>
    </row>
    <row r="3464" spans="1:16" x14ac:dyDescent="0.3">
      <c r="A3464" s="20">
        <v>44276</v>
      </c>
      <c r="B3464" s="7" t="s">
        <v>507</v>
      </c>
      <c r="C3464" s="7" t="s">
        <v>222</v>
      </c>
      <c r="D3464" s="7" t="s">
        <v>269</v>
      </c>
      <c r="E3464" s="4">
        <v>0</v>
      </c>
      <c r="F3464" s="4">
        <v>0</v>
      </c>
      <c r="G3464" s="4">
        <v>12920</v>
      </c>
      <c r="H3464" s="4">
        <v>0</v>
      </c>
      <c r="I3464" s="4">
        <v>0</v>
      </c>
      <c r="J3464" s="4">
        <v>0</v>
      </c>
      <c r="K3464" s="4">
        <v>5782</v>
      </c>
      <c r="L3464" s="4">
        <v>12920</v>
      </c>
      <c r="M3464" s="4">
        <v>0</v>
      </c>
      <c r="N3464" s="4">
        <v>12920</v>
      </c>
      <c r="O3464" s="4">
        <v>0</v>
      </c>
      <c r="P3464" s="4">
        <v>12920</v>
      </c>
    </row>
    <row r="3465" spans="1:16" x14ac:dyDescent="0.3">
      <c r="A3465" s="20">
        <v>44248</v>
      </c>
      <c r="B3465" s="7" t="s">
        <v>268</v>
      </c>
      <c r="C3465" s="7" t="s">
        <v>222</v>
      </c>
      <c r="D3465" s="7" t="s">
        <v>269</v>
      </c>
      <c r="E3465" s="4">
        <v>53</v>
      </c>
      <c r="F3465" s="4">
        <v>0</v>
      </c>
      <c r="G3465" s="4">
        <v>757</v>
      </c>
      <c r="H3465" s="4">
        <v>0</v>
      </c>
      <c r="I3465" s="4">
        <v>0</v>
      </c>
      <c r="J3465" s="4">
        <v>0</v>
      </c>
      <c r="K3465" s="4">
        <v>206</v>
      </c>
      <c r="L3465" s="4">
        <v>810</v>
      </c>
      <c r="M3465" s="4">
        <v>0</v>
      </c>
      <c r="N3465" s="4">
        <v>757</v>
      </c>
      <c r="O3465" s="4">
        <v>53</v>
      </c>
      <c r="P3465" s="4">
        <v>810</v>
      </c>
    </row>
    <row r="3466" spans="1:16" x14ac:dyDescent="0.3">
      <c r="A3466" s="20">
        <v>44248</v>
      </c>
      <c r="B3466" s="7" t="s">
        <v>283</v>
      </c>
      <c r="C3466" s="7" t="s">
        <v>222</v>
      </c>
      <c r="D3466" s="7" t="s">
        <v>269</v>
      </c>
      <c r="E3466" s="4">
        <v>661</v>
      </c>
      <c r="F3466" s="4">
        <v>0</v>
      </c>
      <c r="G3466" s="4">
        <v>3753</v>
      </c>
      <c r="H3466" s="4">
        <v>0</v>
      </c>
      <c r="I3466" s="4">
        <v>0</v>
      </c>
      <c r="J3466" s="4">
        <v>0</v>
      </c>
      <c r="K3466" s="4">
        <v>1317</v>
      </c>
      <c r="L3466" s="4">
        <v>4414</v>
      </c>
      <c r="M3466" s="4">
        <v>0</v>
      </c>
      <c r="N3466" s="4">
        <v>3753</v>
      </c>
      <c r="O3466" s="4">
        <v>661</v>
      </c>
      <c r="P3466" s="4">
        <v>4414</v>
      </c>
    </row>
    <row r="3467" spans="1:16" x14ac:dyDescent="0.3">
      <c r="A3467" s="20">
        <v>44248</v>
      </c>
      <c r="B3467" s="7" t="s">
        <v>401</v>
      </c>
      <c r="C3467" s="7" t="s">
        <v>222</v>
      </c>
      <c r="D3467" s="7" t="s">
        <v>269</v>
      </c>
      <c r="E3467" s="4">
        <v>3209</v>
      </c>
      <c r="F3467" s="4">
        <v>0</v>
      </c>
      <c r="G3467" s="4">
        <v>6347</v>
      </c>
      <c r="H3467" s="4">
        <v>0</v>
      </c>
      <c r="I3467" s="4">
        <v>0</v>
      </c>
      <c r="J3467" s="4">
        <v>0</v>
      </c>
      <c r="K3467" s="4">
        <v>2467</v>
      </c>
      <c r="L3467" s="4">
        <v>9556</v>
      </c>
      <c r="M3467" s="4">
        <v>0</v>
      </c>
      <c r="N3467" s="4">
        <v>6347</v>
      </c>
      <c r="O3467" s="4">
        <v>3209</v>
      </c>
      <c r="P3467" s="4">
        <v>9556</v>
      </c>
    </row>
    <row r="3468" spans="1:16" x14ac:dyDescent="0.3">
      <c r="A3468" s="20">
        <v>44248</v>
      </c>
      <c r="B3468" s="7" t="s">
        <v>444</v>
      </c>
      <c r="C3468" s="7" t="s">
        <v>222</v>
      </c>
      <c r="D3468" s="7" t="s">
        <v>269</v>
      </c>
      <c r="E3468" s="4">
        <v>0</v>
      </c>
      <c r="F3468" s="4">
        <v>0</v>
      </c>
      <c r="G3468" s="4">
        <v>0</v>
      </c>
      <c r="H3468" s="4">
        <v>0</v>
      </c>
      <c r="I3468" s="4">
        <v>0</v>
      </c>
      <c r="J3468" s="4">
        <v>0</v>
      </c>
      <c r="K3468" s="4">
        <v>0</v>
      </c>
      <c r="L3468" s="4">
        <v>0</v>
      </c>
      <c r="M3468" s="4">
        <v>0</v>
      </c>
      <c r="N3468" s="4">
        <v>0</v>
      </c>
      <c r="O3468" s="4">
        <v>0</v>
      </c>
      <c r="P3468" s="4">
        <v>0</v>
      </c>
    </row>
    <row r="3469" spans="1:16" x14ac:dyDescent="0.3">
      <c r="A3469" s="20">
        <v>44248</v>
      </c>
      <c r="B3469" s="7" t="s">
        <v>482</v>
      </c>
      <c r="C3469" s="7" t="s">
        <v>222</v>
      </c>
      <c r="D3469" s="7" t="s">
        <v>269</v>
      </c>
      <c r="E3469" s="4">
        <v>2501</v>
      </c>
      <c r="F3469" s="4">
        <v>0</v>
      </c>
      <c r="G3469" s="4">
        <v>2112</v>
      </c>
      <c r="H3469" s="4">
        <v>0</v>
      </c>
      <c r="I3469" s="4">
        <v>0</v>
      </c>
      <c r="J3469" s="4">
        <v>61</v>
      </c>
      <c r="K3469" s="4">
        <v>1128</v>
      </c>
      <c r="L3469" s="4">
        <v>4613</v>
      </c>
      <c r="M3469" s="4">
        <v>0</v>
      </c>
      <c r="N3469" s="4">
        <v>2112</v>
      </c>
      <c r="O3469" s="4">
        <v>2501</v>
      </c>
      <c r="P3469" s="4">
        <v>4613</v>
      </c>
    </row>
    <row r="3470" spans="1:16" x14ac:dyDescent="0.3">
      <c r="A3470" s="20">
        <v>44248</v>
      </c>
      <c r="B3470" s="7" t="s">
        <v>507</v>
      </c>
      <c r="C3470" s="7" t="s">
        <v>222</v>
      </c>
      <c r="D3470" s="7" t="s">
        <v>269</v>
      </c>
      <c r="E3470" s="4">
        <v>0</v>
      </c>
      <c r="F3470" s="4">
        <v>0</v>
      </c>
      <c r="G3470" s="4">
        <v>7900</v>
      </c>
      <c r="H3470" s="4">
        <v>0</v>
      </c>
      <c r="I3470" s="4">
        <v>0</v>
      </c>
      <c r="J3470" s="4">
        <v>0</v>
      </c>
      <c r="K3470" s="4">
        <v>3548</v>
      </c>
      <c r="L3470" s="4">
        <v>7900</v>
      </c>
      <c r="M3470" s="4">
        <v>0</v>
      </c>
      <c r="N3470" s="4">
        <v>7900</v>
      </c>
      <c r="O3470" s="4">
        <v>0</v>
      </c>
      <c r="P3470" s="4">
        <v>7900</v>
      </c>
    </row>
    <row r="3471" spans="1:16" x14ac:dyDescent="0.3">
      <c r="A3471" s="20">
        <v>44217</v>
      </c>
      <c r="B3471" s="7" t="s">
        <v>268</v>
      </c>
      <c r="C3471" s="7" t="s">
        <v>222</v>
      </c>
      <c r="D3471" s="7" t="s">
        <v>269</v>
      </c>
      <c r="E3471" s="4">
        <v>51</v>
      </c>
      <c r="F3471" s="4">
        <v>0</v>
      </c>
      <c r="G3471" s="4">
        <v>583</v>
      </c>
      <c r="H3471" s="4">
        <v>0</v>
      </c>
      <c r="I3471" s="4">
        <v>0</v>
      </c>
      <c r="J3471" s="4">
        <v>0</v>
      </c>
      <c r="K3471" s="4">
        <v>167</v>
      </c>
      <c r="L3471" s="4">
        <v>634</v>
      </c>
      <c r="M3471" s="4">
        <v>0</v>
      </c>
      <c r="N3471" s="4">
        <v>583</v>
      </c>
      <c r="O3471" s="4">
        <v>51</v>
      </c>
      <c r="P3471" s="4">
        <v>634</v>
      </c>
    </row>
    <row r="3472" spans="1:16" x14ac:dyDescent="0.3">
      <c r="A3472" s="20">
        <v>44217</v>
      </c>
      <c r="B3472" s="7" t="s">
        <v>283</v>
      </c>
      <c r="C3472" s="7" t="s">
        <v>222</v>
      </c>
      <c r="D3472" s="7" t="s">
        <v>269</v>
      </c>
      <c r="E3472" s="4">
        <v>199</v>
      </c>
      <c r="F3472" s="4">
        <v>0</v>
      </c>
      <c r="G3472" s="4">
        <v>2351</v>
      </c>
      <c r="H3472" s="4">
        <v>0</v>
      </c>
      <c r="I3472" s="4">
        <v>0</v>
      </c>
      <c r="J3472" s="4">
        <v>0</v>
      </c>
      <c r="K3472" s="4">
        <v>779</v>
      </c>
      <c r="L3472" s="4">
        <v>2550</v>
      </c>
      <c r="M3472" s="4">
        <v>0</v>
      </c>
      <c r="N3472" s="4">
        <v>2351</v>
      </c>
      <c r="O3472" s="4">
        <v>199</v>
      </c>
      <c r="P3472" s="4">
        <v>2550</v>
      </c>
    </row>
    <row r="3473" spans="1:16" x14ac:dyDescent="0.3">
      <c r="A3473" s="20">
        <v>44217</v>
      </c>
      <c r="B3473" s="7" t="s">
        <v>401</v>
      </c>
      <c r="C3473" s="7" t="s">
        <v>222</v>
      </c>
      <c r="D3473" s="7" t="s">
        <v>269</v>
      </c>
      <c r="E3473" s="4">
        <v>76</v>
      </c>
      <c r="F3473" s="4">
        <v>0</v>
      </c>
      <c r="G3473" s="4">
        <v>21397</v>
      </c>
      <c r="H3473" s="4">
        <v>0</v>
      </c>
      <c r="I3473" s="4">
        <v>0</v>
      </c>
      <c r="J3473" s="4">
        <v>0</v>
      </c>
      <c r="K3473" s="4">
        <v>8600</v>
      </c>
      <c r="L3473" s="4">
        <v>21473</v>
      </c>
      <c r="M3473" s="4">
        <v>0</v>
      </c>
      <c r="N3473" s="4">
        <v>21397</v>
      </c>
      <c r="O3473" s="4">
        <v>76</v>
      </c>
      <c r="P3473" s="4">
        <v>21473</v>
      </c>
    </row>
    <row r="3474" spans="1:16" x14ac:dyDescent="0.3">
      <c r="A3474" s="20">
        <v>44217</v>
      </c>
      <c r="B3474" s="7" t="s">
        <v>482</v>
      </c>
      <c r="C3474" s="7" t="s">
        <v>222</v>
      </c>
      <c r="D3474" s="7" t="s">
        <v>269</v>
      </c>
      <c r="E3474" s="4">
        <v>2259</v>
      </c>
      <c r="F3474" s="4">
        <v>0</v>
      </c>
      <c r="G3474" s="4">
        <v>13971</v>
      </c>
      <c r="H3474" s="4">
        <v>0</v>
      </c>
      <c r="I3474" s="4">
        <v>0</v>
      </c>
      <c r="J3474" s="4">
        <v>579</v>
      </c>
      <c r="K3474" s="4">
        <v>1066</v>
      </c>
      <c r="L3474" s="4">
        <v>16230</v>
      </c>
      <c r="M3474" s="4">
        <v>0</v>
      </c>
      <c r="N3474" s="4">
        <v>13971</v>
      </c>
      <c r="O3474" s="4">
        <v>2259</v>
      </c>
      <c r="P3474" s="4">
        <v>16230</v>
      </c>
    </row>
    <row r="3475" spans="1:16" x14ac:dyDescent="0.3">
      <c r="A3475" s="20">
        <v>44217</v>
      </c>
      <c r="B3475" s="7" t="s">
        <v>507</v>
      </c>
      <c r="C3475" s="7" t="s">
        <v>222</v>
      </c>
      <c r="D3475" s="7" t="s">
        <v>269</v>
      </c>
      <c r="E3475" s="4">
        <v>0</v>
      </c>
      <c r="F3475" s="4">
        <v>0</v>
      </c>
      <c r="G3475" s="4">
        <v>16596</v>
      </c>
      <c r="H3475" s="4">
        <v>0</v>
      </c>
      <c r="I3475" s="4">
        <v>0</v>
      </c>
      <c r="J3475" s="4">
        <v>0</v>
      </c>
      <c r="K3475" s="4">
        <v>8013</v>
      </c>
      <c r="L3475" s="4">
        <v>16596</v>
      </c>
      <c r="M3475" s="4">
        <v>0</v>
      </c>
      <c r="N3475" s="4">
        <v>16596</v>
      </c>
      <c r="O3475" s="4">
        <v>0</v>
      </c>
      <c r="P3475" s="4">
        <v>16596</v>
      </c>
    </row>
    <row r="3476" spans="1:16" x14ac:dyDescent="0.3">
      <c r="A3476" s="20">
        <v>44551</v>
      </c>
      <c r="B3476" s="7" t="s">
        <v>384</v>
      </c>
      <c r="C3476" s="7" t="s">
        <v>222</v>
      </c>
      <c r="D3476" s="7" t="s">
        <v>385</v>
      </c>
      <c r="E3476" s="4">
        <v>42</v>
      </c>
      <c r="F3476" s="4">
        <v>0</v>
      </c>
      <c r="G3476" s="4">
        <v>66539</v>
      </c>
      <c r="H3476" s="4">
        <v>0</v>
      </c>
      <c r="I3476" s="4">
        <v>0</v>
      </c>
      <c r="J3476" s="4">
        <v>0</v>
      </c>
      <c r="K3476" s="4">
        <v>24191</v>
      </c>
      <c r="L3476" s="4">
        <v>66581</v>
      </c>
      <c r="M3476" s="4">
        <v>0</v>
      </c>
      <c r="N3476" s="4">
        <v>66539</v>
      </c>
      <c r="O3476" s="4">
        <v>42</v>
      </c>
      <c r="P3476" s="4">
        <v>66581</v>
      </c>
    </row>
    <row r="3477" spans="1:16" x14ac:dyDescent="0.3">
      <c r="A3477" s="20">
        <v>44551</v>
      </c>
      <c r="B3477" s="7" t="s">
        <v>433</v>
      </c>
      <c r="C3477" s="7" t="s">
        <v>222</v>
      </c>
      <c r="D3477" s="7" t="s">
        <v>385</v>
      </c>
      <c r="E3477" s="4">
        <v>1305</v>
      </c>
      <c r="F3477" s="4">
        <v>0</v>
      </c>
      <c r="G3477" s="4">
        <v>51548</v>
      </c>
      <c r="H3477" s="4">
        <v>0</v>
      </c>
      <c r="I3477" s="4">
        <v>0</v>
      </c>
      <c r="J3477" s="4">
        <v>0</v>
      </c>
      <c r="K3477" s="4">
        <v>21419</v>
      </c>
      <c r="L3477" s="4">
        <v>52853</v>
      </c>
      <c r="M3477" s="4">
        <v>0</v>
      </c>
      <c r="N3477" s="4">
        <v>51548</v>
      </c>
      <c r="O3477" s="4">
        <v>1305</v>
      </c>
      <c r="P3477" s="4">
        <v>52853</v>
      </c>
    </row>
    <row r="3478" spans="1:16" x14ac:dyDescent="0.3">
      <c r="A3478" s="20">
        <v>44551</v>
      </c>
      <c r="B3478" s="7" t="s">
        <v>498</v>
      </c>
      <c r="C3478" s="7" t="s">
        <v>222</v>
      </c>
      <c r="D3478" s="7" t="s">
        <v>385</v>
      </c>
      <c r="E3478" s="4">
        <v>1</v>
      </c>
      <c r="F3478" s="4">
        <v>0</v>
      </c>
      <c r="G3478" s="4">
        <v>101549</v>
      </c>
      <c r="H3478" s="4">
        <v>0</v>
      </c>
      <c r="I3478" s="4">
        <v>0</v>
      </c>
      <c r="J3478" s="4">
        <v>0</v>
      </c>
      <c r="K3478" s="4">
        <v>42927</v>
      </c>
      <c r="L3478" s="4">
        <v>101550</v>
      </c>
      <c r="M3478" s="4">
        <v>0</v>
      </c>
      <c r="N3478" s="4">
        <v>101549</v>
      </c>
      <c r="O3478" s="4">
        <v>1</v>
      </c>
      <c r="P3478" s="4">
        <v>101550</v>
      </c>
    </row>
    <row r="3479" spans="1:16" x14ac:dyDescent="0.3">
      <c r="A3479" s="20">
        <v>44521</v>
      </c>
      <c r="B3479" s="7" t="s">
        <v>384</v>
      </c>
      <c r="C3479" s="7" t="s">
        <v>222</v>
      </c>
      <c r="D3479" s="7" t="s">
        <v>385</v>
      </c>
      <c r="E3479" s="4">
        <v>0</v>
      </c>
      <c r="F3479" s="4">
        <v>0</v>
      </c>
      <c r="G3479" s="4">
        <v>101666</v>
      </c>
      <c r="H3479" s="4">
        <v>0</v>
      </c>
      <c r="I3479" s="4">
        <v>0</v>
      </c>
      <c r="J3479" s="4">
        <v>0</v>
      </c>
      <c r="K3479" s="4">
        <v>34884</v>
      </c>
      <c r="L3479" s="4">
        <v>101666</v>
      </c>
      <c r="M3479" s="4">
        <v>0</v>
      </c>
      <c r="N3479" s="4">
        <v>101666</v>
      </c>
      <c r="O3479" s="4">
        <v>0</v>
      </c>
      <c r="P3479" s="4">
        <v>101666</v>
      </c>
    </row>
    <row r="3480" spans="1:16" x14ac:dyDescent="0.3">
      <c r="A3480" s="20">
        <v>44521</v>
      </c>
      <c r="B3480" s="21" t="s">
        <v>433</v>
      </c>
      <c r="C3480" s="21" t="s">
        <v>222</v>
      </c>
      <c r="D3480" s="21" t="s">
        <v>385</v>
      </c>
      <c r="E3480" s="22">
        <v>1018</v>
      </c>
      <c r="F3480" s="22">
        <v>0</v>
      </c>
      <c r="G3480" s="22">
        <v>49333</v>
      </c>
      <c r="H3480" s="22">
        <v>0</v>
      </c>
      <c r="I3480" s="22">
        <v>0</v>
      </c>
      <c r="J3480" s="22">
        <v>0</v>
      </c>
      <c r="K3480" s="22">
        <v>21011</v>
      </c>
      <c r="L3480" s="22">
        <v>50351</v>
      </c>
      <c r="M3480" s="22">
        <v>0</v>
      </c>
      <c r="N3480" s="22">
        <v>49333</v>
      </c>
      <c r="O3480" s="22">
        <v>1018</v>
      </c>
      <c r="P3480" s="22">
        <v>50351</v>
      </c>
    </row>
    <row r="3481" spans="1:16" x14ac:dyDescent="0.3">
      <c r="A3481" s="20">
        <v>44521</v>
      </c>
      <c r="B3481" s="21" t="s">
        <v>498</v>
      </c>
      <c r="C3481" s="21" t="s">
        <v>222</v>
      </c>
      <c r="D3481" s="21" t="s">
        <v>385</v>
      </c>
      <c r="E3481" s="22">
        <v>0</v>
      </c>
      <c r="F3481" s="22">
        <v>0</v>
      </c>
      <c r="G3481" s="22">
        <v>174304</v>
      </c>
      <c r="H3481" s="22">
        <v>0</v>
      </c>
      <c r="I3481" s="22">
        <v>0</v>
      </c>
      <c r="J3481" s="22">
        <v>0</v>
      </c>
      <c r="K3481" s="22">
        <v>70238</v>
      </c>
      <c r="L3481" s="22">
        <v>174304</v>
      </c>
      <c r="M3481" s="22">
        <v>0</v>
      </c>
      <c r="N3481" s="22">
        <v>174304</v>
      </c>
      <c r="O3481" s="22">
        <v>0</v>
      </c>
      <c r="P3481" s="22">
        <v>174304</v>
      </c>
    </row>
    <row r="3482" spans="1:16" x14ac:dyDescent="0.3">
      <c r="A3482" s="20">
        <v>44490</v>
      </c>
      <c r="B3482" s="7" t="s">
        <v>384</v>
      </c>
      <c r="C3482" s="7" t="s">
        <v>222</v>
      </c>
      <c r="D3482" s="7" t="s">
        <v>385</v>
      </c>
      <c r="E3482" s="4">
        <v>11</v>
      </c>
      <c r="F3482" s="4">
        <v>0</v>
      </c>
      <c r="G3482" s="4">
        <v>116929</v>
      </c>
      <c r="H3482" s="4">
        <v>0</v>
      </c>
      <c r="I3482" s="4">
        <v>0</v>
      </c>
      <c r="J3482" s="4">
        <v>0</v>
      </c>
      <c r="K3482" s="4">
        <v>36852</v>
      </c>
      <c r="L3482" s="4">
        <v>116940</v>
      </c>
      <c r="M3482" s="4">
        <v>0</v>
      </c>
      <c r="N3482" s="4">
        <v>116929</v>
      </c>
      <c r="O3482" s="4">
        <v>11</v>
      </c>
      <c r="P3482" s="4">
        <v>116940</v>
      </c>
    </row>
    <row r="3483" spans="1:16" x14ac:dyDescent="0.3">
      <c r="A3483" s="20">
        <v>44490</v>
      </c>
      <c r="B3483" s="7" t="s">
        <v>433</v>
      </c>
      <c r="C3483" s="7" t="s">
        <v>222</v>
      </c>
      <c r="D3483" s="7" t="s">
        <v>385</v>
      </c>
      <c r="E3483" s="4">
        <v>895</v>
      </c>
      <c r="F3483" s="4">
        <v>0</v>
      </c>
      <c r="G3483" s="4">
        <v>89313</v>
      </c>
      <c r="H3483" s="4">
        <v>0</v>
      </c>
      <c r="I3483" s="4">
        <v>0</v>
      </c>
      <c r="J3483" s="4">
        <v>0</v>
      </c>
      <c r="K3483" s="4">
        <v>38749</v>
      </c>
      <c r="L3483" s="4">
        <v>90208</v>
      </c>
      <c r="M3483" s="4">
        <v>0</v>
      </c>
      <c r="N3483" s="4">
        <v>89313</v>
      </c>
      <c r="O3483" s="4">
        <v>895</v>
      </c>
      <c r="P3483" s="4">
        <v>90208</v>
      </c>
    </row>
    <row r="3484" spans="1:16" x14ac:dyDescent="0.3">
      <c r="A3484" s="20">
        <v>44490</v>
      </c>
      <c r="B3484" s="7" t="s">
        <v>498</v>
      </c>
      <c r="C3484" s="7" t="s">
        <v>222</v>
      </c>
      <c r="D3484" s="7" t="s">
        <v>385</v>
      </c>
      <c r="E3484" s="4">
        <v>0</v>
      </c>
      <c r="F3484" s="4">
        <v>0</v>
      </c>
      <c r="G3484" s="4">
        <v>219462</v>
      </c>
      <c r="H3484" s="4">
        <v>0</v>
      </c>
      <c r="I3484" s="4">
        <v>0</v>
      </c>
      <c r="J3484" s="4">
        <v>0</v>
      </c>
      <c r="K3484" s="4">
        <v>84241</v>
      </c>
      <c r="L3484" s="4">
        <v>219462</v>
      </c>
      <c r="M3484" s="4">
        <v>0</v>
      </c>
      <c r="N3484" s="4">
        <v>219462</v>
      </c>
      <c r="O3484" s="4">
        <v>0</v>
      </c>
      <c r="P3484" s="4">
        <v>219462</v>
      </c>
    </row>
    <row r="3485" spans="1:16" x14ac:dyDescent="0.3">
      <c r="A3485" s="20">
        <v>44460</v>
      </c>
      <c r="B3485" s="7" t="s">
        <v>384</v>
      </c>
      <c r="C3485" s="7" t="s">
        <v>222</v>
      </c>
      <c r="D3485" s="7" t="s">
        <v>385</v>
      </c>
      <c r="E3485" s="4">
        <v>515</v>
      </c>
      <c r="F3485" s="4">
        <v>0</v>
      </c>
      <c r="G3485" s="4">
        <v>118961</v>
      </c>
      <c r="H3485" s="4">
        <v>0</v>
      </c>
      <c r="I3485" s="4">
        <v>0</v>
      </c>
      <c r="J3485" s="4">
        <v>0</v>
      </c>
      <c r="K3485" s="4">
        <v>41424</v>
      </c>
      <c r="L3485" s="4">
        <v>119476</v>
      </c>
      <c r="M3485" s="4">
        <v>0</v>
      </c>
      <c r="N3485" s="4">
        <v>118961</v>
      </c>
      <c r="O3485" s="4">
        <v>515</v>
      </c>
      <c r="P3485" s="4">
        <v>119476</v>
      </c>
    </row>
    <row r="3486" spans="1:16" x14ac:dyDescent="0.3">
      <c r="A3486" s="20">
        <v>44460</v>
      </c>
      <c r="B3486" s="7" t="s">
        <v>433</v>
      </c>
      <c r="C3486" s="7" t="s">
        <v>222</v>
      </c>
      <c r="D3486" s="7" t="s">
        <v>385</v>
      </c>
      <c r="E3486" s="4">
        <v>1243</v>
      </c>
      <c r="F3486" s="4">
        <v>0</v>
      </c>
      <c r="G3486" s="4">
        <v>82556</v>
      </c>
      <c r="H3486" s="4">
        <v>0</v>
      </c>
      <c r="I3486" s="4">
        <v>0</v>
      </c>
      <c r="J3486" s="4">
        <v>0</v>
      </c>
      <c r="K3486" s="4">
        <v>36530</v>
      </c>
      <c r="L3486" s="4">
        <v>83799</v>
      </c>
      <c r="M3486" s="4">
        <v>0</v>
      </c>
      <c r="N3486" s="4">
        <v>82556</v>
      </c>
      <c r="O3486" s="4">
        <v>1243</v>
      </c>
      <c r="P3486" s="4">
        <v>83799</v>
      </c>
    </row>
    <row r="3487" spans="1:16" x14ac:dyDescent="0.3">
      <c r="A3487" s="20">
        <v>44460</v>
      </c>
      <c r="B3487" s="7" t="s">
        <v>498</v>
      </c>
      <c r="C3487" s="7" t="s">
        <v>222</v>
      </c>
      <c r="D3487" s="7" t="s">
        <v>385</v>
      </c>
      <c r="E3487" s="4">
        <v>0</v>
      </c>
      <c r="F3487" s="4">
        <v>0</v>
      </c>
      <c r="G3487" s="4">
        <v>219026</v>
      </c>
      <c r="H3487" s="4">
        <v>0</v>
      </c>
      <c r="I3487" s="4">
        <v>0</v>
      </c>
      <c r="J3487" s="4">
        <v>0</v>
      </c>
      <c r="K3487" s="4">
        <v>91804</v>
      </c>
      <c r="L3487" s="4">
        <v>219026</v>
      </c>
      <c r="M3487" s="4">
        <v>0</v>
      </c>
      <c r="N3487" s="4">
        <v>219026</v>
      </c>
      <c r="O3487" s="4">
        <v>0</v>
      </c>
      <c r="P3487" s="4">
        <v>219026</v>
      </c>
    </row>
    <row r="3488" spans="1:16" x14ac:dyDescent="0.3">
      <c r="A3488" s="20">
        <v>44429</v>
      </c>
      <c r="B3488" s="7" t="s">
        <v>384</v>
      </c>
      <c r="C3488" s="7" t="s">
        <v>222</v>
      </c>
      <c r="D3488" s="7" t="s">
        <v>385</v>
      </c>
      <c r="E3488" s="4">
        <v>226</v>
      </c>
      <c r="F3488" s="4">
        <v>0</v>
      </c>
      <c r="G3488" s="4">
        <v>153231</v>
      </c>
      <c r="H3488" s="4">
        <v>0</v>
      </c>
      <c r="I3488" s="4">
        <v>0</v>
      </c>
      <c r="J3488" s="4">
        <v>0</v>
      </c>
      <c r="K3488" s="4">
        <v>49381</v>
      </c>
      <c r="L3488" s="4">
        <v>153457</v>
      </c>
      <c r="M3488" s="4">
        <v>0</v>
      </c>
      <c r="N3488" s="4">
        <v>153231</v>
      </c>
      <c r="O3488" s="4">
        <v>226</v>
      </c>
      <c r="P3488" s="4">
        <v>153457</v>
      </c>
    </row>
    <row r="3489" spans="1:17" x14ac:dyDescent="0.3">
      <c r="A3489" s="20">
        <v>44429</v>
      </c>
      <c r="B3489" s="7" t="s">
        <v>433</v>
      </c>
      <c r="C3489" s="7" t="s">
        <v>222</v>
      </c>
      <c r="D3489" s="7" t="s">
        <v>385</v>
      </c>
      <c r="E3489" s="4">
        <v>265</v>
      </c>
      <c r="F3489" s="4">
        <v>0</v>
      </c>
      <c r="G3489" s="4">
        <v>105480</v>
      </c>
      <c r="H3489" s="4">
        <v>0</v>
      </c>
      <c r="I3489" s="4">
        <v>0</v>
      </c>
      <c r="J3489" s="4">
        <v>0</v>
      </c>
      <c r="K3489" s="4">
        <v>44224</v>
      </c>
      <c r="L3489" s="4">
        <v>105745</v>
      </c>
      <c r="M3489" s="4">
        <v>0</v>
      </c>
      <c r="N3489" s="4">
        <v>105480</v>
      </c>
      <c r="O3489" s="4">
        <v>265</v>
      </c>
      <c r="P3489" s="4">
        <v>105745</v>
      </c>
    </row>
    <row r="3490" spans="1:17" x14ac:dyDescent="0.3">
      <c r="A3490" s="20">
        <v>44429</v>
      </c>
      <c r="B3490" s="7" t="s">
        <v>498</v>
      </c>
      <c r="C3490" s="7" t="s">
        <v>222</v>
      </c>
      <c r="D3490" s="7" t="s">
        <v>385</v>
      </c>
      <c r="E3490" s="4">
        <v>0</v>
      </c>
      <c r="F3490" s="4">
        <v>0</v>
      </c>
      <c r="G3490" s="4">
        <v>279536</v>
      </c>
      <c r="H3490" s="4">
        <v>0</v>
      </c>
      <c r="I3490" s="4">
        <v>0</v>
      </c>
      <c r="J3490" s="4">
        <v>0</v>
      </c>
      <c r="K3490" s="4">
        <v>112231</v>
      </c>
      <c r="L3490" s="4">
        <v>279536</v>
      </c>
      <c r="M3490" s="4">
        <v>0</v>
      </c>
      <c r="N3490" s="4">
        <v>279536</v>
      </c>
      <c r="O3490" s="4">
        <v>0</v>
      </c>
      <c r="P3490" s="4">
        <v>279536</v>
      </c>
    </row>
    <row r="3491" spans="1:17" x14ac:dyDescent="0.3">
      <c r="A3491" s="20">
        <v>44398</v>
      </c>
      <c r="B3491" s="7" t="s">
        <v>384</v>
      </c>
      <c r="C3491" s="7" t="s">
        <v>222</v>
      </c>
      <c r="D3491" s="7" t="s">
        <v>385</v>
      </c>
      <c r="E3491" s="4">
        <v>40</v>
      </c>
      <c r="F3491" s="4">
        <v>0</v>
      </c>
      <c r="G3491" s="4">
        <v>45440</v>
      </c>
      <c r="H3491" s="4">
        <v>0</v>
      </c>
      <c r="I3491" s="4">
        <v>0</v>
      </c>
      <c r="J3491" s="4">
        <v>0</v>
      </c>
      <c r="K3491" s="4">
        <v>14412</v>
      </c>
      <c r="L3491" s="4">
        <v>45480</v>
      </c>
      <c r="M3491" s="4">
        <v>0</v>
      </c>
      <c r="N3491" s="4">
        <v>45440</v>
      </c>
      <c r="O3491" s="4">
        <v>40</v>
      </c>
      <c r="P3491" s="4">
        <v>45480</v>
      </c>
    </row>
    <row r="3492" spans="1:17" x14ac:dyDescent="0.3">
      <c r="A3492" s="20">
        <v>44398</v>
      </c>
      <c r="B3492" s="7" t="s">
        <v>433</v>
      </c>
      <c r="C3492" s="7" t="s">
        <v>222</v>
      </c>
      <c r="D3492" s="7" t="s">
        <v>385</v>
      </c>
      <c r="E3492" s="4">
        <v>30</v>
      </c>
      <c r="F3492" s="4">
        <v>0</v>
      </c>
      <c r="G3492" s="4">
        <v>43366</v>
      </c>
      <c r="H3492" s="4">
        <v>0</v>
      </c>
      <c r="I3492" s="4">
        <v>0</v>
      </c>
      <c r="J3492" s="4">
        <v>0</v>
      </c>
      <c r="K3492" s="4">
        <v>16781</v>
      </c>
      <c r="L3492" s="4">
        <v>43396</v>
      </c>
      <c r="M3492" s="4">
        <v>0</v>
      </c>
      <c r="N3492" s="4">
        <v>43366</v>
      </c>
      <c r="O3492" s="4">
        <v>30</v>
      </c>
      <c r="P3492" s="4">
        <v>43396</v>
      </c>
    </row>
    <row r="3493" spans="1:17" x14ac:dyDescent="0.3">
      <c r="A3493" s="20">
        <v>44398</v>
      </c>
      <c r="B3493" s="7" t="s">
        <v>498</v>
      </c>
      <c r="C3493" s="7" t="s">
        <v>222</v>
      </c>
      <c r="D3493" s="7" t="s">
        <v>385</v>
      </c>
      <c r="E3493" s="4">
        <v>0</v>
      </c>
      <c r="F3493" s="4">
        <v>0</v>
      </c>
      <c r="G3493" s="4">
        <v>74365</v>
      </c>
      <c r="H3493" s="4">
        <v>0</v>
      </c>
      <c r="I3493" s="4">
        <v>0</v>
      </c>
      <c r="J3493" s="4">
        <v>0</v>
      </c>
      <c r="K3493" s="4">
        <v>30824</v>
      </c>
      <c r="L3493" s="4">
        <v>74365</v>
      </c>
      <c r="M3493" s="4">
        <v>0</v>
      </c>
      <c r="N3493" s="4">
        <v>74365</v>
      </c>
      <c r="O3493" s="4">
        <v>0</v>
      </c>
      <c r="P3493" s="4">
        <v>74365</v>
      </c>
    </row>
    <row r="3494" spans="1:17" x14ac:dyDescent="0.3">
      <c r="A3494" s="20">
        <v>44368</v>
      </c>
      <c r="B3494" s="7" t="s">
        <v>384</v>
      </c>
      <c r="C3494" s="7" t="s">
        <v>222</v>
      </c>
      <c r="D3494" s="7" t="s">
        <v>385</v>
      </c>
      <c r="E3494" s="4">
        <v>542</v>
      </c>
      <c r="F3494" s="4">
        <v>0</v>
      </c>
      <c r="G3494" s="4">
        <v>4110</v>
      </c>
      <c r="H3494" s="4">
        <v>0</v>
      </c>
      <c r="I3494" s="4">
        <v>0</v>
      </c>
      <c r="J3494" s="4">
        <v>0</v>
      </c>
      <c r="K3494" s="4">
        <v>1849</v>
      </c>
      <c r="L3494" s="4">
        <v>4652</v>
      </c>
      <c r="M3494" s="4">
        <v>0</v>
      </c>
      <c r="N3494" s="4">
        <v>4110</v>
      </c>
      <c r="O3494" s="4">
        <v>542</v>
      </c>
      <c r="P3494" s="4">
        <v>4652</v>
      </c>
      <c r="Q3494" s="32"/>
    </row>
    <row r="3495" spans="1:17" x14ac:dyDescent="0.3">
      <c r="A3495" s="20">
        <v>44368</v>
      </c>
      <c r="B3495" s="7" t="s">
        <v>433</v>
      </c>
      <c r="C3495" s="7" t="s">
        <v>222</v>
      </c>
      <c r="D3495" s="7" t="s">
        <v>385</v>
      </c>
      <c r="E3495" s="4">
        <v>1110</v>
      </c>
      <c r="F3495" s="4">
        <v>0</v>
      </c>
      <c r="G3495" s="4">
        <v>618</v>
      </c>
      <c r="H3495" s="4">
        <v>0</v>
      </c>
      <c r="I3495" s="4">
        <v>0</v>
      </c>
      <c r="J3495" s="4">
        <v>0</v>
      </c>
      <c r="K3495" s="4">
        <v>131</v>
      </c>
      <c r="L3495" s="4">
        <v>1728</v>
      </c>
      <c r="M3495" s="4">
        <v>0</v>
      </c>
      <c r="N3495" s="4">
        <v>618</v>
      </c>
      <c r="O3495" s="4">
        <v>1110</v>
      </c>
      <c r="P3495" s="4">
        <v>1728</v>
      </c>
    </row>
    <row r="3496" spans="1:17" x14ac:dyDescent="0.3">
      <c r="A3496" s="20">
        <v>44368</v>
      </c>
      <c r="B3496" s="7" t="s">
        <v>498</v>
      </c>
      <c r="C3496" s="7" t="s">
        <v>222</v>
      </c>
      <c r="D3496" s="7" t="s">
        <v>385</v>
      </c>
      <c r="E3496" s="4">
        <v>1184</v>
      </c>
      <c r="F3496" s="4">
        <v>0</v>
      </c>
      <c r="G3496" s="4">
        <v>2942</v>
      </c>
      <c r="H3496" s="4">
        <v>0</v>
      </c>
      <c r="I3496" s="4">
        <v>0</v>
      </c>
      <c r="J3496" s="4">
        <v>0</v>
      </c>
      <c r="K3496" s="4">
        <v>1377</v>
      </c>
      <c r="L3496" s="4">
        <v>4126</v>
      </c>
      <c r="M3496" s="4">
        <v>0</v>
      </c>
      <c r="N3496" s="4">
        <v>2942</v>
      </c>
      <c r="O3496" s="4">
        <v>1184</v>
      </c>
      <c r="P3496" s="4">
        <v>4126</v>
      </c>
    </row>
    <row r="3497" spans="1:17" x14ac:dyDescent="0.3">
      <c r="A3497" s="20">
        <v>44337</v>
      </c>
      <c r="B3497" s="7" t="s">
        <v>384</v>
      </c>
      <c r="C3497" s="7" t="s">
        <v>222</v>
      </c>
      <c r="D3497" s="7" t="s">
        <v>385</v>
      </c>
      <c r="E3497" s="4">
        <v>0</v>
      </c>
      <c r="F3497" s="4">
        <v>0</v>
      </c>
      <c r="G3497" s="4">
        <v>4693</v>
      </c>
      <c r="H3497" s="4">
        <v>0</v>
      </c>
      <c r="I3497" s="4">
        <v>0</v>
      </c>
      <c r="J3497" s="4">
        <v>0</v>
      </c>
      <c r="K3497" s="4">
        <v>1561</v>
      </c>
      <c r="L3497" s="4">
        <v>4693</v>
      </c>
      <c r="M3497" s="4">
        <v>0</v>
      </c>
      <c r="N3497" s="4">
        <v>4693</v>
      </c>
      <c r="O3497" s="4">
        <v>0</v>
      </c>
      <c r="P3497" s="4">
        <v>4693</v>
      </c>
    </row>
    <row r="3498" spans="1:17" x14ac:dyDescent="0.3">
      <c r="A3498" s="20">
        <v>44337</v>
      </c>
      <c r="B3498" s="7" t="s">
        <v>433</v>
      </c>
      <c r="C3498" s="7" t="s">
        <v>222</v>
      </c>
      <c r="D3498" s="7" t="s">
        <v>385</v>
      </c>
      <c r="E3498" s="4">
        <v>106</v>
      </c>
      <c r="F3498" s="4">
        <v>0</v>
      </c>
      <c r="G3498" s="4">
        <v>12182</v>
      </c>
      <c r="H3498" s="4">
        <v>0</v>
      </c>
      <c r="I3498" s="4">
        <v>0</v>
      </c>
      <c r="J3498" s="4">
        <v>0</v>
      </c>
      <c r="K3498" s="4">
        <v>5208</v>
      </c>
      <c r="L3498" s="4">
        <v>12288</v>
      </c>
      <c r="M3498" s="4">
        <v>0</v>
      </c>
      <c r="N3498" s="4">
        <v>12182</v>
      </c>
      <c r="O3498" s="4">
        <v>106</v>
      </c>
      <c r="P3498" s="4">
        <v>12288</v>
      </c>
    </row>
    <row r="3499" spans="1:17" x14ac:dyDescent="0.3">
      <c r="A3499" s="20">
        <v>44337</v>
      </c>
      <c r="B3499" s="7" t="s">
        <v>498</v>
      </c>
      <c r="C3499" s="7" t="s">
        <v>222</v>
      </c>
      <c r="D3499" s="7" t="s">
        <v>385</v>
      </c>
      <c r="E3499" s="4">
        <v>0</v>
      </c>
      <c r="F3499" s="4">
        <v>0</v>
      </c>
      <c r="G3499" s="4">
        <v>16304</v>
      </c>
      <c r="H3499" s="4">
        <v>0</v>
      </c>
      <c r="I3499" s="4">
        <v>0</v>
      </c>
      <c r="J3499" s="4">
        <v>0</v>
      </c>
      <c r="K3499" s="4">
        <v>5625</v>
      </c>
      <c r="L3499" s="4">
        <v>16304</v>
      </c>
      <c r="M3499" s="4">
        <v>0</v>
      </c>
      <c r="N3499" s="4">
        <v>16304</v>
      </c>
      <c r="O3499" s="4">
        <v>0</v>
      </c>
      <c r="P3499" s="4">
        <v>16304</v>
      </c>
    </row>
    <row r="3500" spans="1:17" x14ac:dyDescent="0.3">
      <c r="A3500" s="20">
        <v>44307</v>
      </c>
      <c r="B3500" s="7" t="s">
        <v>384</v>
      </c>
      <c r="C3500" s="7" t="s">
        <v>222</v>
      </c>
      <c r="D3500" s="7" t="s">
        <v>385</v>
      </c>
      <c r="E3500" s="4">
        <v>965</v>
      </c>
      <c r="F3500" s="4">
        <v>0</v>
      </c>
      <c r="G3500" s="4">
        <v>20907</v>
      </c>
      <c r="H3500" s="4">
        <v>0</v>
      </c>
      <c r="I3500" s="4">
        <v>0</v>
      </c>
      <c r="J3500" s="4">
        <v>0</v>
      </c>
      <c r="K3500" s="4">
        <v>9619</v>
      </c>
      <c r="L3500" s="4">
        <v>21872</v>
      </c>
      <c r="M3500" s="4">
        <v>0</v>
      </c>
      <c r="N3500" s="4">
        <v>20907</v>
      </c>
      <c r="O3500" s="4">
        <v>965</v>
      </c>
      <c r="P3500" s="4">
        <v>21872</v>
      </c>
    </row>
    <row r="3501" spans="1:17" x14ac:dyDescent="0.3">
      <c r="A3501" s="20">
        <v>44307</v>
      </c>
      <c r="B3501" s="7" t="s">
        <v>433</v>
      </c>
      <c r="C3501" s="7" t="s">
        <v>222</v>
      </c>
      <c r="D3501" s="7" t="s">
        <v>385</v>
      </c>
      <c r="E3501" s="4">
        <v>1314</v>
      </c>
      <c r="F3501" s="4">
        <v>0</v>
      </c>
      <c r="G3501" s="4">
        <v>12830</v>
      </c>
      <c r="H3501" s="4">
        <v>0</v>
      </c>
      <c r="I3501" s="4">
        <v>0</v>
      </c>
      <c r="J3501" s="4">
        <v>0</v>
      </c>
      <c r="K3501" s="4">
        <v>6072</v>
      </c>
      <c r="L3501" s="4">
        <v>14144</v>
      </c>
      <c r="M3501" s="4">
        <v>0</v>
      </c>
      <c r="N3501" s="4">
        <v>12830</v>
      </c>
      <c r="O3501" s="4">
        <v>1314</v>
      </c>
      <c r="P3501" s="4">
        <v>14144</v>
      </c>
    </row>
    <row r="3502" spans="1:17" x14ac:dyDescent="0.3">
      <c r="A3502" s="20">
        <v>44307</v>
      </c>
      <c r="B3502" s="7" t="s">
        <v>498</v>
      </c>
      <c r="C3502" s="7" t="s">
        <v>222</v>
      </c>
      <c r="D3502" s="7" t="s">
        <v>385</v>
      </c>
      <c r="E3502" s="4">
        <v>1373</v>
      </c>
      <c r="F3502" s="4">
        <v>0</v>
      </c>
      <c r="G3502" s="4">
        <v>41734</v>
      </c>
      <c r="H3502" s="4">
        <v>0</v>
      </c>
      <c r="I3502" s="4">
        <v>0</v>
      </c>
      <c r="J3502" s="4">
        <v>0</v>
      </c>
      <c r="K3502" s="4">
        <v>19699</v>
      </c>
      <c r="L3502" s="4">
        <v>43107</v>
      </c>
      <c r="M3502" s="4">
        <v>0</v>
      </c>
      <c r="N3502" s="4">
        <v>41734</v>
      </c>
      <c r="O3502" s="4">
        <v>1373</v>
      </c>
      <c r="P3502" s="4">
        <v>43107</v>
      </c>
    </row>
    <row r="3503" spans="1:17" x14ac:dyDescent="0.3">
      <c r="A3503" s="20">
        <v>44276</v>
      </c>
      <c r="B3503" s="7" t="s">
        <v>384</v>
      </c>
      <c r="C3503" s="7" t="s">
        <v>222</v>
      </c>
      <c r="D3503" s="7" t="s">
        <v>385</v>
      </c>
      <c r="E3503" s="4">
        <v>33</v>
      </c>
      <c r="F3503" s="4">
        <v>0</v>
      </c>
      <c r="G3503" s="4">
        <v>10612</v>
      </c>
      <c r="H3503" s="4">
        <v>0</v>
      </c>
      <c r="I3503" s="4">
        <v>0</v>
      </c>
      <c r="J3503" s="4">
        <v>0</v>
      </c>
      <c r="K3503" s="4">
        <v>4465</v>
      </c>
      <c r="L3503" s="4">
        <v>10645</v>
      </c>
      <c r="M3503" s="4">
        <v>0</v>
      </c>
      <c r="N3503" s="4">
        <v>10612</v>
      </c>
      <c r="O3503" s="4">
        <v>33</v>
      </c>
      <c r="P3503" s="4">
        <v>10645</v>
      </c>
    </row>
    <row r="3504" spans="1:17" x14ac:dyDescent="0.3">
      <c r="A3504" s="20">
        <v>44276</v>
      </c>
      <c r="B3504" s="7" t="s">
        <v>433</v>
      </c>
      <c r="C3504" s="7" t="s">
        <v>222</v>
      </c>
      <c r="D3504" s="7" t="s">
        <v>385</v>
      </c>
      <c r="E3504" s="4">
        <v>194</v>
      </c>
      <c r="F3504" s="4">
        <v>0</v>
      </c>
      <c r="G3504" s="4">
        <v>2816</v>
      </c>
      <c r="H3504" s="4">
        <v>0</v>
      </c>
      <c r="I3504" s="4">
        <v>0</v>
      </c>
      <c r="J3504" s="4">
        <v>0</v>
      </c>
      <c r="K3504" s="4">
        <v>780</v>
      </c>
      <c r="L3504" s="4">
        <v>3010</v>
      </c>
      <c r="M3504" s="4">
        <v>0</v>
      </c>
      <c r="N3504" s="4">
        <v>2816</v>
      </c>
      <c r="O3504" s="4">
        <v>194</v>
      </c>
      <c r="P3504" s="4">
        <v>3010</v>
      </c>
    </row>
    <row r="3505" spans="1:17" x14ac:dyDescent="0.3">
      <c r="A3505" s="20">
        <v>44276</v>
      </c>
      <c r="B3505" s="7" t="s">
        <v>498</v>
      </c>
      <c r="C3505" s="7" t="s">
        <v>222</v>
      </c>
      <c r="D3505" s="7" t="s">
        <v>385</v>
      </c>
      <c r="E3505" s="4">
        <v>65</v>
      </c>
      <c r="F3505" s="4">
        <v>0</v>
      </c>
      <c r="G3505" s="4">
        <v>11331</v>
      </c>
      <c r="H3505" s="4">
        <v>0</v>
      </c>
      <c r="I3505" s="4">
        <v>0</v>
      </c>
      <c r="J3505" s="4">
        <v>0</v>
      </c>
      <c r="K3505" s="4">
        <v>4783</v>
      </c>
      <c r="L3505" s="4">
        <v>11396</v>
      </c>
      <c r="M3505" s="4">
        <v>0</v>
      </c>
      <c r="N3505" s="4">
        <v>11331</v>
      </c>
      <c r="O3505" s="4">
        <v>65</v>
      </c>
      <c r="P3505" s="4">
        <v>11396</v>
      </c>
    </row>
    <row r="3506" spans="1:17" x14ac:dyDescent="0.3">
      <c r="A3506" s="20">
        <v>44248</v>
      </c>
      <c r="B3506" s="7" t="s">
        <v>384</v>
      </c>
      <c r="C3506" s="7" t="s">
        <v>222</v>
      </c>
      <c r="D3506" s="7" t="s">
        <v>385</v>
      </c>
      <c r="E3506" s="4">
        <v>15</v>
      </c>
      <c r="F3506" s="4">
        <v>0</v>
      </c>
      <c r="G3506" s="4">
        <v>14760</v>
      </c>
      <c r="H3506" s="4">
        <v>0</v>
      </c>
      <c r="I3506" s="4">
        <v>0</v>
      </c>
      <c r="J3506" s="4">
        <v>0</v>
      </c>
      <c r="K3506" s="4">
        <v>6587</v>
      </c>
      <c r="L3506" s="4">
        <v>14775</v>
      </c>
      <c r="M3506" s="4">
        <v>0</v>
      </c>
      <c r="N3506" s="4">
        <v>14760</v>
      </c>
      <c r="O3506" s="4">
        <v>15</v>
      </c>
      <c r="P3506" s="4">
        <v>14775</v>
      </c>
    </row>
    <row r="3507" spans="1:17" x14ac:dyDescent="0.3">
      <c r="A3507" s="20">
        <v>44248</v>
      </c>
      <c r="B3507" s="7" t="s">
        <v>433</v>
      </c>
      <c r="C3507" s="7" t="s">
        <v>222</v>
      </c>
      <c r="D3507" s="7" t="s">
        <v>385</v>
      </c>
      <c r="E3507" s="4">
        <v>526</v>
      </c>
      <c r="F3507" s="4">
        <v>0</v>
      </c>
      <c r="G3507" s="4">
        <v>5121</v>
      </c>
      <c r="H3507" s="4">
        <v>0</v>
      </c>
      <c r="I3507" s="4">
        <v>0</v>
      </c>
      <c r="J3507" s="4">
        <v>0</v>
      </c>
      <c r="K3507" s="4">
        <v>1772</v>
      </c>
      <c r="L3507" s="4">
        <v>5647</v>
      </c>
      <c r="M3507" s="4">
        <v>0</v>
      </c>
      <c r="N3507" s="4">
        <v>5121</v>
      </c>
      <c r="O3507" s="4">
        <v>526</v>
      </c>
      <c r="P3507" s="4">
        <v>5647</v>
      </c>
    </row>
    <row r="3508" spans="1:17" x14ac:dyDescent="0.3">
      <c r="A3508" s="20">
        <v>44248</v>
      </c>
      <c r="B3508" s="7" t="s">
        <v>498</v>
      </c>
      <c r="C3508" s="7" t="s">
        <v>222</v>
      </c>
      <c r="D3508" s="7" t="s">
        <v>385</v>
      </c>
      <c r="E3508" s="4">
        <v>5012</v>
      </c>
      <c r="F3508" s="4">
        <v>0</v>
      </c>
      <c r="G3508" s="4">
        <v>35842</v>
      </c>
      <c r="H3508" s="4">
        <v>0</v>
      </c>
      <c r="I3508" s="4">
        <v>0</v>
      </c>
      <c r="J3508" s="4">
        <v>0</v>
      </c>
      <c r="K3508" s="4">
        <v>11980</v>
      </c>
      <c r="L3508" s="4">
        <v>40854</v>
      </c>
      <c r="M3508" s="4">
        <v>0</v>
      </c>
      <c r="N3508" s="4">
        <v>35842</v>
      </c>
      <c r="O3508" s="4">
        <v>5012</v>
      </c>
      <c r="P3508" s="4">
        <v>40854</v>
      </c>
    </row>
    <row r="3509" spans="1:17" x14ac:dyDescent="0.3">
      <c r="A3509" s="20">
        <v>44217</v>
      </c>
      <c r="B3509" s="7" t="s">
        <v>384</v>
      </c>
      <c r="C3509" s="7" t="s">
        <v>222</v>
      </c>
      <c r="D3509" s="7" t="s">
        <v>385</v>
      </c>
      <c r="E3509" s="4">
        <v>0</v>
      </c>
      <c r="F3509" s="4">
        <v>0</v>
      </c>
      <c r="G3509" s="4">
        <v>11442</v>
      </c>
      <c r="H3509" s="4">
        <v>0</v>
      </c>
      <c r="I3509" s="4">
        <v>0</v>
      </c>
      <c r="J3509" s="4">
        <v>0</v>
      </c>
      <c r="K3509" s="4">
        <v>4262</v>
      </c>
      <c r="L3509" s="4">
        <v>11442</v>
      </c>
      <c r="M3509" s="4">
        <v>0</v>
      </c>
      <c r="N3509" s="4">
        <v>11442</v>
      </c>
      <c r="O3509" s="4">
        <v>0</v>
      </c>
      <c r="P3509" s="4">
        <v>11442</v>
      </c>
    </row>
    <row r="3510" spans="1:17" x14ac:dyDescent="0.3">
      <c r="A3510" s="20">
        <v>44217</v>
      </c>
      <c r="B3510" s="7" t="s">
        <v>433</v>
      </c>
      <c r="C3510" s="7" t="s">
        <v>222</v>
      </c>
      <c r="D3510" s="7" t="s">
        <v>385</v>
      </c>
      <c r="E3510" s="4">
        <v>478</v>
      </c>
      <c r="F3510" s="4">
        <v>0</v>
      </c>
      <c r="G3510" s="4">
        <v>3078</v>
      </c>
      <c r="H3510" s="4">
        <v>0</v>
      </c>
      <c r="I3510" s="4">
        <v>0</v>
      </c>
      <c r="J3510" s="4">
        <v>0</v>
      </c>
      <c r="K3510" s="4">
        <v>1125</v>
      </c>
      <c r="L3510" s="4">
        <v>3556</v>
      </c>
      <c r="M3510" s="4">
        <v>0</v>
      </c>
      <c r="N3510" s="4">
        <v>3078</v>
      </c>
      <c r="O3510" s="4">
        <v>478</v>
      </c>
      <c r="P3510" s="4">
        <v>3556</v>
      </c>
    </row>
    <row r="3511" spans="1:17" x14ac:dyDescent="0.3">
      <c r="Q3511" s="33"/>
    </row>
    <row r="3513" spans="1:17" x14ac:dyDescent="0.3">
      <c r="A3513" s="20" t="s">
        <v>2991</v>
      </c>
    </row>
  </sheetData>
  <autoFilter ref="A1:P3511" xr:uid="{E272AB12-6CC8-460C-B342-787652FB4F47}"/>
  <sortState ref="A2:P3511">
    <sortCondition ref="D2:D3511"/>
  </sortState>
  <printOptions horizontalCentered="1"/>
  <pageMargins left="0.25" right="0.25" top="0.25" bottom="0.25" header="0.3" footer="0.3"/>
  <pageSetup paperSize="17" orientation="landscape" horizontalDpi="1200" verticalDpi="1200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Q2500"/>
  <sheetViews>
    <sheetView workbookViewId="0">
      <pane ySplit="1" topLeftCell="A2" activePane="bottomLeft" state="frozen"/>
      <selection pane="bottomLeft" activeCell="B2" sqref="B2"/>
    </sheetView>
  </sheetViews>
  <sheetFormatPr defaultColWidth="9.109375" defaultRowHeight="14.4" x14ac:dyDescent="0.3"/>
  <cols>
    <col min="1" max="1" width="24.88671875" style="9" bestFit="1" customWidth="1"/>
    <col min="2" max="2" width="9.109375" style="9"/>
    <col min="3" max="3" width="9.77734375" style="9" bestFit="1" customWidth="1"/>
    <col min="4" max="7" width="12.88671875" style="8" customWidth="1"/>
    <col min="8" max="8" width="25.44140625" style="9" bestFit="1" customWidth="1"/>
    <col min="9" max="9" width="22.88671875" style="9" bestFit="1" customWidth="1"/>
    <col min="10" max="10" width="17.6640625" style="9" bestFit="1" customWidth="1"/>
    <col min="11" max="11" width="15.44140625" style="9" bestFit="1" customWidth="1"/>
    <col min="12" max="12" width="19.44140625" style="9" bestFit="1" customWidth="1"/>
    <col min="13" max="13" width="14.5546875" style="9" bestFit="1" customWidth="1"/>
    <col min="14" max="14" width="17.109375" style="9" bestFit="1" customWidth="1"/>
    <col min="15" max="15" width="23.88671875" style="9" bestFit="1" customWidth="1"/>
    <col min="16" max="16" width="18.109375" style="9" bestFit="1" customWidth="1"/>
    <col min="17" max="17" width="13.6640625" style="9" bestFit="1" customWidth="1"/>
    <col min="18" max="18" width="14.88671875" style="9" bestFit="1" customWidth="1"/>
    <col min="19" max="19" width="18.5546875" style="9" bestFit="1" customWidth="1"/>
    <col min="20" max="20" width="18.44140625" style="9" bestFit="1" customWidth="1"/>
    <col min="21" max="21" width="15.6640625" style="9" bestFit="1" customWidth="1"/>
    <col min="22" max="22" width="19" style="9" bestFit="1" customWidth="1"/>
    <col min="23" max="23" width="57.6640625" style="9" bestFit="1" customWidth="1"/>
    <col min="24" max="24" width="39.88671875" style="9" bestFit="1" customWidth="1"/>
    <col min="25" max="25" width="23.5546875" style="9" bestFit="1" customWidth="1"/>
    <col min="26" max="26" width="29.88671875" style="9" bestFit="1" customWidth="1"/>
    <col min="27" max="27" width="23.33203125" style="9" bestFit="1" customWidth="1"/>
    <col min="28" max="29" width="18.33203125" style="9" bestFit="1" customWidth="1"/>
    <col min="30" max="30" width="16" style="9" bestFit="1" customWidth="1"/>
    <col min="31" max="31" width="16.109375" style="9" bestFit="1" customWidth="1"/>
    <col min="32" max="32" width="14" style="9" bestFit="1" customWidth="1"/>
    <col min="33" max="33" width="33.33203125" style="9" bestFit="1" customWidth="1"/>
    <col min="34" max="34" width="68.44140625" style="9" bestFit="1" customWidth="1"/>
    <col min="35" max="35" width="15.33203125" style="9" bestFit="1" customWidth="1"/>
    <col min="36" max="36" width="34.33203125" style="9" bestFit="1" customWidth="1"/>
    <col min="37" max="37" width="25.44140625" style="9" bestFit="1" customWidth="1"/>
    <col min="38" max="38" width="24.109375" style="9" bestFit="1" customWidth="1"/>
    <col min="39" max="39" width="26.33203125" style="9" bestFit="1" customWidth="1"/>
    <col min="40" max="40" width="26" style="9" bestFit="1" customWidth="1"/>
    <col min="41" max="41" width="25.33203125" style="9" bestFit="1" customWidth="1"/>
    <col min="42" max="42" width="24" style="9" bestFit="1" customWidth="1"/>
    <col min="43" max="43" width="26.109375" style="9" bestFit="1" customWidth="1"/>
    <col min="44" max="44" width="25.6640625" style="9" bestFit="1" customWidth="1"/>
    <col min="45" max="45" width="25.33203125" style="9" bestFit="1" customWidth="1"/>
    <col min="46" max="46" width="25.44140625" style="9" bestFit="1" customWidth="1"/>
    <col min="47" max="47" width="27.109375" style="9" bestFit="1" customWidth="1"/>
    <col min="48" max="48" width="22.33203125" style="9" bestFit="1" customWidth="1"/>
    <col min="49" max="49" width="26.6640625" style="9" bestFit="1" customWidth="1"/>
    <col min="50" max="50" width="24.6640625" style="9" bestFit="1" customWidth="1"/>
    <col min="51" max="51" width="29.33203125" style="9" bestFit="1" customWidth="1"/>
    <col min="52" max="52" width="25.44140625" style="9" bestFit="1" customWidth="1"/>
    <col min="53" max="53" width="18.33203125" style="9" bestFit="1" customWidth="1"/>
    <col min="54" max="54" width="17.109375" style="9" bestFit="1" customWidth="1"/>
    <col min="55" max="55" width="24.109375" style="9" bestFit="1" customWidth="1"/>
    <col min="56" max="56" width="31" style="9" bestFit="1" customWidth="1"/>
    <col min="57" max="57" width="31.88671875" style="9" bestFit="1" customWidth="1"/>
    <col min="58" max="58" width="32.109375" style="9" bestFit="1" customWidth="1"/>
    <col min="59" max="59" width="22.6640625" style="9" bestFit="1" customWidth="1"/>
    <col min="60" max="60" width="22.33203125" style="9" bestFit="1" customWidth="1"/>
    <col min="61" max="61" width="20.33203125" style="9" bestFit="1" customWidth="1"/>
    <col min="62" max="62" width="17.5546875" style="9" bestFit="1" customWidth="1"/>
    <col min="63" max="63" width="18.6640625" style="9" bestFit="1" customWidth="1"/>
    <col min="64" max="64" width="25" style="9" bestFit="1" customWidth="1"/>
    <col min="65" max="65" width="29.44140625" style="9" bestFit="1" customWidth="1"/>
    <col min="66" max="66" width="27.5546875" style="9" bestFit="1" customWidth="1"/>
    <col min="67" max="68" width="18.33203125" style="9" bestFit="1" customWidth="1"/>
    <col min="69" max="69" width="19.44140625" style="9" bestFit="1" customWidth="1"/>
    <col min="70" max="70" width="26.5546875" style="9" bestFit="1" customWidth="1"/>
    <col min="71" max="71" width="23.6640625" style="9" bestFit="1" customWidth="1"/>
    <col min="72" max="72" width="29.109375" style="9" bestFit="1" customWidth="1"/>
    <col min="73" max="73" width="21.33203125" style="9" bestFit="1" customWidth="1"/>
    <col min="74" max="74" width="22.44140625" style="9" bestFit="1" customWidth="1"/>
    <col min="75" max="75" width="47.33203125" style="9" bestFit="1" customWidth="1"/>
    <col min="76" max="76" width="18.109375" style="9" bestFit="1" customWidth="1"/>
    <col min="77" max="77" width="20.33203125" style="9" bestFit="1" customWidth="1"/>
    <col min="78" max="78" width="16.6640625" style="9" bestFit="1" customWidth="1"/>
    <col min="79" max="79" width="27" style="9" bestFit="1" customWidth="1"/>
    <col min="80" max="80" width="20.33203125" style="9" bestFit="1" customWidth="1"/>
    <col min="81" max="81" width="19.6640625" style="9" bestFit="1" customWidth="1"/>
    <col min="82" max="82" width="22" style="9" bestFit="1" customWidth="1"/>
    <col min="83" max="83" width="35.88671875" style="9" bestFit="1" customWidth="1"/>
    <col min="84" max="84" width="23.88671875" style="9" bestFit="1" customWidth="1"/>
    <col min="85" max="85" width="21.33203125" style="9" bestFit="1" customWidth="1"/>
    <col min="86" max="86" width="21.88671875" style="9" bestFit="1" customWidth="1"/>
    <col min="87" max="87" width="22.44140625" style="9" bestFit="1" customWidth="1"/>
    <col min="88" max="88" width="26.6640625" style="9" bestFit="1" customWidth="1"/>
    <col min="89" max="89" width="27.88671875" style="9" customWidth="1"/>
    <col min="90" max="90" width="21.33203125" style="9" bestFit="1" customWidth="1"/>
    <col min="91" max="91" width="22.5546875" style="9" bestFit="1" customWidth="1"/>
    <col min="92" max="92" width="29.109375" style="9" bestFit="1" customWidth="1"/>
    <col min="93" max="93" width="30.88671875" style="9" bestFit="1" customWidth="1"/>
    <col min="94" max="94" width="29.88671875" style="9" bestFit="1" customWidth="1"/>
    <col min="95" max="95" width="32.5546875" style="9" bestFit="1" customWidth="1"/>
    <col min="96" max="96" width="34.33203125" style="9" bestFit="1" customWidth="1"/>
    <col min="97" max="97" width="30.109375" style="9" bestFit="1" customWidth="1"/>
    <col min="98" max="98" width="31.6640625" style="9" bestFit="1" customWidth="1"/>
    <col min="99" max="99" width="30.88671875" style="9" bestFit="1" customWidth="1"/>
    <col min="100" max="100" width="33.44140625" style="9" bestFit="1" customWidth="1"/>
    <col min="101" max="101" width="35.109375" style="9" bestFit="1" customWidth="1"/>
    <col min="102" max="102" width="29.109375" style="9" bestFit="1" customWidth="1"/>
    <col min="103" max="103" width="30.88671875" style="9" bestFit="1" customWidth="1"/>
    <col min="104" max="104" width="29.88671875" style="9" bestFit="1" customWidth="1"/>
    <col min="105" max="105" width="32.5546875" style="9" bestFit="1" customWidth="1"/>
    <col min="106" max="106" width="34.33203125" style="9" bestFit="1" customWidth="1"/>
    <col min="107" max="107" width="39.44140625" style="9" bestFit="1" customWidth="1"/>
    <col min="108" max="108" width="28.5546875" style="9" bestFit="1" customWidth="1"/>
    <col min="109" max="109" width="27.6640625" style="9" bestFit="1" customWidth="1"/>
    <col min="110" max="110" width="30.44140625" style="9" bestFit="1" customWidth="1"/>
    <col min="111" max="111" width="32" style="9" bestFit="1" customWidth="1"/>
    <col min="112" max="112" width="38.44140625" style="9" bestFit="1" customWidth="1"/>
    <col min="113" max="113" width="30.6640625" style="9" bestFit="1" customWidth="1"/>
    <col min="114" max="114" width="29.6640625" style="9" bestFit="1" customWidth="1"/>
    <col min="115" max="115" width="32.44140625" style="9" bestFit="1" customWidth="1"/>
    <col min="116" max="116" width="34" style="9" bestFit="1" customWidth="1"/>
    <col min="117" max="117" width="39.44140625" style="9" bestFit="1" customWidth="1"/>
    <col min="118" max="118" width="30.44140625" style="9" bestFit="1" customWidth="1"/>
    <col min="119" max="119" width="29.44140625" style="9" bestFit="1" customWidth="1"/>
    <col min="120" max="120" width="32.109375" style="9" bestFit="1" customWidth="1"/>
    <col min="121" max="121" width="33.6640625" style="9" bestFit="1" customWidth="1"/>
    <col min="122" max="122" width="29" style="9" bestFit="1" customWidth="1"/>
    <col min="123" max="123" width="31" style="9" bestFit="1" customWidth="1"/>
    <col min="124" max="124" width="30.109375" style="9" bestFit="1" customWidth="1"/>
    <col min="125" max="125" width="32.6640625" style="9" bestFit="1" customWidth="1"/>
    <col min="126" max="126" width="34.44140625" style="9" bestFit="1" customWidth="1"/>
    <col min="127" max="127" width="34.33203125" style="9" bestFit="1" customWidth="1"/>
    <col min="128" max="128" width="36.109375" style="9" bestFit="1" customWidth="1"/>
    <col min="129" max="129" width="35.33203125" style="9" bestFit="1" customWidth="1"/>
    <col min="130" max="130" width="37.88671875" style="9" bestFit="1" customWidth="1"/>
    <col min="131" max="131" width="39.5546875" style="9" bestFit="1" customWidth="1"/>
    <col min="132" max="132" width="36" style="9" bestFit="1" customWidth="1"/>
    <col min="133" max="133" width="37.88671875" style="9" bestFit="1" customWidth="1"/>
    <col min="134" max="134" width="37" style="9" bestFit="1" customWidth="1"/>
    <col min="135" max="135" width="39.6640625" style="9" bestFit="1" customWidth="1"/>
    <col min="136" max="136" width="41.33203125" style="9" bestFit="1" customWidth="1"/>
    <col min="137" max="137" width="35.6640625" style="9" bestFit="1" customWidth="1"/>
    <col min="138" max="138" width="37.5546875" style="9" bestFit="1" customWidth="1"/>
    <col min="139" max="139" width="36.6640625" style="9" bestFit="1" customWidth="1"/>
    <col min="140" max="140" width="39.44140625" style="9" bestFit="1" customWidth="1"/>
    <col min="141" max="141" width="41" style="9" bestFit="1" customWidth="1"/>
    <col min="142" max="142" width="28.88671875" style="9" bestFit="1" customWidth="1"/>
    <col min="143" max="143" width="30.88671875" style="9" bestFit="1" customWidth="1"/>
    <col min="144" max="144" width="29.88671875" style="9" bestFit="1" customWidth="1"/>
    <col min="145" max="145" width="32.5546875" style="9" bestFit="1" customWidth="1"/>
    <col min="146" max="146" width="34.33203125" style="9" bestFit="1" customWidth="1"/>
    <col min="147" max="147" width="23.5546875" style="9" bestFit="1" customWidth="1"/>
    <col min="148" max="148" width="21.5546875" style="9" bestFit="1" customWidth="1"/>
    <col min="149" max="149" width="26.33203125" style="9" bestFit="1" customWidth="1"/>
    <col min="150" max="150" width="22.44140625" style="9" bestFit="1" customWidth="1"/>
    <col min="151" max="151" width="15.109375" style="9" bestFit="1" customWidth="1"/>
    <col min="152" max="152" width="14.6640625" style="9" bestFit="1" customWidth="1"/>
    <col min="153" max="153" width="21" style="9" bestFit="1" customWidth="1"/>
    <col min="154" max="154" width="27.88671875" style="9" bestFit="1" customWidth="1"/>
    <col min="155" max="156" width="31.88671875" style="9" bestFit="1" customWidth="1"/>
    <col min="157" max="158" width="28.88671875" style="9" bestFit="1" customWidth="1"/>
    <col min="159" max="159" width="17.109375" style="9" bestFit="1" customWidth="1"/>
    <col min="160" max="160" width="24" style="9" bestFit="1" customWidth="1"/>
    <col min="161" max="161" width="25.33203125" style="9" bestFit="1" customWidth="1"/>
    <col min="162" max="162" width="31.6640625" style="9" bestFit="1" customWidth="1"/>
    <col min="163" max="163" width="26" style="9" bestFit="1" customWidth="1"/>
    <col min="164" max="164" width="31" style="9" bestFit="1" customWidth="1"/>
    <col min="165" max="165" width="27.109375" style="9" bestFit="1" customWidth="1"/>
    <col min="166" max="166" width="24.33203125" style="9" bestFit="1" customWidth="1"/>
    <col min="167" max="167" width="24.109375" style="9" bestFit="1" customWidth="1"/>
    <col min="168" max="168" width="24.5546875" style="9" bestFit="1" customWidth="1"/>
    <col min="169" max="169" width="30.6640625" style="9" bestFit="1" customWidth="1"/>
    <col min="170" max="170" width="33.88671875" style="9" bestFit="1" customWidth="1"/>
    <col min="171" max="171" width="31.33203125" style="9" bestFit="1" customWidth="1"/>
    <col min="172" max="172" width="34.33203125" style="9" bestFit="1" customWidth="1"/>
    <col min="173" max="173" width="32.6640625" style="9" bestFit="1" customWidth="1"/>
    <col min="174" max="174" width="36.88671875" style="9" bestFit="1" customWidth="1"/>
    <col min="175" max="175" width="29" style="9" bestFit="1" customWidth="1"/>
    <col min="176" max="176" width="27.88671875" style="9" bestFit="1" customWidth="1"/>
    <col min="177" max="177" width="35.44140625" style="9" bestFit="1" customWidth="1"/>
    <col min="178" max="178" width="31.44140625" style="9" bestFit="1" customWidth="1"/>
    <col min="179" max="179" width="34.44140625" style="9" bestFit="1" customWidth="1"/>
    <col min="180" max="180" width="32.33203125" style="9" bestFit="1" customWidth="1"/>
    <col min="181" max="182" width="33.88671875" style="9" bestFit="1" customWidth="1"/>
    <col min="183" max="183" width="37.88671875" style="9" bestFit="1" customWidth="1"/>
    <col min="184" max="184" width="32.88671875" style="9" bestFit="1" customWidth="1"/>
    <col min="185" max="185" width="29.88671875" style="9" bestFit="1" customWidth="1"/>
    <col min="186" max="186" width="28.33203125" style="9" bestFit="1" customWidth="1"/>
    <col min="187" max="187" width="33.33203125" style="9" bestFit="1" customWidth="1"/>
    <col min="188" max="188" width="30.44140625" style="9" bestFit="1" customWidth="1"/>
    <col min="189" max="189" width="32.5546875" style="9" bestFit="1" customWidth="1"/>
    <col min="190" max="190" width="31.6640625" style="9" bestFit="1" customWidth="1"/>
    <col min="191" max="191" width="29.109375" style="9" bestFit="1" customWidth="1"/>
    <col min="192" max="192" width="37" style="9" bestFit="1" customWidth="1"/>
    <col min="193" max="193" width="19.33203125" style="9" bestFit="1" customWidth="1"/>
    <col min="194" max="194" width="17.33203125" style="9" bestFit="1" customWidth="1"/>
    <col min="195" max="195" width="20.5546875" style="9" bestFit="1" customWidth="1"/>
    <col min="196" max="196" width="19.6640625" style="9" bestFit="1" customWidth="1"/>
    <col min="197" max="197" width="26.44140625" style="9" bestFit="1" customWidth="1"/>
    <col min="198" max="198" width="24.88671875" style="9" bestFit="1" customWidth="1"/>
    <col min="199" max="199" width="29.44140625" style="9" bestFit="1" customWidth="1"/>
    <col min="200" max="16384" width="9.109375" style="9"/>
  </cols>
  <sheetData>
    <row r="1" spans="1:225" s="5" customFormat="1" ht="28.8" x14ac:dyDescent="0.3">
      <c r="A1" s="14" t="s">
        <v>210</v>
      </c>
      <c r="B1" s="13">
        <v>703788</v>
      </c>
      <c r="C1" s="31"/>
      <c r="D1" s="17" t="s">
        <v>209</v>
      </c>
      <c r="E1" s="17" t="s">
        <v>208</v>
      </c>
      <c r="F1" s="17" t="s">
        <v>207</v>
      </c>
      <c r="G1" s="17" t="s">
        <v>218</v>
      </c>
      <c r="H1" s="17" t="s">
        <v>18</v>
      </c>
      <c r="I1" s="17" t="s">
        <v>219</v>
      </c>
      <c r="J1" s="17" t="s">
        <v>19</v>
      </c>
      <c r="K1" s="17" t="s">
        <v>23</v>
      </c>
      <c r="L1" s="17" t="s">
        <v>24</v>
      </c>
      <c r="M1" s="17" t="s">
        <v>20</v>
      </c>
      <c r="N1" s="17" t="s">
        <v>21</v>
      </c>
      <c r="O1" s="17" t="s">
        <v>25</v>
      </c>
      <c r="P1" s="17" t="s">
        <v>26</v>
      </c>
      <c r="Q1" s="17" t="s">
        <v>27</v>
      </c>
      <c r="R1" s="17" t="s">
        <v>28</v>
      </c>
      <c r="S1" s="17" t="s">
        <v>29</v>
      </c>
      <c r="T1" s="17" t="s">
        <v>30</v>
      </c>
      <c r="U1" s="17" t="s">
        <v>17</v>
      </c>
      <c r="V1" s="17" t="s">
        <v>31</v>
      </c>
      <c r="W1" s="17" t="s">
        <v>32</v>
      </c>
      <c r="X1" s="17" t="s">
        <v>33</v>
      </c>
      <c r="Y1" s="17" t="s">
        <v>34</v>
      </c>
      <c r="Z1" s="17" t="s">
        <v>35</v>
      </c>
      <c r="AA1" s="17" t="s">
        <v>36</v>
      </c>
      <c r="AB1" s="17" t="s">
        <v>37</v>
      </c>
      <c r="AC1" s="17" t="s">
        <v>38</v>
      </c>
      <c r="AD1" s="17" t="s">
        <v>15</v>
      </c>
      <c r="AE1" s="17" t="s">
        <v>22</v>
      </c>
      <c r="AF1" s="17" t="s">
        <v>39</v>
      </c>
      <c r="AG1" s="18" t="s">
        <v>40</v>
      </c>
      <c r="AH1" s="17" t="s">
        <v>41</v>
      </c>
      <c r="AI1" s="17" t="s">
        <v>42</v>
      </c>
      <c r="AJ1" s="17" t="s">
        <v>43</v>
      </c>
      <c r="AK1" s="17" t="s">
        <v>44</v>
      </c>
      <c r="AL1" s="17" t="s">
        <v>45</v>
      </c>
      <c r="AM1" s="17" t="s">
        <v>46</v>
      </c>
      <c r="AN1" s="17" t="s">
        <v>47</v>
      </c>
      <c r="AO1" s="17" t="s">
        <v>48</v>
      </c>
      <c r="AP1" s="17" t="s">
        <v>49</v>
      </c>
      <c r="AQ1" s="17" t="s">
        <v>50</v>
      </c>
      <c r="AR1" s="17" t="s">
        <v>51</v>
      </c>
      <c r="AS1" s="17" t="s">
        <v>52</v>
      </c>
      <c r="AT1" s="17" t="s">
        <v>53</v>
      </c>
      <c r="AU1" s="17" t="s">
        <v>54</v>
      </c>
      <c r="AV1" s="17" t="s">
        <v>55</v>
      </c>
      <c r="AW1" s="17" t="s">
        <v>56</v>
      </c>
      <c r="AX1" s="17" t="s">
        <v>57</v>
      </c>
      <c r="AY1" s="17" t="s">
        <v>58</v>
      </c>
      <c r="AZ1" s="17" t="s">
        <v>59</v>
      </c>
      <c r="BA1" s="17" t="s">
        <v>60</v>
      </c>
      <c r="BB1" s="17" t="s">
        <v>61</v>
      </c>
      <c r="BC1" s="17" t="s">
        <v>62</v>
      </c>
      <c r="BD1" s="17" t="s">
        <v>63</v>
      </c>
      <c r="BE1" s="17" t="s">
        <v>64</v>
      </c>
      <c r="BF1" s="17" t="s">
        <v>65</v>
      </c>
      <c r="BG1" s="17" t="s">
        <v>66</v>
      </c>
      <c r="BH1" s="17" t="s">
        <v>67</v>
      </c>
      <c r="BI1" s="17" t="s">
        <v>68</v>
      </c>
      <c r="BJ1" s="17" t="s">
        <v>69</v>
      </c>
      <c r="BK1" s="17" t="s">
        <v>70</v>
      </c>
      <c r="BL1" s="17" t="s">
        <v>71</v>
      </c>
      <c r="BM1" s="17" t="s">
        <v>72</v>
      </c>
      <c r="BN1" s="17" t="s">
        <v>73</v>
      </c>
      <c r="BO1" s="17" t="s">
        <v>74</v>
      </c>
      <c r="BP1" s="17" t="s">
        <v>75</v>
      </c>
      <c r="BQ1" s="17" t="s">
        <v>76</v>
      </c>
      <c r="BR1" s="17" t="s">
        <v>77</v>
      </c>
      <c r="BS1" s="17" t="s">
        <v>78</v>
      </c>
      <c r="BT1" s="17" t="s">
        <v>79</v>
      </c>
      <c r="BU1" s="17" t="s">
        <v>80</v>
      </c>
      <c r="BV1" s="17" t="s">
        <v>81</v>
      </c>
      <c r="BW1" s="17" t="s">
        <v>82</v>
      </c>
      <c r="BX1" s="17" t="s">
        <v>83</v>
      </c>
      <c r="BY1" s="17" t="s">
        <v>84</v>
      </c>
      <c r="BZ1" s="17" t="s">
        <v>85</v>
      </c>
      <c r="CA1" s="17" t="s">
        <v>86</v>
      </c>
      <c r="CB1" s="17" t="s">
        <v>87</v>
      </c>
      <c r="CC1" s="17" t="s">
        <v>88</v>
      </c>
      <c r="CD1" s="17" t="s">
        <v>89</v>
      </c>
      <c r="CE1" s="17" t="s">
        <v>90</v>
      </c>
      <c r="CF1" s="17" t="s">
        <v>91</v>
      </c>
      <c r="CG1" s="17" t="s">
        <v>92</v>
      </c>
      <c r="CH1" s="17" t="s">
        <v>93</v>
      </c>
      <c r="CI1" s="17" t="s">
        <v>94</v>
      </c>
      <c r="CJ1" s="17" t="s">
        <v>95</v>
      </c>
      <c r="CK1" s="17" t="s">
        <v>96</v>
      </c>
      <c r="CL1" s="17" t="s">
        <v>97</v>
      </c>
      <c r="CM1" s="17" t="s">
        <v>98</v>
      </c>
      <c r="CN1" s="17" t="s">
        <v>99</v>
      </c>
      <c r="CO1" s="17" t="s">
        <v>100</v>
      </c>
      <c r="CP1" s="17" t="s">
        <v>101</v>
      </c>
      <c r="CQ1" s="17" t="s">
        <v>102</v>
      </c>
      <c r="CR1" s="17" t="s">
        <v>103</v>
      </c>
      <c r="CS1" s="17" t="s">
        <v>104</v>
      </c>
      <c r="CT1" s="17" t="s">
        <v>105</v>
      </c>
      <c r="CU1" s="17" t="s">
        <v>106</v>
      </c>
      <c r="CV1" s="17" t="s">
        <v>107</v>
      </c>
      <c r="CW1" s="17" t="s">
        <v>108</v>
      </c>
      <c r="CX1" s="17" t="s">
        <v>109</v>
      </c>
      <c r="CY1" s="17" t="s">
        <v>110</v>
      </c>
      <c r="CZ1" s="17" t="s">
        <v>111</v>
      </c>
      <c r="DA1" s="17" t="s">
        <v>112</v>
      </c>
      <c r="DB1" s="17" t="s">
        <v>113</v>
      </c>
      <c r="DC1" s="17" t="s">
        <v>114</v>
      </c>
      <c r="DD1" s="17" t="s">
        <v>115</v>
      </c>
      <c r="DE1" s="17" t="s">
        <v>116</v>
      </c>
      <c r="DF1" s="17" t="s">
        <v>117</v>
      </c>
      <c r="DG1" s="17" t="s">
        <v>118</v>
      </c>
      <c r="DH1" s="17" t="s">
        <v>119</v>
      </c>
      <c r="DI1" s="17" t="s">
        <v>120</v>
      </c>
      <c r="DJ1" s="17" t="s">
        <v>121</v>
      </c>
      <c r="DK1" s="17" t="s">
        <v>122</v>
      </c>
      <c r="DL1" s="17" t="s">
        <v>123</v>
      </c>
      <c r="DM1" s="17" t="s">
        <v>124</v>
      </c>
      <c r="DN1" s="17" t="s">
        <v>125</v>
      </c>
      <c r="DO1" s="17" t="s">
        <v>126</v>
      </c>
      <c r="DP1" s="17" t="s">
        <v>127</v>
      </c>
      <c r="DQ1" s="17" t="s">
        <v>128</v>
      </c>
      <c r="DR1" s="17" t="s">
        <v>129</v>
      </c>
      <c r="DS1" s="17" t="s">
        <v>130</v>
      </c>
      <c r="DT1" s="17" t="s">
        <v>131</v>
      </c>
      <c r="DU1" s="17" t="s">
        <v>132</v>
      </c>
      <c r="DV1" s="17" t="s">
        <v>133</v>
      </c>
      <c r="DW1" s="17" t="s">
        <v>134</v>
      </c>
      <c r="DX1" s="17" t="s">
        <v>135</v>
      </c>
      <c r="DY1" s="17" t="s">
        <v>136</v>
      </c>
      <c r="DZ1" s="17" t="s">
        <v>137</v>
      </c>
      <c r="EA1" s="17" t="s">
        <v>138</v>
      </c>
      <c r="EB1" s="17" t="s">
        <v>139</v>
      </c>
      <c r="EC1" s="17" t="s">
        <v>140</v>
      </c>
      <c r="ED1" s="17" t="s">
        <v>141</v>
      </c>
      <c r="EE1" s="17" t="s">
        <v>142</v>
      </c>
      <c r="EF1" s="17" t="s">
        <v>143</v>
      </c>
      <c r="EG1" s="17" t="s">
        <v>144</v>
      </c>
      <c r="EH1" s="17" t="s">
        <v>145</v>
      </c>
      <c r="EI1" s="17" t="s">
        <v>146</v>
      </c>
      <c r="EJ1" s="17" t="s">
        <v>147</v>
      </c>
      <c r="EK1" s="17" t="s">
        <v>148</v>
      </c>
      <c r="EL1" s="17" t="s">
        <v>149</v>
      </c>
      <c r="EM1" s="17" t="s">
        <v>150</v>
      </c>
      <c r="EN1" s="17" t="s">
        <v>151</v>
      </c>
      <c r="EO1" s="17" t="s">
        <v>152</v>
      </c>
      <c r="EP1" s="17" t="s">
        <v>153</v>
      </c>
      <c r="EQ1" s="17" t="s">
        <v>154</v>
      </c>
      <c r="ER1" s="17" t="s">
        <v>155</v>
      </c>
      <c r="ES1" s="17" t="s">
        <v>156</v>
      </c>
      <c r="ET1" s="17" t="s">
        <v>157</v>
      </c>
      <c r="EU1" s="17" t="s">
        <v>158</v>
      </c>
      <c r="EV1" s="17" t="s">
        <v>159</v>
      </c>
      <c r="EW1" s="17" t="s">
        <v>160</v>
      </c>
      <c r="EX1" s="17" t="s">
        <v>161</v>
      </c>
      <c r="EY1" s="17" t="s">
        <v>162</v>
      </c>
      <c r="EZ1" s="17" t="s">
        <v>163</v>
      </c>
      <c r="FA1" s="17" t="s">
        <v>164</v>
      </c>
      <c r="FB1" s="17" t="s">
        <v>165</v>
      </c>
      <c r="FC1" s="17" t="s">
        <v>166</v>
      </c>
      <c r="FD1" s="17" t="s">
        <v>167</v>
      </c>
      <c r="FE1" s="17" t="s">
        <v>168</v>
      </c>
      <c r="FF1" s="17" t="s">
        <v>169</v>
      </c>
      <c r="FG1" s="17" t="s">
        <v>170</v>
      </c>
      <c r="FH1" s="17" t="s">
        <v>171</v>
      </c>
      <c r="FI1" s="17" t="s">
        <v>172</v>
      </c>
      <c r="FJ1" s="17" t="s">
        <v>173</v>
      </c>
      <c r="FK1" s="17" t="s">
        <v>174</v>
      </c>
      <c r="FL1" s="17" t="s">
        <v>175</v>
      </c>
      <c r="FM1" s="17" t="s">
        <v>176</v>
      </c>
      <c r="FN1" s="17" t="s">
        <v>177</v>
      </c>
      <c r="FO1" s="17" t="s">
        <v>178</v>
      </c>
      <c r="FP1" s="17" t="s">
        <v>179</v>
      </c>
      <c r="FQ1" s="17" t="s">
        <v>180</v>
      </c>
      <c r="FR1" s="17" t="s">
        <v>181</v>
      </c>
      <c r="FS1" s="17" t="s">
        <v>182</v>
      </c>
      <c r="FT1" s="17" t="s">
        <v>183</v>
      </c>
      <c r="FU1" s="17" t="s">
        <v>184</v>
      </c>
      <c r="FV1" s="17" t="s">
        <v>185</v>
      </c>
      <c r="FW1" s="17" t="s">
        <v>186</v>
      </c>
      <c r="FX1" s="17" t="s">
        <v>187</v>
      </c>
      <c r="FY1" s="17" t="s">
        <v>188</v>
      </c>
      <c r="FZ1" s="17" t="s">
        <v>189</v>
      </c>
      <c r="GA1" s="17" t="s">
        <v>190</v>
      </c>
      <c r="GB1" s="17" t="s">
        <v>191</v>
      </c>
      <c r="GC1" s="17" t="s">
        <v>192</v>
      </c>
      <c r="GD1" s="17" t="s">
        <v>193</v>
      </c>
      <c r="GE1" s="17" t="s">
        <v>194</v>
      </c>
      <c r="GF1" s="17" t="s">
        <v>195</v>
      </c>
      <c r="GG1" s="17" t="s">
        <v>196</v>
      </c>
      <c r="GH1" s="17" t="s">
        <v>197</v>
      </c>
      <c r="GI1" s="17" t="s">
        <v>198</v>
      </c>
      <c r="GJ1" s="17" t="s">
        <v>199</v>
      </c>
      <c r="GK1" s="17" t="s">
        <v>200</v>
      </c>
      <c r="GL1" s="17" t="s">
        <v>201</v>
      </c>
      <c r="GM1" s="17" t="s">
        <v>202</v>
      </c>
      <c r="GN1" s="17" t="s">
        <v>203</v>
      </c>
      <c r="GO1" s="17" t="s">
        <v>204</v>
      </c>
      <c r="GP1" s="17" t="s">
        <v>205</v>
      </c>
      <c r="GQ1" s="17" t="s">
        <v>206</v>
      </c>
      <c r="GR1" s="30" t="s">
        <v>2347</v>
      </c>
      <c r="GS1" s="30" t="s">
        <v>2348</v>
      </c>
      <c r="GT1" s="30" t="s">
        <v>2349</v>
      </c>
      <c r="GU1" s="30" t="s">
        <v>2350</v>
      </c>
      <c r="GV1" s="30" t="s">
        <v>2351</v>
      </c>
      <c r="GW1" s="30" t="s">
        <v>2352</v>
      </c>
      <c r="GX1" s="30" t="s">
        <v>2353</v>
      </c>
      <c r="GY1" s="30" t="s">
        <v>2354</v>
      </c>
      <c r="GZ1" s="30" t="s">
        <v>2355</v>
      </c>
      <c r="HA1" s="30" t="s">
        <v>2356</v>
      </c>
      <c r="HB1" s="30" t="s">
        <v>2357</v>
      </c>
      <c r="HC1" s="30" t="s">
        <v>2358</v>
      </c>
      <c r="HD1" s="30" t="s">
        <v>2359</v>
      </c>
      <c r="HE1" s="30" t="s">
        <v>2360</v>
      </c>
      <c r="HF1" s="30" t="s">
        <v>2361</v>
      </c>
      <c r="HG1" s="30" t="s">
        <v>2362</v>
      </c>
      <c r="HH1" s="30" t="s">
        <v>2363</v>
      </c>
      <c r="HI1" s="30" t="s">
        <v>2364</v>
      </c>
      <c r="HJ1" s="30" t="s">
        <v>2365</v>
      </c>
      <c r="HK1" s="30" t="s">
        <v>2366</v>
      </c>
      <c r="HL1" s="30" t="s">
        <v>2367</v>
      </c>
      <c r="HM1" s="30" t="s">
        <v>2368</v>
      </c>
      <c r="HN1" s="30" t="s">
        <v>2369</v>
      </c>
      <c r="HO1" s="30" t="s">
        <v>2370</v>
      </c>
      <c r="HP1" s="30" t="s">
        <v>2371</v>
      </c>
      <c r="HQ1" s="30" t="s">
        <v>2372</v>
      </c>
    </row>
    <row r="2" spans="1:225" x14ac:dyDescent="0.3">
      <c r="A2" s="29" t="s">
        <v>220</v>
      </c>
      <c r="B2" s="28">
        <v>5177741</v>
      </c>
      <c r="D2" s="8" t="str">
        <f>IF(I2=0," ",IF(ISNA(VLOOKUP(I2,#REF!,1,FALSE)),"No","Yes"))</f>
        <v>Yes</v>
      </c>
      <c r="E2" s="8" t="str">
        <f>IF(I2=0," ",IF(ISNA(VLOOKUP(I2,#REF!,1,FALSE)),"No","Yes"))</f>
        <v>Yes</v>
      </c>
      <c r="F2" s="8" t="str">
        <f>IF(I2=0," ",IF(ISNUMBER(SEARCH("*"&amp;$B$1&amp;"*",AG2)),"Yes","No"))</f>
        <v>Yes</v>
      </c>
      <c r="G2" s="8" t="str">
        <f>IF(I2=0," ",IF(ISNUMBER(SEARCH("*"&amp;MS Fixed Only&amp;"*",BP2)),"Yes","No"))</f>
        <v>No</v>
      </c>
      <c r="H2" s="15" t="s">
        <v>2139</v>
      </c>
      <c r="I2" s="15" t="s">
        <v>317</v>
      </c>
      <c r="J2" s="15">
        <v>17229157</v>
      </c>
      <c r="K2" s="15">
        <v>61425747</v>
      </c>
      <c r="L2" s="15" t="s">
        <v>751</v>
      </c>
      <c r="M2" s="15" t="s">
        <v>692</v>
      </c>
      <c r="N2" s="15" t="s">
        <v>223</v>
      </c>
      <c r="O2" s="10" t="s">
        <v>1963</v>
      </c>
      <c r="P2" s="15" t="s">
        <v>686</v>
      </c>
      <c r="Q2" s="15">
        <v>5</v>
      </c>
      <c r="R2" s="15" t="s">
        <v>696</v>
      </c>
      <c r="S2" s="15" t="s">
        <v>1959</v>
      </c>
      <c r="T2" s="15" t="s">
        <v>1924</v>
      </c>
      <c r="U2" s="25" t="s">
        <v>1938</v>
      </c>
      <c r="V2" s="15" t="s">
        <v>700</v>
      </c>
      <c r="W2" s="15" t="s">
        <v>700</v>
      </c>
      <c r="X2" s="15" t="s">
        <v>700</v>
      </c>
      <c r="Y2" s="15" t="s">
        <v>701</v>
      </c>
      <c r="Z2" s="15" t="s">
        <v>1948</v>
      </c>
      <c r="AA2" s="15" t="s">
        <v>733</v>
      </c>
      <c r="AB2" s="15" t="s">
        <v>703</v>
      </c>
      <c r="AC2" s="15"/>
      <c r="AD2" s="15"/>
      <c r="AE2" s="15"/>
      <c r="AF2" s="15" t="s">
        <v>758</v>
      </c>
      <c r="AG2" s="15" t="s">
        <v>705</v>
      </c>
      <c r="AH2" s="15" t="s">
        <v>2140</v>
      </c>
      <c r="AI2" s="15" t="s">
        <v>706</v>
      </c>
      <c r="AJ2" s="15">
        <v>47262</v>
      </c>
      <c r="AK2" s="25" t="s">
        <v>1938</v>
      </c>
      <c r="AL2" s="15"/>
      <c r="AM2" s="15"/>
      <c r="AN2" s="15">
        <v>3</v>
      </c>
      <c r="AO2" s="25" t="s">
        <v>2961</v>
      </c>
      <c r="AP2" s="15"/>
      <c r="AQ2" s="15"/>
      <c r="AR2" s="15">
        <v>1010249</v>
      </c>
      <c r="AS2" s="15" t="s">
        <v>2141</v>
      </c>
      <c r="AT2" s="15" t="s">
        <v>841</v>
      </c>
      <c r="AU2" s="25" t="s">
        <v>2961</v>
      </c>
      <c r="AV2" s="15">
        <v>1010249</v>
      </c>
      <c r="AW2" s="15">
        <v>12640262</v>
      </c>
      <c r="AX2" s="15" t="s">
        <v>708</v>
      </c>
      <c r="AY2" s="15">
        <v>5177741</v>
      </c>
      <c r="AZ2" s="15" t="s">
        <v>709</v>
      </c>
      <c r="BA2" s="15" t="s">
        <v>710</v>
      </c>
      <c r="BB2" s="15" t="s">
        <v>2962</v>
      </c>
      <c r="BC2" s="15" t="s">
        <v>711</v>
      </c>
      <c r="BD2" s="15">
        <v>6114739</v>
      </c>
      <c r="BE2" s="15" t="s">
        <v>708</v>
      </c>
      <c r="BF2" s="15"/>
      <c r="BG2" s="15" t="s">
        <v>842</v>
      </c>
      <c r="BH2" s="15" t="s">
        <v>837</v>
      </c>
      <c r="BI2" s="15" t="s">
        <v>843</v>
      </c>
      <c r="BJ2" s="15" t="s">
        <v>714</v>
      </c>
      <c r="BK2" s="15" t="s">
        <v>715</v>
      </c>
      <c r="BL2" s="15" t="s">
        <v>844</v>
      </c>
      <c r="BM2" s="15">
        <v>22615200</v>
      </c>
      <c r="BN2" s="15" t="s">
        <v>717</v>
      </c>
      <c r="BO2" s="15">
        <v>4543385</v>
      </c>
      <c r="BP2" s="15" t="s">
        <v>718</v>
      </c>
      <c r="BQ2" s="15" t="s">
        <v>761</v>
      </c>
      <c r="BR2" s="15" t="s">
        <v>1922</v>
      </c>
      <c r="BS2" s="25" t="s">
        <v>2391</v>
      </c>
      <c r="BT2" s="15" t="s">
        <v>721</v>
      </c>
      <c r="BU2" s="15" t="s">
        <v>722</v>
      </c>
      <c r="BV2" s="15" t="s">
        <v>723</v>
      </c>
      <c r="BW2" s="15" t="s">
        <v>724</v>
      </c>
      <c r="BX2" s="15" t="s">
        <v>725</v>
      </c>
      <c r="BY2" s="15"/>
      <c r="BZ2" s="15" t="s">
        <v>733</v>
      </c>
      <c r="CA2" s="15" t="s">
        <v>726</v>
      </c>
      <c r="CB2" s="15" t="s">
        <v>727</v>
      </c>
      <c r="CC2" s="15" t="s">
        <v>728</v>
      </c>
      <c r="CD2" s="15" t="s">
        <v>729</v>
      </c>
      <c r="CE2" s="15" t="s">
        <v>730</v>
      </c>
      <c r="CF2" s="15" t="s">
        <v>731</v>
      </c>
      <c r="CG2" s="15"/>
      <c r="CH2" s="15" t="s">
        <v>732</v>
      </c>
      <c r="CI2" s="15" t="s">
        <v>733</v>
      </c>
      <c r="CJ2" s="25" t="s">
        <v>2391</v>
      </c>
      <c r="CK2" s="15" t="s">
        <v>734</v>
      </c>
      <c r="CL2" s="15" t="s">
        <v>1924</v>
      </c>
      <c r="CM2" s="15" t="s">
        <v>733</v>
      </c>
      <c r="CN2" s="16">
        <v>195.64</v>
      </c>
      <c r="CO2" s="15" t="s">
        <v>736</v>
      </c>
      <c r="CP2" s="15" t="s">
        <v>737</v>
      </c>
      <c r="CQ2" s="15" t="s">
        <v>1922</v>
      </c>
      <c r="CR2" s="25">
        <v>5477380</v>
      </c>
      <c r="CS2" s="16" t="s">
        <v>2963</v>
      </c>
      <c r="CT2" s="15" t="s">
        <v>1952</v>
      </c>
      <c r="CU2" s="15"/>
      <c r="CV2" s="15"/>
      <c r="CW2" s="15"/>
      <c r="CX2" s="16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25"/>
      <c r="DR2" s="15"/>
      <c r="DS2" s="15"/>
      <c r="DT2" s="15"/>
      <c r="DU2" s="15"/>
      <c r="DV2" s="15"/>
      <c r="DW2" s="15" t="s">
        <v>738</v>
      </c>
      <c r="DX2" s="15" t="s">
        <v>736</v>
      </c>
      <c r="DY2" s="15" t="s">
        <v>739</v>
      </c>
      <c r="DZ2" s="15" t="s">
        <v>1922</v>
      </c>
      <c r="EA2" s="15">
        <v>5477380</v>
      </c>
      <c r="EB2" s="15" t="s">
        <v>2963</v>
      </c>
      <c r="EC2" s="15" t="s">
        <v>1953</v>
      </c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26"/>
      <c r="FH2" s="15"/>
      <c r="FI2" s="15"/>
      <c r="FJ2" s="15"/>
      <c r="FK2" s="15"/>
      <c r="FL2" s="15"/>
      <c r="FM2" s="15">
        <v>12640262</v>
      </c>
      <c r="FN2" s="15" t="s">
        <v>708</v>
      </c>
      <c r="FO2" s="16">
        <v>5177741</v>
      </c>
      <c r="FP2" s="16" t="s">
        <v>709</v>
      </c>
      <c r="FQ2" s="16" t="s">
        <v>710</v>
      </c>
      <c r="FR2" s="15" t="s">
        <v>2962</v>
      </c>
      <c r="FS2" s="15" t="s">
        <v>711</v>
      </c>
      <c r="FT2" s="15">
        <v>5988699</v>
      </c>
      <c r="FU2" s="15" t="s">
        <v>708</v>
      </c>
      <c r="FV2" s="15"/>
      <c r="FW2" s="15" t="s">
        <v>740</v>
      </c>
      <c r="FX2" s="15"/>
      <c r="FY2" s="15" t="s">
        <v>713</v>
      </c>
      <c r="FZ2" s="15" t="s">
        <v>714</v>
      </c>
      <c r="GA2" s="15" t="s">
        <v>715</v>
      </c>
      <c r="GB2" s="15" t="s">
        <v>741</v>
      </c>
      <c r="GC2" s="15">
        <v>82110300</v>
      </c>
      <c r="GD2" s="15" t="s">
        <v>742</v>
      </c>
      <c r="GE2" s="15" t="s">
        <v>1954</v>
      </c>
      <c r="GF2" s="15" t="s">
        <v>743</v>
      </c>
      <c r="GG2" s="25" t="s">
        <v>2142</v>
      </c>
      <c r="GH2" s="25">
        <v>36</v>
      </c>
      <c r="GI2" s="15" t="s">
        <v>744</v>
      </c>
      <c r="GJ2" s="15" t="s">
        <v>2391</v>
      </c>
      <c r="GK2" s="15">
        <v>284.37</v>
      </c>
      <c r="GL2" s="15">
        <v>14.51</v>
      </c>
      <c r="GM2" s="15">
        <v>0</v>
      </c>
      <c r="GN2" s="15" t="s">
        <v>1924</v>
      </c>
      <c r="GO2" s="15" t="s">
        <v>1808</v>
      </c>
      <c r="GP2" s="15" t="s">
        <v>1956</v>
      </c>
      <c r="GQ2" s="15">
        <v>12</v>
      </c>
      <c r="GT2" s="9" t="s">
        <v>747</v>
      </c>
      <c r="GU2" s="9" t="s">
        <v>748</v>
      </c>
      <c r="HI2" s="9">
        <v>49613</v>
      </c>
      <c r="HJ2" s="9" t="s">
        <v>749</v>
      </c>
      <c r="HN2" s="9" t="s">
        <v>2337</v>
      </c>
      <c r="HO2" s="9" t="s">
        <v>2338</v>
      </c>
      <c r="HP2" s="9" t="s">
        <v>2337</v>
      </c>
      <c r="HQ2" s="9" t="s">
        <v>2338</v>
      </c>
    </row>
    <row r="3" spans="1:225" x14ac:dyDescent="0.3">
      <c r="D3" s="8" t="str">
        <f>IF(I3=0," ",IF(ISNA(VLOOKUP(I3,#REF!,1,FALSE)),"No","Yes"))</f>
        <v>Yes</v>
      </c>
      <c r="E3" s="8" t="str">
        <f>IF(I3=0," ",IF(ISNA(VLOOKUP(I3,#REF!,1,FALSE)),"No","Yes"))</f>
        <v>Yes</v>
      </c>
      <c r="F3" s="8" t="str">
        <f>IF(I3=0," ",IF(ISNUMBER(SEARCH("*"&amp;$B$1&amp;"*",AG3)),"Yes","No"))</f>
        <v>Yes</v>
      </c>
      <c r="G3" s="8" t="str">
        <f>IF(I3=0," ",IF(ISNUMBER(SEARCH("*"&amp;MS Fixed Only&amp;"*",BP3)),"Yes","No"))</f>
        <v>No</v>
      </c>
      <c r="H3" s="15" t="s">
        <v>1454</v>
      </c>
      <c r="I3" s="15" t="s">
        <v>318</v>
      </c>
      <c r="J3" s="15">
        <v>17228668</v>
      </c>
      <c r="K3" s="15">
        <v>44313203</v>
      </c>
      <c r="L3" s="15" t="s">
        <v>751</v>
      </c>
      <c r="M3" s="15" t="s">
        <v>774</v>
      </c>
      <c r="N3" s="15" t="s">
        <v>775</v>
      </c>
      <c r="O3" s="10" t="s">
        <v>1313</v>
      </c>
      <c r="P3" s="15" t="s">
        <v>686</v>
      </c>
      <c r="Q3" s="15">
        <v>3</v>
      </c>
      <c r="R3" s="15" t="s">
        <v>696</v>
      </c>
      <c r="S3" s="15" t="s">
        <v>1455</v>
      </c>
      <c r="T3" s="15" t="s">
        <v>745</v>
      </c>
      <c r="U3" s="25" t="s">
        <v>915</v>
      </c>
      <c r="V3" s="15" t="s">
        <v>700</v>
      </c>
      <c r="W3" s="15" t="s">
        <v>700</v>
      </c>
      <c r="X3" s="15" t="s">
        <v>700</v>
      </c>
      <c r="Y3" s="15" t="s">
        <v>701</v>
      </c>
      <c r="Z3" s="15" t="s">
        <v>757</v>
      </c>
      <c r="AA3" s="15" t="s">
        <v>733</v>
      </c>
      <c r="AB3" s="15" t="s">
        <v>703</v>
      </c>
      <c r="AC3" s="15"/>
      <c r="AD3" s="15"/>
      <c r="AE3" s="15" t="s">
        <v>837</v>
      </c>
      <c r="AF3" s="15" t="s">
        <v>758</v>
      </c>
      <c r="AG3" s="15" t="s">
        <v>705</v>
      </c>
      <c r="AH3" s="15" t="s">
        <v>1456</v>
      </c>
      <c r="AI3" s="15" t="s">
        <v>706</v>
      </c>
      <c r="AJ3" s="15">
        <v>12980</v>
      </c>
      <c r="AK3" s="25" t="s">
        <v>1457</v>
      </c>
      <c r="AL3" s="15">
        <v>206</v>
      </c>
      <c r="AM3" s="15">
        <v>5</v>
      </c>
      <c r="AN3" s="15">
        <v>544</v>
      </c>
      <c r="AO3" s="25" t="s">
        <v>2961</v>
      </c>
      <c r="AP3" s="15">
        <v>689512</v>
      </c>
      <c r="AQ3" s="15">
        <v>101931</v>
      </c>
      <c r="AR3" s="15">
        <v>791443</v>
      </c>
      <c r="AS3" s="15" t="s">
        <v>2887</v>
      </c>
      <c r="AT3" s="15" t="s">
        <v>2404</v>
      </c>
      <c r="AU3" s="25" t="s">
        <v>2888</v>
      </c>
      <c r="AV3" s="15">
        <v>766176</v>
      </c>
      <c r="AW3" s="15">
        <v>12640262</v>
      </c>
      <c r="AX3" s="15" t="s">
        <v>708</v>
      </c>
      <c r="AY3" s="15">
        <v>5177741</v>
      </c>
      <c r="AZ3" s="15" t="s">
        <v>709</v>
      </c>
      <c r="BA3" s="15" t="s">
        <v>710</v>
      </c>
      <c r="BB3" s="15" t="s">
        <v>2962</v>
      </c>
      <c r="BC3" s="15" t="s">
        <v>711</v>
      </c>
      <c r="BD3" s="15">
        <v>6114739</v>
      </c>
      <c r="BE3" s="15" t="s">
        <v>708</v>
      </c>
      <c r="BF3" s="15"/>
      <c r="BG3" s="15" t="s">
        <v>842</v>
      </c>
      <c r="BH3" s="15" t="s">
        <v>837</v>
      </c>
      <c r="BI3" s="15" t="s">
        <v>843</v>
      </c>
      <c r="BJ3" s="15" t="s">
        <v>714</v>
      </c>
      <c r="BK3" s="15" t="s">
        <v>715</v>
      </c>
      <c r="BL3" s="15" t="s">
        <v>844</v>
      </c>
      <c r="BM3" s="15">
        <v>22615200</v>
      </c>
      <c r="BN3" s="15" t="s">
        <v>717</v>
      </c>
      <c r="BO3" s="15">
        <v>4989929</v>
      </c>
      <c r="BP3" s="15" t="s">
        <v>718</v>
      </c>
      <c r="BQ3" s="15" t="s">
        <v>2869</v>
      </c>
      <c r="BR3" s="15" t="s">
        <v>719</v>
      </c>
      <c r="BS3" s="25" t="s">
        <v>2392</v>
      </c>
      <c r="BT3" s="15" t="s">
        <v>721</v>
      </c>
      <c r="BU3" s="15" t="s">
        <v>722</v>
      </c>
      <c r="BV3" s="15" t="s">
        <v>723</v>
      </c>
      <c r="BW3" s="15" t="s">
        <v>724</v>
      </c>
      <c r="BX3" s="15" t="s">
        <v>725</v>
      </c>
      <c r="BY3" s="15"/>
      <c r="BZ3" s="15"/>
      <c r="CA3" s="15" t="s">
        <v>726</v>
      </c>
      <c r="CB3" s="15" t="s">
        <v>727</v>
      </c>
      <c r="CC3" s="15" t="s">
        <v>728</v>
      </c>
      <c r="CD3" s="15" t="s">
        <v>729</v>
      </c>
      <c r="CE3" s="15" t="s">
        <v>730</v>
      </c>
      <c r="CF3" s="15" t="s">
        <v>731</v>
      </c>
      <c r="CG3" s="15"/>
      <c r="CH3" s="15" t="s">
        <v>732</v>
      </c>
      <c r="CI3" s="15" t="s">
        <v>733</v>
      </c>
      <c r="CJ3" s="25" t="s">
        <v>2693</v>
      </c>
      <c r="CK3" s="15" t="s">
        <v>734</v>
      </c>
      <c r="CL3" s="15" t="s">
        <v>735</v>
      </c>
      <c r="CM3" s="15" t="s">
        <v>733</v>
      </c>
      <c r="CN3" s="16">
        <v>113.61</v>
      </c>
      <c r="CO3" s="15" t="s">
        <v>736</v>
      </c>
      <c r="CP3" s="15" t="s">
        <v>737</v>
      </c>
      <c r="CQ3" s="15" t="s">
        <v>719</v>
      </c>
      <c r="CR3" s="25"/>
      <c r="CS3" s="16"/>
      <c r="CT3" s="15" t="s">
        <v>720</v>
      </c>
      <c r="CU3" s="15"/>
      <c r="CV3" s="15"/>
      <c r="CW3" s="15"/>
      <c r="CX3" s="16"/>
      <c r="CY3" s="15"/>
      <c r="CZ3" s="15"/>
      <c r="DA3" s="15"/>
      <c r="DB3" s="15"/>
      <c r="DC3" s="15"/>
      <c r="DD3" s="15"/>
      <c r="DE3" s="15"/>
      <c r="DF3" s="15"/>
      <c r="DG3" s="25"/>
      <c r="DH3" s="15"/>
      <c r="DI3" s="15" t="s">
        <v>738</v>
      </c>
      <c r="DJ3" s="15" t="s">
        <v>736</v>
      </c>
      <c r="DK3" s="15" t="s">
        <v>739</v>
      </c>
      <c r="DL3" s="25" t="s">
        <v>719</v>
      </c>
      <c r="DM3" s="15"/>
      <c r="DN3" s="15"/>
      <c r="DO3" s="15" t="s">
        <v>720</v>
      </c>
      <c r="DP3" s="15" t="s">
        <v>781</v>
      </c>
      <c r="DQ3" s="15" t="s">
        <v>736</v>
      </c>
      <c r="DR3" s="15" t="s">
        <v>782</v>
      </c>
      <c r="DS3" s="15" t="s">
        <v>719</v>
      </c>
      <c r="DT3" s="15"/>
      <c r="DU3" s="15"/>
      <c r="DV3" s="15" t="s">
        <v>720</v>
      </c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26"/>
      <c r="FH3" s="15"/>
      <c r="FI3" s="15"/>
      <c r="FJ3" s="15"/>
      <c r="FK3" s="15"/>
      <c r="FL3" s="15"/>
      <c r="FM3" s="15">
        <v>12640262</v>
      </c>
      <c r="FN3" s="15" t="s">
        <v>708</v>
      </c>
      <c r="FO3" s="16">
        <v>5177741</v>
      </c>
      <c r="FP3" s="16" t="s">
        <v>709</v>
      </c>
      <c r="FQ3" s="16" t="s">
        <v>710</v>
      </c>
      <c r="FR3" s="15" t="s">
        <v>2962</v>
      </c>
      <c r="FS3" s="15" t="s">
        <v>711</v>
      </c>
      <c r="FT3" s="15">
        <v>5988699</v>
      </c>
      <c r="FU3" s="15" t="s">
        <v>708</v>
      </c>
      <c r="FV3" s="15"/>
      <c r="FW3" s="15" t="s">
        <v>740</v>
      </c>
      <c r="FX3" s="15"/>
      <c r="FY3" s="15" t="s">
        <v>713</v>
      </c>
      <c r="FZ3" s="15" t="s">
        <v>714</v>
      </c>
      <c r="GA3" s="15" t="s">
        <v>715</v>
      </c>
      <c r="GB3" s="15" t="s">
        <v>741</v>
      </c>
      <c r="GC3" s="15">
        <v>82110300</v>
      </c>
      <c r="GD3" s="15" t="s">
        <v>742</v>
      </c>
      <c r="GE3" s="15" t="s">
        <v>2446</v>
      </c>
      <c r="GF3" s="15" t="s">
        <v>743</v>
      </c>
      <c r="GG3" s="25" t="s">
        <v>2661</v>
      </c>
      <c r="GH3" s="25">
        <v>12</v>
      </c>
      <c r="GI3" s="15" t="s">
        <v>744</v>
      </c>
      <c r="GJ3" s="15"/>
      <c r="GK3" s="15">
        <v>113.27</v>
      </c>
      <c r="GL3" s="15">
        <v>0</v>
      </c>
      <c r="GM3" s="15">
        <v>0</v>
      </c>
      <c r="GN3" s="15" t="s">
        <v>2448</v>
      </c>
      <c r="GO3" s="15" t="s">
        <v>2339</v>
      </c>
      <c r="GP3" s="15" t="s">
        <v>2388</v>
      </c>
      <c r="GQ3" s="15">
        <v>0</v>
      </c>
      <c r="GR3" s="9" t="s">
        <v>2870</v>
      </c>
      <c r="GS3" s="9" t="s">
        <v>2871</v>
      </c>
      <c r="GT3" s="9" t="s">
        <v>747</v>
      </c>
      <c r="GU3" s="9" t="s">
        <v>748</v>
      </c>
      <c r="HI3" s="9">
        <v>49613</v>
      </c>
      <c r="HJ3" s="9" t="s">
        <v>749</v>
      </c>
      <c r="HN3" s="9" t="s">
        <v>2337</v>
      </c>
      <c r="HO3" s="9" t="s">
        <v>2338</v>
      </c>
      <c r="HP3" s="9" t="s">
        <v>2337</v>
      </c>
      <c r="HQ3" s="9" t="s">
        <v>2338</v>
      </c>
    </row>
    <row r="4" spans="1:225" x14ac:dyDescent="0.3">
      <c r="A4" s="9" t="s">
        <v>211</v>
      </c>
      <c r="B4" s="6">
        <f>COUNTIFS(E:E,"Yes",F:F,"No")</f>
        <v>8</v>
      </c>
      <c r="D4" s="8" t="str">
        <f>IF(I4=0," ",IF(ISNA(VLOOKUP(I4,#REF!,1,FALSE)),"No","Yes"))</f>
        <v>Yes</v>
      </c>
      <c r="E4" s="8" t="str">
        <f>IF(I4=0," ",IF(ISNA(VLOOKUP(I4,#REF!,1,FALSE)),"No","Yes"))</f>
        <v>Yes</v>
      </c>
      <c r="F4" s="8" t="str">
        <f>IF(I4=0," ",IF(ISNUMBER(SEARCH("*"&amp;$B$1&amp;"*",AG4)),"Yes","No"))</f>
        <v>Yes</v>
      </c>
      <c r="G4" s="8" t="str">
        <f>IF(I4=0," ",IF(ISNUMBER(SEARCH("*"&amp;MS Fixed Only&amp;"*",BP4)),"Yes","No"))</f>
        <v>No</v>
      </c>
      <c r="H4" s="15" t="s">
        <v>835</v>
      </c>
      <c r="I4" s="15" t="s">
        <v>655</v>
      </c>
      <c r="J4" s="15">
        <v>17228534</v>
      </c>
      <c r="K4" s="15">
        <v>44168113</v>
      </c>
      <c r="L4" s="15" t="s">
        <v>751</v>
      </c>
      <c r="M4" s="15" t="s">
        <v>752</v>
      </c>
      <c r="N4" s="15" t="s">
        <v>642</v>
      </c>
      <c r="O4" s="10" t="s">
        <v>753</v>
      </c>
      <c r="P4" s="15" t="s">
        <v>686</v>
      </c>
      <c r="Q4" s="15" t="s">
        <v>754</v>
      </c>
      <c r="R4" s="15" t="s">
        <v>696</v>
      </c>
      <c r="S4" s="15" t="s">
        <v>836</v>
      </c>
      <c r="T4" s="15" t="s">
        <v>745</v>
      </c>
      <c r="U4" s="25" t="s">
        <v>756</v>
      </c>
      <c r="V4" s="15" t="s">
        <v>700</v>
      </c>
      <c r="W4" s="15" t="s">
        <v>700</v>
      </c>
      <c r="X4" s="15" t="s">
        <v>700</v>
      </c>
      <c r="Y4" s="15" t="s">
        <v>701</v>
      </c>
      <c r="Z4" s="15" t="s">
        <v>757</v>
      </c>
      <c r="AA4" s="15"/>
      <c r="AB4" s="15" t="s">
        <v>703</v>
      </c>
      <c r="AC4" s="15"/>
      <c r="AD4" s="15"/>
      <c r="AE4" s="15" t="s">
        <v>837</v>
      </c>
      <c r="AF4" s="15" t="s">
        <v>758</v>
      </c>
      <c r="AG4" s="15" t="s">
        <v>705</v>
      </c>
      <c r="AH4" s="15" t="s">
        <v>838</v>
      </c>
      <c r="AI4" s="15" t="s">
        <v>706</v>
      </c>
      <c r="AJ4" s="15">
        <v>628</v>
      </c>
      <c r="AK4" s="25" t="s">
        <v>839</v>
      </c>
      <c r="AL4" s="15"/>
      <c r="AM4" s="15"/>
      <c r="AN4" s="15">
        <v>45455</v>
      </c>
      <c r="AO4" s="25" t="s">
        <v>2852</v>
      </c>
      <c r="AP4" s="15"/>
      <c r="AQ4" s="15"/>
      <c r="AR4" s="15">
        <v>222469</v>
      </c>
      <c r="AS4" s="15" t="s">
        <v>840</v>
      </c>
      <c r="AT4" s="15" t="s">
        <v>841</v>
      </c>
      <c r="AU4" s="25" t="s">
        <v>2852</v>
      </c>
      <c r="AV4" s="15">
        <v>222469</v>
      </c>
      <c r="AW4" s="15">
        <v>12640262</v>
      </c>
      <c r="AX4" s="15" t="s">
        <v>708</v>
      </c>
      <c r="AY4" s="15">
        <v>5177741</v>
      </c>
      <c r="AZ4" s="15" t="s">
        <v>709</v>
      </c>
      <c r="BA4" s="15" t="s">
        <v>710</v>
      </c>
      <c r="BB4" s="15" t="s">
        <v>2962</v>
      </c>
      <c r="BC4" s="15" t="s">
        <v>711</v>
      </c>
      <c r="BD4" s="15">
        <v>6114739</v>
      </c>
      <c r="BE4" s="15" t="s">
        <v>708</v>
      </c>
      <c r="BF4" s="15"/>
      <c r="BG4" s="15" t="s">
        <v>842</v>
      </c>
      <c r="BH4" s="15" t="s">
        <v>837</v>
      </c>
      <c r="BI4" s="15" t="s">
        <v>843</v>
      </c>
      <c r="BJ4" s="15" t="s">
        <v>714</v>
      </c>
      <c r="BK4" s="15" t="s">
        <v>715</v>
      </c>
      <c r="BL4" s="15" t="s">
        <v>844</v>
      </c>
      <c r="BM4" s="15">
        <v>22615200</v>
      </c>
      <c r="BN4" s="15" t="s">
        <v>717</v>
      </c>
      <c r="BO4" s="15">
        <v>5029558</v>
      </c>
      <c r="BP4" s="15" t="s">
        <v>718</v>
      </c>
      <c r="BQ4" s="15" t="s">
        <v>2869</v>
      </c>
      <c r="BR4" s="15" t="s">
        <v>2375</v>
      </c>
      <c r="BS4" s="25" t="s">
        <v>2392</v>
      </c>
      <c r="BT4" s="15" t="s">
        <v>721</v>
      </c>
      <c r="BU4" s="15" t="s">
        <v>722</v>
      </c>
      <c r="BV4" s="15" t="s">
        <v>762</v>
      </c>
      <c r="BW4" s="15" t="s">
        <v>2041</v>
      </c>
      <c r="BX4" s="15" t="s">
        <v>725</v>
      </c>
      <c r="BY4" s="15"/>
      <c r="BZ4" s="15"/>
      <c r="CA4" s="15" t="s">
        <v>726</v>
      </c>
      <c r="CB4" s="15" t="s">
        <v>727</v>
      </c>
      <c r="CC4" s="15" t="s">
        <v>728</v>
      </c>
      <c r="CD4" s="15" t="s">
        <v>729</v>
      </c>
      <c r="CE4" s="15" t="s">
        <v>730</v>
      </c>
      <c r="CF4" s="15" t="s">
        <v>731</v>
      </c>
      <c r="CG4" s="15"/>
      <c r="CH4" s="15" t="s">
        <v>732</v>
      </c>
      <c r="CI4" s="15" t="s">
        <v>733</v>
      </c>
      <c r="CJ4" s="25" t="s">
        <v>2879</v>
      </c>
      <c r="CK4" s="15" t="s">
        <v>734</v>
      </c>
      <c r="CL4" s="15" t="s">
        <v>735</v>
      </c>
      <c r="CM4" s="15" t="s">
        <v>733</v>
      </c>
      <c r="CN4" s="16">
        <v>98.97</v>
      </c>
      <c r="CO4" s="15" t="s">
        <v>736</v>
      </c>
      <c r="CP4" s="15" t="s">
        <v>763</v>
      </c>
      <c r="CQ4" s="15" t="s">
        <v>2375</v>
      </c>
      <c r="CR4" s="25"/>
      <c r="CS4" s="16"/>
      <c r="CT4" s="15" t="s">
        <v>2374</v>
      </c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25"/>
      <c r="DH4" s="15"/>
      <c r="DI4" s="15"/>
      <c r="DJ4" s="15"/>
      <c r="DK4" s="15"/>
      <c r="DL4" s="2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26"/>
      <c r="FH4" s="15"/>
      <c r="FI4" s="15"/>
      <c r="FJ4" s="15"/>
      <c r="FK4" s="15"/>
      <c r="FL4" s="15"/>
      <c r="FM4" s="15">
        <v>12640262</v>
      </c>
      <c r="FN4" s="15" t="s">
        <v>708</v>
      </c>
      <c r="FO4" s="16">
        <v>5177741</v>
      </c>
      <c r="FP4" s="16" t="s">
        <v>709</v>
      </c>
      <c r="FQ4" s="16" t="s">
        <v>710</v>
      </c>
      <c r="FR4" s="15" t="s">
        <v>2962</v>
      </c>
      <c r="FS4" s="15" t="s">
        <v>711</v>
      </c>
      <c r="FT4" s="15">
        <v>5988699</v>
      </c>
      <c r="FU4" s="15" t="s">
        <v>708</v>
      </c>
      <c r="FV4" s="15"/>
      <c r="FW4" s="15" t="s">
        <v>740</v>
      </c>
      <c r="FX4" s="15"/>
      <c r="FY4" s="15" t="s">
        <v>713</v>
      </c>
      <c r="FZ4" s="15" t="s">
        <v>714</v>
      </c>
      <c r="GA4" s="15" t="s">
        <v>715</v>
      </c>
      <c r="GB4" s="15" t="s">
        <v>741</v>
      </c>
      <c r="GC4" s="15">
        <v>82110300</v>
      </c>
      <c r="GD4" s="15" t="s">
        <v>742</v>
      </c>
      <c r="GE4" s="15" t="s">
        <v>2446</v>
      </c>
      <c r="GF4" s="15" t="s">
        <v>743</v>
      </c>
      <c r="GG4" s="25" t="s">
        <v>2660</v>
      </c>
      <c r="GH4" s="25">
        <v>12</v>
      </c>
      <c r="GI4" s="15" t="s">
        <v>744</v>
      </c>
      <c r="GJ4" s="15"/>
      <c r="GK4" s="15">
        <v>68.08</v>
      </c>
      <c r="GL4" s="15">
        <v>0</v>
      </c>
      <c r="GM4" s="15">
        <v>0</v>
      </c>
      <c r="GN4" s="15" t="s">
        <v>2448</v>
      </c>
      <c r="GO4" s="15" t="s">
        <v>2339</v>
      </c>
      <c r="GP4" s="15" t="s">
        <v>2388</v>
      </c>
      <c r="GQ4" s="15">
        <v>0</v>
      </c>
      <c r="GR4" s="9" t="s">
        <v>2870</v>
      </c>
      <c r="GS4" s="9" t="s">
        <v>2871</v>
      </c>
      <c r="GT4" s="9" t="s">
        <v>747</v>
      </c>
      <c r="GU4" s="9" t="s">
        <v>748</v>
      </c>
      <c r="HI4" s="9">
        <v>49613</v>
      </c>
      <c r="HJ4" s="9" t="s">
        <v>749</v>
      </c>
      <c r="HN4" s="9" t="s">
        <v>2337</v>
      </c>
      <c r="HO4" s="9" t="s">
        <v>2338</v>
      </c>
      <c r="HP4" s="9" t="s">
        <v>2337</v>
      </c>
      <c r="HQ4" s="9" t="s">
        <v>2338</v>
      </c>
    </row>
    <row r="5" spans="1:225" x14ac:dyDescent="0.3">
      <c r="A5" s="9" t="s">
        <v>212</v>
      </c>
      <c r="B5" s="6">
        <f>COUNTIFS(E:E,"No",F:F,"Yes")</f>
        <v>0</v>
      </c>
      <c r="D5" s="8" t="str">
        <f>IF(I5=0," ",IF(ISNA(VLOOKUP(I5,#REF!,1,FALSE)),"No","Yes"))</f>
        <v>Yes</v>
      </c>
      <c r="E5" s="8" t="str">
        <f>IF(I5=0," ",IF(ISNA(VLOOKUP(I5,#REF!,1,FALSE)),"No","Yes"))</f>
        <v>Yes</v>
      </c>
      <c r="F5" s="8" t="str">
        <f t="shared" ref="F5:F66" si="0">IF(I5=0," ",IF(ISNUMBER(SEARCH("*"&amp;$B$1&amp;"*",AG5)),"Yes","No"))</f>
        <v>Yes</v>
      </c>
      <c r="G5" s="8" t="str">
        <f>IF(I5=0," ",IF(ISNUMBER(SEARCH("*"&amp;MS Fixed Only&amp;"*",BP5)),"Yes","No"))</f>
        <v>No</v>
      </c>
      <c r="H5" s="15" t="s">
        <v>1774</v>
      </c>
      <c r="I5" s="15" t="s">
        <v>339</v>
      </c>
      <c r="J5" s="15">
        <v>17228757</v>
      </c>
      <c r="K5" s="15">
        <v>44424417</v>
      </c>
      <c r="L5" s="15" t="s">
        <v>751</v>
      </c>
      <c r="M5" s="15" t="s">
        <v>692</v>
      </c>
      <c r="N5" s="15" t="s">
        <v>250</v>
      </c>
      <c r="O5" s="10" t="s">
        <v>1775</v>
      </c>
      <c r="P5" s="15" t="s">
        <v>686</v>
      </c>
      <c r="Q5" s="15">
        <v>4</v>
      </c>
      <c r="R5" s="15" t="s">
        <v>696</v>
      </c>
      <c r="S5" s="15" t="s">
        <v>1776</v>
      </c>
      <c r="T5" s="15" t="s">
        <v>745</v>
      </c>
      <c r="U5" s="25" t="s">
        <v>1457</v>
      </c>
      <c r="V5" s="15" t="s">
        <v>700</v>
      </c>
      <c r="W5" s="15" t="s">
        <v>700</v>
      </c>
      <c r="X5" s="15" t="s">
        <v>700</v>
      </c>
      <c r="Y5" s="15" t="s">
        <v>701</v>
      </c>
      <c r="Z5" s="15" t="s">
        <v>757</v>
      </c>
      <c r="AA5" s="15" t="s">
        <v>733</v>
      </c>
      <c r="AB5" s="15" t="s">
        <v>703</v>
      </c>
      <c r="AC5" s="15"/>
      <c r="AD5" s="15"/>
      <c r="AE5" s="15" t="s">
        <v>1777</v>
      </c>
      <c r="AF5" s="15" t="s">
        <v>758</v>
      </c>
      <c r="AG5" s="15" t="s">
        <v>705</v>
      </c>
      <c r="AH5" s="15" t="s">
        <v>1778</v>
      </c>
      <c r="AI5" s="15" t="s">
        <v>706</v>
      </c>
      <c r="AJ5" s="15">
        <v>12504</v>
      </c>
      <c r="AK5" s="15" t="s">
        <v>792</v>
      </c>
      <c r="AL5" s="15"/>
      <c r="AM5" s="15"/>
      <c r="AN5" s="15">
        <v>1405</v>
      </c>
      <c r="AO5" s="15" t="s">
        <v>2961</v>
      </c>
      <c r="AP5" s="15"/>
      <c r="AQ5" s="15"/>
      <c r="AR5" s="15">
        <v>991863</v>
      </c>
      <c r="AS5" s="15" t="s">
        <v>1779</v>
      </c>
      <c r="AT5" s="15" t="s">
        <v>1780</v>
      </c>
      <c r="AU5" s="15" t="s">
        <v>2961</v>
      </c>
      <c r="AV5" s="15">
        <v>991863</v>
      </c>
      <c r="AW5" s="15">
        <v>12640262</v>
      </c>
      <c r="AX5" s="15" t="s">
        <v>708</v>
      </c>
      <c r="AY5" s="15">
        <v>5177741</v>
      </c>
      <c r="AZ5" s="15" t="s">
        <v>709</v>
      </c>
      <c r="BA5" s="15" t="s">
        <v>710</v>
      </c>
      <c r="BB5" s="15" t="s">
        <v>2962</v>
      </c>
      <c r="BC5" s="15" t="s">
        <v>711</v>
      </c>
      <c r="BD5" s="15">
        <v>7127783</v>
      </c>
      <c r="BE5" s="15" t="s">
        <v>708</v>
      </c>
      <c r="BF5" s="15"/>
      <c r="BG5" s="15" t="s">
        <v>1333</v>
      </c>
      <c r="BH5" s="15" t="s">
        <v>1777</v>
      </c>
      <c r="BI5" s="15" t="s">
        <v>713</v>
      </c>
      <c r="BJ5" s="15" t="s">
        <v>714</v>
      </c>
      <c r="BK5" s="15" t="s">
        <v>715</v>
      </c>
      <c r="BL5" s="15" t="s">
        <v>1334</v>
      </c>
      <c r="BM5" s="15">
        <v>22615200</v>
      </c>
      <c r="BN5" s="15" t="s">
        <v>717</v>
      </c>
      <c r="BO5" s="15">
        <v>4989929</v>
      </c>
      <c r="BP5" s="15" t="s">
        <v>718</v>
      </c>
      <c r="BQ5" s="15" t="s">
        <v>2869</v>
      </c>
      <c r="BR5" s="15" t="s">
        <v>719</v>
      </c>
      <c r="BS5" s="15" t="s">
        <v>2392</v>
      </c>
      <c r="BT5" s="15" t="s">
        <v>721</v>
      </c>
      <c r="BU5" s="15" t="s">
        <v>722</v>
      </c>
      <c r="BV5" s="15" t="s">
        <v>723</v>
      </c>
      <c r="BW5" s="15" t="s">
        <v>724</v>
      </c>
      <c r="BX5" s="15" t="s">
        <v>725</v>
      </c>
      <c r="BY5" s="15"/>
      <c r="BZ5" s="15"/>
      <c r="CA5" s="15" t="s">
        <v>726</v>
      </c>
      <c r="CB5" s="15" t="s">
        <v>727</v>
      </c>
      <c r="CC5" s="15" t="s">
        <v>728</v>
      </c>
      <c r="CD5" s="15" t="s">
        <v>729</v>
      </c>
      <c r="CE5" s="15" t="s">
        <v>730</v>
      </c>
      <c r="CF5" s="15" t="s">
        <v>731</v>
      </c>
      <c r="CG5" s="15"/>
      <c r="CH5" s="15" t="s">
        <v>732</v>
      </c>
      <c r="CI5" s="15" t="s">
        <v>733</v>
      </c>
      <c r="CJ5" s="15" t="s">
        <v>2693</v>
      </c>
      <c r="CK5" s="15" t="s">
        <v>734</v>
      </c>
      <c r="CL5" s="15" t="s">
        <v>735</v>
      </c>
      <c r="CM5" s="15" t="s">
        <v>733</v>
      </c>
      <c r="CN5" s="16">
        <v>113.61</v>
      </c>
      <c r="CO5" s="15" t="s">
        <v>736</v>
      </c>
      <c r="CP5" s="15" t="s">
        <v>737</v>
      </c>
      <c r="CQ5" s="15" t="s">
        <v>719</v>
      </c>
      <c r="CR5" s="15"/>
      <c r="CS5" s="16"/>
      <c r="CT5" s="15" t="s">
        <v>720</v>
      </c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 t="s">
        <v>738</v>
      </c>
      <c r="DX5" s="15" t="s">
        <v>736</v>
      </c>
      <c r="DY5" s="15" t="s">
        <v>739</v>
      </c>
      <c r="DZ5" s="15" t="s">
        <v>719</v>
      </c>
      <c r="EA5" s="15"/>
      <c r="EB5" s="15"/>
      <c r="EC5" s="15" t="s">
        <v>720</v>
      </c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>
        <v>12640262</v>
      </c>
      <c r="FN5" s="15" t="s">
        <v>708</v>
      </c>
      <c r="FO5" s="16">
        <v>5177741</v>
      </c>
      <c r="FP5" s="16" t="s">
        <v>709</v>
      </c>
      <c r="FQ5" s="16" t="s">
        <v>710</v>
      </c>
      <c r="FR5" s="15" t="s">
        <v>2962</v>
      </c>
      <c r="FS5" s="15" t="s">
        <v>711</v>
      </c>
      <c r="FT5" s="15">
        <v>5988699</v>
      </c>
      <c r="FU5" s="15" t="s">
        <v>708</v>
      </c>
      <c r="FV5" s="15"/>
      <c r="FW5" s="15" t="s">
        <v>740</v>
      </c>
      <c r="FX5" s="15"/>
      <c r="FY5" s="15" t="s">
        <v>713</v>
      </c>
      <c r="FZ5" s="15" t="s">
        <v>714</v>
      </c>
      <c r="GA5" s="15" t="s">
        <v>715</v>
      </c>
      <c r="GB5" s="15" t="s">
        <v>741</v>
      </c>
      <c r="GC5" s="15">
        <v>82110300</v>
      </c>
      <c r="GD5" s="15" t="s">
        <v>742</v>
      </c>
      <c r="GE5" s="15" t="s">
        <v>2446</v>
      </c>
      <c r="GF5" s="15" t="s">
        <v>743</v>
      </c>
      <c r="GG5" s="25" t="s">
        <v>2478</v>
      </c>
      <c r="GH5" s="25">
        <v>12</v>
      </c>
      <c r="GI5" s="15" t="s">
        <v>744</v>
      </c>
      <c r="GJ5" s="15"/>
      <c r="GK5" s="15">
        <v>176.51</v>
      </c>
      <c r="GL5" s="15">
        <v>0</v>
      </c>
      <c r="GM5" s="15">
        <v>0</v>
      </c>
      <c r="GN5" s="15" t="s">
        <v>2448</v>
      </c>
      <c r="GO5" s="15" t="s">
        <v>2339</v>
      </c>
      <c r="GP5" s="15" t="s">
        <v>2388</v>
      </c>
      <c r="GQ5" s="15">
        <v>0</v>
      </c>
      <c r="GR5" s="9" t="s">
        <v>2870</v>
      </c>
      <c r="GS5" s="9" t="s">
        <v>2871</v>
      </c>
      <c r="GT5" s="9" t="s">
        <v>747</v>
      </c>
      <c r="GU5" s="9" t="s">
        <v>748</v>
      </c>
      <c r="HI5" s="9">
        <v>49613</v>
      </c>
      <c r="HJ5" s="9" t="s">
        <v>749</v>
      </c>
      <c r="HN5" s="9" t="s">
        <v>2337</v>
      </c>
      <c r="HO5" s="9" t="s">
        <v>2338</v>
      </c>
      <c r="HP5" s="9" t="s">
        <v>2337</v>
      </c>
      <c r="HQ5" s="9" t="s">
        <v>2338</v>
      </c>
    </row>
    <row r="6" spans="1:225" x14ac:dyDescent="0.3">
      <c r="B6" s="6"/>
      <c r="D6" s="8" t="str">
        <f>IF(I6=0," ",IF(ISNA(VLOOKUP(I6,#REF!,1,FALSE)),"No","Yes"))</f>
        <v>Yes</v>
      </c>
      <c r="E6" s="8" t="str">
        <f>IF(I6=0," ",IF(ISNA(VLOOKUP(I6,#REF!,1,FALSE)),"No","Yes"))</f>
        <v>Yes</v>
      </c>
      <c r="F6" s="8" t="str">
        <f t="shared" si="0"/>
        <v>Yes</v>
      </c>
      <c r="G6" s="8" t="str">
        <f>IF(I6=0," ",IF(ISNUMBER(SEARCH("*"&amp;MS Fixed Only&amp;"*",BP6)),"Yes","No"))</f>
        <v>No</v>
      </c>
      <c r="H6" s="15" t="s">
        <v>1578</v>
      </c>
      <c r="I6" s="15" t="s">
        <v>263</v>
      </c>
      <c r="J6" s="15">
        <v>17228609</v>
      </c>
      <c r="K6" s="15">
        <v>44352610</v>
      </c>
      <c r="L6" s="15" t="s">
        <v>751</v>
      </c>
      <c r="M6" s="15" t="s">
        <v>774</v>
      </c>
      <c r="N6" s="15" t="s">
        <v>1361</v>
      </c>
      <c r="O6" s="10" t="s">
        <v>1552</v>
      </c>
      <c r="P6" s="15" t="s">
        <v>686</v>
      </c>
      <c r="Q6" s="15">
        <v>3</v>
      </c>
      <c r="R6" s="15" t="s">
        <v>696</v>
      </c>
      <c r="S6" s="15" t="s">
        <v>1579</v>
      </c>
      <c r="T6" s="15" t="s">
        <v>745</v>
      </c>
      <c r="U6" s="25" t="s">
        <v>1331</v>
      </c>
      <c r="V6" s="15" t="s">
        <v>700</v>
      </c>
      <c r="W6" s="15" t="s">
        <v>700</v>
      </c>
      <c r="X6" s="15" t="s">
        <v>700</v>
      </c>
      <c r="Y6" s="15" t="s">
        <v>701</v>
      </c>
      <c r="Z6" s="15" t="s">
        <v>757</v>
      </c>
      <c r="AA6" s="15" t="s">
        <v>733</v>
      </c>
      <c r="AB6" s="15" t="s">
        <v>703</v>
      </c>
      <c r="AC6" s="15"/>
      <c r="AD6" s="15"/>
      <c r="AE6" s="15" t="s">
        <v>1580</v>
      </c>
      <c r="AF6" s="15" t="s">
        <v>758</v>
      </c>
      <c r="AG6" s="15" t="s">
        <v>705</v>
      </c>
      <c r="AH6" s="15" t="s">
        <v>630</v>
      </c>
      <c r="AI6" s="15" t="s">
        <v>706</v>
      </c>
      <c r="AJ6" s="15">
        <v>3359</v>
      </c>
      <c r="AK6" s="25" t="s">
        <v>1581</v>
      </c>
      <c r="AL6" s="15">
        <v>353</v>
      </c>
      <c r="AM6" s="15">
        <v>9</v>
      </c>
      <c r="AN6" s="15">
        <v>20027</v>
      </c>
      <c r="AO6" s="25" t="s">
        <v>2961</v>
      </c>
      <c r="AP6" s="15">
        <v>200530</v>
      </c>
      <c r="AQ6" s="15">
        <v>28711</v>
      </c>
      <c r="AR6" s="15">
        <v>229241</v>
      </c>
      <c r="AS6" s="15" t="s">
        <v>2775</v>
      </c>
      <c r="AT6" s="15" t="s">
        <v>2273</v>
      </c>
      <c r="AU6" s="25" t="s">
        <v>2890</v>
      </c>
      <c r="AV6" s="15">
        <v>214915</v>
      </c>
      <c r="AW6" s="15">
        <v>12640262</v>
      </c>
      <c r="AX6" s="15" t="s">
        <v>708</v>
      </c>
      <c r="AY6" s="15">
        <v>5177741</v>
      </c>
      <c r="AZ6" s="15" t="s">
        <v>709</v>
      </c>
      <c r="BA6" s="15" t="s">
        <v>710</v>
      </c>
      <c r="BB6" s="15" t="s">
        <v>2962</v>
      </c>
      <c r="BC6" s="15" t="s">
        <v>711</v>
      </c>
      <c r="BD6" s="15">
        <v>6914822</v>
      </c>
      <c r="BE6" s="15" t="s">
        <v>708</v>
      </c>
      <c r="BF6" s="15"/>
      <c r="BG6" s="15" t="s">
        <v>1582</v>
      </c>
      <c r="BH6" s="15" t="s">
        <v>1580</v>
      </c>
      <c r="BI6" s="15" t="s">
        <v>713</v>
      </c>
      <c r="BJ6" s="15" t="s">
        <v>1039</v>
      </c>
      <c r="BK6" s="15" t="s">
        <v>715</v>
      </c>
      <c r="BL6" s="15" t="s">
        <v>1583</v>
      </c>
      <c r="BM6" s="15">
        <v>22615200</v>
      </c>
      <c r="BN6" s="15" t="s">
        <v>717</v>
      </c>
      <c r="BO6" s="15">
        <v>4989929</v>
      </c>
      <c r="BP6" s="15" t="s">
        <v>718</v>
      </c>
      <c r="BQ6" s="15" t="s">
        <v>2869</v>
      </c>
      <c r="BR6" s="15" t="s">
        <v>719</v>
      </c>
      <c r="BS6" s="25" t="s">
        <v>2392</v>
      </c>
      <c r="BT6" s="15" t="s">
        <v>721</v>
      </c>
      <c r="BU6" s="15" t="s">
        <v>722</v>
      </c>
      <c r="BV6" s="15" t="s">
        <v>723</v>
      </c>
      <c r="BW6" s="15" t="s">
        <v>724</v>
      </c>
      <c r="BX6" s="15" t="s">
        <v>725</v>
      </c>
      <c r="BY6" s="15"/>
      <c r="BZ6" s="15"/>
      <c r="CA6" s="15" t="s">
        <v>726</v>
      </c>
      <c r="CB6" s="15" t="s">
        <v>727</v>
      </c>
      <c r="CC6" s="15" t="s">
        <v>728</v>
      </c>
      <c r="CD6" s="15" t="s">
        <v>729</v>
      </c>
      <c r="CE6" s="15" t="s">
        <v>730</v>
      </c>
      <c r="CF6" s="15" t="s">
        <v>731</v>
      </c>
      <c r="CG6" s="15"/>
      <c r="CH6" s="15" t="s">
        <v>732</v>
      </c>
      <c r="CI6" s="15" t="s">
        <v>733</v>
      </c>
      <c r="CJ6" s="25" t="s">
        <v>2693</v>
      </c>
      <c r="CK6" s="15" t="s">
        <v>734</v>
      </c>
      <c r="CL6" s="15" t="s">
        <v>735</v>
      </c>
      <c r="CM6" s="15" t="s">
        <v>733</v>
      </c>
      <c r="CN6" s="16">
        <v>113.61</v>
      </c>
      <c r="CO6" s="15" t="s">
        <v>736</v>
      </c>
      <c r="CP6" s="15" t="s">
        <v>737</v>
      </c>
      <c r="CQ6" s="15" t="s">
        <v>719</v>
      </c>
      <c r="CR6" s="25"/>
      <c r="CS6" s="16"/>
      <c r="CT6" s="15" t="s">
        <v>720</v>
      </c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 t="s">
        <v>738</v>
      </c>
      <c r="DJ6" s="15" t="s">
        <v>736</v>
      </c>
      <c r="DK6" s="15" t="s">
        <v>739</v>
      </c>
      <c r="DL6" s="15" t="s">
        <v>719</v>
      </c>
      <c r="DM6" s="15"/>
      <c r="DN6" s="15"/>
      <c r="DO6" s="15" t="s">
        <v>720</v>
      </c>
      <c r="DP6" s="15" t="s">
        <v>781</v>
      </c>
      <c r="DQ6" s="25" t="s">
        <v>736</v>
      </c>
      <c r="DR6" s="15" t="s">
        <v>782</v>
      </c>
      <c r="DS6" s="15" t="s">
        <v>719</v>
      </c>
      <c r="DT6" s="15"/>
      <c r="DU6" s="15"/>
      <c r="DV6" s="15" t="s">
        <v>720</v>
      </c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26"/>
      <c r="FH6" s="15"/>
      <c r="FI6" s="15"/>
      <c r="FJ6" s="15"/>
      <c r="FK6" s="15"/>
      <c r="FL6" s="15"/>
      <c r="FM6" s="15">
        <v>12640262</v>
      </c>
      <c r="FN6" s="15" t="s">
        <v>708</v>
      </c>
      <c r="FO6" s="16">
        <v>5177741</v>
      </c>
      <c r="FP6" s="16" t="s">
        <v>709</v>
      </c>
      <c r="FQ6" s="16" t="s">
        <v>710</v>
      </c>
      <c r="FR6" s="15" t="s">
        <v>2962</v>
      </c>
      <c r="FS6" s="15" t="s">
        <v>711</v>
      </c>
      <c r="FT6" s="15">
        <v>5988699</v>
      </c>
      <c r="FU6" s="15" t="s">
        <v>708</v>
      </c>
      <c r="FV6" s="15"/>
      <c r="FW6" s="15" t="s">
        <v>740</v>
      </c>
      <c r="FX6" s="15"/>
      <c r="FY6" s="15" t="s">
        <v>713</v>
      </c>
      <c r="FZ6" s="15" t="s">
        <v>714</v>
      </c>
      <c r="GA6" s="15" t="s">
        <v>715</v>
      </c>
      <c r="GB6" s="15" t="s">
        <v>741</v>
      </c>
      <c r="GC6" s="15">
        <v>82110300</v>
      </c>
      <c r="GD6" s="15" t="s">
        <v>742</v>
      </c>
      <c r="GE6" s="15" t="s">
        <v>2446</v>
      </c>
      <c r="GF6" s="15" t="s">
        <v>743</v>
      </c>
      <c r="GG6" s="25" t="s">
        <v>2554</v>
      </c>
      <c r="GH6" s="25">
        <v>12</v>
      </c>
      <c r="GI6" s="15" t="s">
        <v>744</v>
      </c>
      <c r="GJ6" s="15"/>
      <c r="GK6" s="15">
        <v>72.010000000000005</v>
      </c>
      <c r="GL6" s="15">
        <v>0</v>
      </c>
      <c r="GM6" s="15">
        <v>0</v>
      </c>
      <c r="GN6" s="15" t="s">
        <v>2448</v>
      </c>
      <c r="GO6" s="15" t="s">
        <v>2339</v>
      </c>
      <c r="GP6" s="15" t="s">
        <v>2388</v>
      </c>
      <c r="GQ6" s="15">
        <v>0</v>
      </c>
      <c r="GR6" s="9" t="s">
        <v>2870</v>
      </c>
      <c r="GS6" s="9" t="s">
        <v>2871</v>
      </c>
      <c r="GT6" s="9" t="s">
        <v>747</v>
      </c>
      <c r="GU6" s="9" t="s">
        <v>748</v>
      </c>
      <c r="HI6" s="9">
        <v>49613</v>
      </c>
      <c r="HJ6" s="9" t="s">
        <v>749</v>
      </c>
      <c r="HN6" s="9" t="s">
        <v>2337</v>
      </c>
      <c r="HO6" s="9" t="s">
        <v>2338</v>
      </c>
      <c r="HP6" s="9" t="s">
        <v>2337</v>
      </c>
      <c r="HQ6" s="9" t="s">
        <v>2338</v>
      </c>
    </row>
    <row r="7" spans="1:225" x14ac:dyDescent="0.3">
      <c r="A7" s="9" t="s">
        <v>213</v>
      </c>
      <c r="B7" s="6">
        <f>COUNTIFS(E:E,"Yes",G:G,"No")</f>
        <v>343</v>
      </c>
      <c r="D7" s="8" t="str">
        <f>IF(I7=0," ",IF(ISNA(VLOOKUP(I7,#REF!,1,FALSE)),"No","Yes"))</f>
        <v>Yes</v>
      </c>
      <c r="E7" s="8" t="str">
        <f>IF(I7=0," ",IF(ISNA(VLOOKUP(I7,#REF!,1,FALSE)),"No","Yes"))</f>
        <v>Yes</v>
      </c>
      <c r="F7" s="8" t="str">
        <f t="shared" si="0"/>
        <v>Yes</v>
      </c>
      <c r="G7" s="8" t="str">
        <f>IF(I7=0," ",IF(ISNUMBER(SEARCH("*"&amp;MS Fixed Only&amp;"*",BP7)),"Yes","No"))</f>
        <v>No</v>
      </c>
      <c r="H7" s="15" t="s">
        <v>1885</v>
      </c>
      <c r="I7" s="15" t="s">
        <v>679</v>
      </c>
      <c r="J7" s="15">
        <v>17228853</v>
      </c>
      <c r="K7" s="15">
        <v>44894368</v>
      </c>
      <c r="L7" s="15" t="s">
        <v>751</v>
      </c>
      <c r="M7" s="15" t="s">
        <v>692</v>
      </c>
      <c r="N7" s="15" t="s">
        <v>650</v>
      </c>
      <c r="O7" s="10" t="s">
        <v>1881</v>
      </c>
      <c r="P7" s="15" t="s">
        <v>686</v>
      </c>
      <c r="Q7" s="15">
        <v>6</v>
      </c>
      <c r="R7" s="15" t="s">
        <v>696</v>
      </c>
      <c r="S7" s="15" t="s">
        <v>1886</v>
      </c>
      <c r="T7" s="15" t="s">
        <v>745</v>
      </c>
      <c r="U7" s="25" t="s">
        <v>848</v>
      </c>
      <c r="V7" s="15" t="s">
        <v>700</v>
      </c>
      <c r="W7" s="15" t="s">
        <v>700</v>
      </c>
      <c r="X7" s="15" t="s">
        <v>700</v>
      </c>
      <c r="Y7" s="15" t="s">
        <v>701</v>
      </c>
      <c r="Z7" s="15" t="s">
        <v>757</v>
      </c>
      <c r="AA7" s="15"/>
      <c r="AB7" s="15" t="s">
        <v>703</v>
      </c>
      <c r="AC7" s="15"/>
      <c r="AD7" s="15"/>
      <c r="AE7" s="15" t="s">
        <v>1580</v>
      </c>
      <c r="AF7" s="15" t="s">
        <v>758</v>
      </c>
      <c r="AG7" s="15" t="s">
        <v>705</v>
      </c>
      <c r="AH7" s="15" t="s">
        <v>616</v>
      </c>
      <c r="AI7" s="15" t="s">
        <v>706</v>
      </c>
      <c r="AJ7" s="15">
        <v>14172</v>
      </c>
      <c r="AK7" s="25" t="s">
        <v>1887</v>
      </c>
      <c r="AL7" s="15"/>
      <c r="AM7" s="15"/>
      <c r="AN7" s="15">
        <v>55491</v>
      </c>
      <c r="AO7" s="25" t="s">
        <v>2964</v>
      </c>
      <c r="AP7" s="15"/>
      <c r="AQ7" s="15"/>
      <c r="AR7" s="15">
        <v>1188905</v>
      </c>
      <c r="AS7" s="15" t="s">
        <v>2965</v>
      </c>
      <c r="AT7" s="15" t="s">
        <v>2273</v>
      </c>
      <c r="AU7" s="25" t="s">
        <v>2964</v>
      </c>
      <c r="AV7" s="15">
        <v>1188905</v>
      </c>
      <c r="AW7" s="15">
        <v>12640262</v>
      </c>
      <c r="AX7" s="15" t="s">
        <v>708</v>
      </c>
      <c r="AY7" s="15">
        <v>5177741</v>
      </c>
      <c r="AZ7" s="15" t="s">
        <v>709</v>
      </c>
      <c r="BA7" s="15" t="s">
        <v>710</v>
      </c>
      <c r="BB7" s="15" t="s">
        <v>2962</v>
      </c>
      <c r="BC7" s="15" t="s">
        <v>711</v>
      </c>
      <c r="BD7" s="15">
        <v>6914822</v>
      </c>
      <c r="BE7" s="15" t="s">
        <v>708</v>
      </c>
      <c r="BF7" s="15"/>
      <c r="BG7" s="15" t="s">
        <v>1582</v>
      </c>
      <c r="BH7" s="15" t="s">
        <v>1580</v>
      </c>
      <c r="BI7" s="15" t="s">
        <v>713</v>
      </c>
      <c r="BJ7" s="15" t="s">
        <v>1039</v>
      </c>
      <c r="BK7" s="15" t="s">
        <v>715</v>
      </c>
      <c r="BL7" s="15" t="s">
        <v>1583</v>
      </c>
      <c r="BM7" s="15">
        <v>22615200</v>
      </c>
      <c r="BN7" s="15" t="s">
        <v>717</v>
      </c>
      <c r="BO7" s="15">
        <v>5029558</v>
      </c>
      <c r="BP7" s="15" t="s">
        <v>718</v>
      </c>
      <c r="BQ7" s="15" t="s">
        <v>2869</v>
      </c>
      <c r="BR7" s="15" t="s">
        <v>2375</v>
      </c>
      <c r="BS7" s="25" t="s">
        <v>2392</v>
      </c>
      <c r="BT7" s="15" t="s">
        <v>721</v>
      </c>
      <c r="BU7" s="15" t="s">
        <v>722</v>
      </c>
      <c r="BV7" s="15" t="s">
        <v>762</v>
      </c>
      <c r="BW7" s="15" t="s">
        <v>2041</v>
      </c>
      <c r="BX7" s="15" t="s">
        <v>725</v>
      </c>
      <c r="BY7" s="15"/>
      <c r="BZ7" s="15"/>
      <c r="CA7" s="15" t="s">
        <v>726</v>
      </c>
      <c r="CB7" s="15" t="s">
        <v>727</v>
      </c>
      <c r="CC7" s="15" t="s">
        <v>728</v>
      </c>
      <c r="CD7" s="15" t="s">
        <v>729</v>
      </c>
      <c r="CE7" s="15" t="s">
        <v>730</v>
      </c>
      <c r="CF7" s="15" t="s">
        <v>731</v>
      </c>
      <c r="CG7" s="15"/>
      <c r="CH7" s="15" t="s">
        <v>732</v>
      </c>
      <c r="CI7" s="15" t="s">
        <v>733</v>
      </c>
      <c r="CJ7" s="25" t="s">
        <v>2879</v>
      </c>
      <c r="CK7" s="15" t="s">
        <v>734</v>
      </c>
      <c r="CL7" s="15" t="s">
        <v>735</v>
      </c>
      <c r="CM7" s="15" t="s">
        <v>733</v>
      </c>
      <c r="CN7" s="16">
        <v>98.97</v>
      </c>
      <c r="CO7" s="15" t="s">
        <v>736</v>
      </c>
      <c r="CP7" s="15" t="s">
        <v>763</v>
      </c>
      <c r="CQ7" s="15" t="s">
        <v>2375</v>
      </c>
      <c r="CR7" s="25"/>
      <c r="CS7" s="16"/>
      <c r="CT7" s="15" t="s">
        <v>2374</v>
      </c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2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26"/>
      <c r="FH7" s="15"/>
      <c r="FI7" s="15"/>
      <c r="FJ7" s="15"/>
      <c r="FK7" s="15"/>
      <c r="FL7" s="15"/>
      <c r="FM7" s="15">
        <v>12640262</v>
      </c>
      <c r="FN7" s="15" t="s">
        <v>708</v>
      </c>
      <c r="FO7" s="16">
        <v>5177741</v>
      </c>
      <c r="FP7" s="16" t="s">
        <v>709</v>
      </c>
      <c r="FQ7" s="16" t="s">
        <v>710</v>
      </c>
      <c r="FR7" s="15" t="s">
        <v>2962</v>
      </c>
      <c r="FS7" s="15" t="s">
        <v>711</v>
      </c>
      <c r="FT7" s="15">
        <v>5988699</v>
      </c>
      <c r="FU7" s="15" t="s">
        <v>708</v>
      </c>
      <c r="FV7" s="15"/>
      <c r="FW7" s="15" t="s">
        <v>740</v>
      </c>
      <c r="FX7" s="15"/>
      <c r="FY7" s="15" t="s">
        <v>713</v>
      </c>
      <c r="FZ7" s="15" t="s">
        <v>714</v>
      </c>
      <c r="GA7" s="15" t="s">
        <v>715</v>
      </c>
      <c r="GB7" s="15" t="s">
        <v>741</v>
      </c>
      <c r="GC7" s="15">
        <v>82110300</v>
      </c>
      <c r="GD7" s="15" t="s">
        <v>742</v>
      </c>
      <c r="GE7" s="15" t="s">
        <v>2446</v>
      </c>
      <c r="GF7" s="15" t="s">
        <v>743</v>
      </c>
      <c r="GG7" s="25" t="s">
        <v>2555</v>
      </c>
      <c r="GH7" s="25">
        <v>12</v>
      </c>
      <c r="GI7" s="15" t="s">
        <v>744</v>
      </c>
      <c r="GJ7" s="15"/>
      <c r="GK7" s="15">
        <v>68.08</v>
      </c>
      <c r="GL7" s="15">
        <v>0</v>
      </c>
      <c r="GM7" s="15">
        <v>0</v>
      </c>
      <c r="GN7" s="15" t="s">
        <v>2448</v>
      </c>
      <c r="GO7" s="15" t="s">
        <v>2339</v>
      </c>
      <c r="GP7" s="15" t="s">
        <v>2388</v>
      </c>
      <c r="GQ7" s="15">
        <v>0</v>
      </c>
      <c r="GR7" s="9" t="s">
        <v>2870</v>
      </c>
      <c r="GS7" s="9" t="s">
        <v>2871</v>
      </c>
      <c r="GT7" s="9" t="s">
        <v>747</v>
      </c>
      <c r="GU7" s="9" t="s">
        <v>748</v>
      </c>
      <c r="HI7" s="9">
        <v>49613</v>
      </c>
      <c r="HJ7" s="9" t="s">
        <v>749</v>
      </c>
      <c r="HN7" s="9" t="s">
        <v>2337</v>
      </c>
      <c r="HO7" s="9" t="s">
        <v>2338</v>
      </c>
      <c r="HP7" s="9" t="s">
        <v>2337</v>
      </c>
      <c r="HQ7" s="9" t="s">
        <v>2338</v>
      </c>
    </row>
    <row r="8" spans="1:225" x14ac:dyDescent="0.3">
      <c r="A8" s="9" t="s">
        <v>214</v>
      </c>
      <c r="B8" s="6">
        <f>COUNTIFS(E:E,"No",G:G,"Yes")</f>
        <v>0</v>
      </c>
      <c r="D8" s="8" t="str">
        <f>IF(I8=0," ",IF(ISNA(VLOOKUP(I8,#REF!,1,FALSE)),"No","Yes"))</f>
        <v>Yes</v>
      </c>
      <c r="E8" s="8" t="str">
        <f>IF(I8=0," ",IF(ISNA(VLOOKUP(I8,#REF!,1,FALSE)),"No","Yes"))</f>
        <v>Yes</v>
      </c>
      <c r="F8" s="8" t="str">
        <f t="shared" si="0"/>
        <v>Yes</v>
      </c>
      <c r="G8" s="8" t="str">
        <f>IF(I8=0," ",IF(ISNUMBER(SEARCH("*"&amp;MS Fixed Only&amp;"*",BP8)),"Yes","No"))</f>
        <v>No</v>
      </c>
      <c r="H8" s="15" t="s">
        <v>2270</v>
      </c>
      <c r="I8" s="15" t="s">
        <v>264</v>
      </c>
      <c r="J8" s="15">
        <v>17344802</v>
      </c>
      <c r="K8" s="15">
        <v>61435652</v>
      </c>
      <c r="L8" s="15" t="s">
        <v>751</v>
      </c>
      <c r="M8" s="15" t="s">
        <v>692</v>
      </c>
      <c r="N8" s="15" t="s">
        <v>250</v>
      </c>
      <c r="O8" s="10" t="s">
        <v>1945</v>
      </c>
      <c r="P8" s="15" t="s">
        <v>686</v>
      </c>
      <c r="Q8" s="15">
        <v>4</v>
      </c>
      <c r="R8" s="15" t="s">
        <v>696</v>
      </c>
      <c r="S8" s="15" t="s">
        <v>1946</v>
      </c>
      <c r="T8" s="15" t="s">
        <v>1924</v>
      </c>
      <c r="U8" s="25" t="s">
        <v>1938</v>
      </c>
      <c r="V8" s="15" t="s">
        <v>700</v>
      </c>
      <c r="W8" s="15" t="s">
        <v>700</v>
      </c>
      <c r="X8" s="15" t="s">
        <v>700</v>
      </c>
      <c r="Y8" s="15" t="s">
        <v>701</v>
      </c>
      <c r="Z8" s="15" t="s">
        <v>1948</v>
      </c>
      <c r="AA8" s="15" t="s">
        <v>733</v>
      </c>
      <c r="AB8" s="15" t="s">
        <v>703</v>
      </c>
      <c r="AC8" s="15"/>
      <c r="AD8" s="15"/>
      <c r="AE8" s="15"/>
      <c r="AF8" s="15" t="s">
        <v>758</v>
      </c>
      <c r="AG8" s="15" t="s">
        <v>705</v>
      </c>
      <c r="AH8" s="15" t="s">
        <v>2271</v>
      </c>
      <c r="AI8" s="15" t="s">
        <v>706</v>
      </c>
      <c r="AJ8" s="15">
        <v>78835</v>
      </c>
      <c r="AK8" s="25" t="s">
        <v>2053</v>
      </c>
      <c r="AL8" s="15"/>
      <c r="AM8" s="15"/>
      <c r="AN8" s="15">
        <v>3</v>
      </c>
      <c r="AO8" s="25" t="s">
        <v>2961</v>
      </c>
      <c r="AP8" s="15"/>
      <c r="AQ8" s="15"/>
      <c r="AR8" s="15">
        <v>1538059</v>
      </c>
      <c r="AS8" s="15" t="s">
        <v>2272</v>
      </c>
      <c r="AT8" s="15" t="s">
        <v>2273</v>
      </c>
      <c r="AU8" s="25" t="s">
        <v>2961</v>
      </c>
      <c r="AV8" s="15">
        <v>1538059</v>
      </c>
      <c r="AW8" s="15">
        <v>12640262</v>
      </c>
      <c r="AX8" s="15" t="s">
        <v>708</v>
      </c>
      <c r="AY8" s="15">
        <v>5177741</v>
      </c>
      <c r="AZ8" s="15" t="s">
        <v>709</v>
      </c>
      <c r="BA8" s="15" t="s">
        <v>710</v>
      </c>
      <c r="BB8" s="15" t="s">
        <v>2962</v>
      </c>
      <c r="BC8" s="15" t="s">
        <v>711</v>
      </c>
      <c r="BD8" s="15">
        <v>6914822</v>
      </c>
      <c r="BE8" s="15" t="s">
        <v>708</v>
      </c>
      <c r="BF8" s="15"/>
      <c r="BG8" s="15" t="s">
        <v>1582</v>
      </c>
      <c r="BH8" s="15" t="s">
        <v>1580</v>
      </c>
      <c r="BI8" s="15" t="s">
        <v>713</v>
      </c>
      <c r="BJ8" s="15" t="s">
        <v>1039</v>
      </c>
      <c r="BK8" s="15" t="s">
        <v>715</v>
      </c>
      <c r="BL8" s="15" t="s">
        <v>1583</v>
      </c>
      <c r="BM8" s="15">
        <v>22615200</v>
      </c>
      <c r="BN8" s="15" t="s">
        <v>717</v>
      </c>
      <c r="BO8" s="15">
        <v>4543385</v>
      </c>
      <c r="BP8" s="15" t="s">
        <v>718</v>
      </c>
      <c r="BQ8" s="15" t="s">
        <v>761</v>
      </c>
      <c r="BR8" s="15" t="s">
        <v>1922</v>
      </c>
      <c r="BS8" s="25" t="s">
        <v>2391</v>
      </c>
      <c r="BT8" s="15" t="s">
        <v>721</v>
      </c>
      <c r="BU8" s="15" t="s">
        <v>722</v>
      </c>
      <c r="BV8" s="15" t="s">
        <v>723</v>
      </c>
      <c r="BW8" s="15" t="s">
        <v>724</v>
      </c>
      <c r="BX8" s="15" t="s">
        <v>725</v>
      </c>
      <c r="BY8" s="15"/>
      <c r="BZ8" s="15" t="s">
        <v>733</v>
      </c>
      <c r="CA8" s="15" t="s">
        <v>726</v>
      </c>
      <c r="CB8" s="15" t="s">
        <v>727</v>
      </c>
      <c r="CC8" s="15" t="s">
        <v>728</v>
      </c>
      <c r="CD8" s="15" t="s">
        <v>729</v>
      </c>
      <c r="CE8" s="15" t="s">
        <v>730</v>
      </c>
      <c r="CF8" s="15" t="s">
        <v>731</v>
      </c>
      <c r="CG8" s="15"/>
      <c r="CH8" s="15" t="s">
        <v>732</v>
      </c>
      <c r="CI8" s="15" t="s">
        <v>733</v>
      </c>
      <c r="CJ8" s="25" t="s">
        <v>2391</v>
      </c>
      <c r="CK8" s="15" t="s">
        <v>734</v>
      </c>
      <c r="CL8" s="15" t="s">
        <v>1924</v>
      </c>
      <c r="CM8" s="15" t="s">
        <v>733</v>
      </c>
      <c r="CN8" s="16">
        <v>195.64</v>
      </c>
      <c r="CO8" s="15" t="s">
        <v>736</v>
      </c>
      <c r="CP8" s="15" t="s">
        <v>737</v>
      </c>
      <c r="CQ8" s="15" t="s">
        <v>1922</v>
      </c>
      <c r="CR8" s="25">
        <v>5477380</v>
      </c>
      <c r="CS8" s="16" t="s">
        <v>2963</v>
      </c>
      <c r="CT8" s="15" t="s">
        <v>1952</v>
      </c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25"/>
      <c r="DH8" s="15"/>
      <c r="DI8" s="15"/>
      <c r="DJ8" s="15"/>
      <c r="DK8" s="15"/>
      <c r="DL8" s="2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 t="s">
        <v>738</v>
      </c>
      <c r="DX8" s="15" t="s">
        <v>736</v>
      </c>
      <c r="DY8" s="15" t="s">
        <v>739</v>
      </c>
      <c r="DZ8" s="15" t="s">
        <v>1922</v>
      </c>
      <c r="EA8" s="15">
        <v>5477380</v>
      </c>
      <c r="EB8" s="15" t="s">
        <v>2963</v>
      </c>
      <c r="EC8" s="15" t="s">
        <v>1953</v>
      </c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26"/>
      <c r="FH8" s="15"/>
      <c r="FI8" s="15"/>
      <c r="FJ8" s="15"/>
      <c r="FK8" s="15"/>
      <c r="FL8" s="15"/>
      <c r="FM8" s="15">
        <v>12640262</v>
      </c>
      <c r="FN8" s="15" t="s">
        <v>708</v>
      </c>
      <c r="FO8" s="16">
        <v>5177741</v>
      </c>
      <c r="FP8" s="16" t="s">
        <v>709</v>
      </c>
      <c r="FQ8" s="16" t="s">
        <v>710</v>
      </c>
      <c r="FR8" s="15" t="s">
        <v>2962</v>
      </c>
      <c r="FS8" s="15" t="s">
        <v>711</v>
      </c>
      <c r="FT8" s="15">
        <v>5988699</v>
      </c>
      <c r="FU8" s="15" t="s">
        <v>708</v>
      </c>
      <c r="FV8" s="15"/>
      <c r="FW8" s="15" t="s">
        <v>740</v>
      </c>
      <c r="FX8" s="15"/>
      <c r="FY8" s="15" t="s">
        <v>713</v>
      </c>
      <c r="FZ8" s="15" t="s">
        <v>714</v>
      </c>
      <c r="GA8" s="15" t="s">
        <v>715</v>
      </c>
      <c r="GB8" s="15" t="s">
        <v>741</v>
      </c>
      <c r="GC8" s="15">
        <v>82110300</v>
      </c>
      <c r="GD8" s="15" t="s">
        <v>742</v>
      </c>
      <c r="GE8" s="15" t="s">
        <v>1954</v>
      </c>
      <c r="GF8" s="15" t="s">
        <v>743</v>
      </c>
      <c r="GG8" s="25" t="s">
        <v>2274</v>
      </c>
      <c r="GH8" s="25">
        <v>36</v>
      </c>
      <c r="GI8" s="15" t="s">
        <v>744</v>
      </c>
      <c r="GJ8" s="15" t="s">
        <v>2391</v>
      </c>
      <c r="GK8" s="15">
        <v>254.99</v>
      </c>
      <c r="GL8" s="15">
        <v>12.97</v>
      </c>
      <c r="GM8" s="15">
        <v>0</v>
      </c>
      <c r="GN8" s="15" t="s">
        <v>1924</v>
      </c>
      <c r="GO8" s="15" t="s">
        <v>1808</v>
      </c>
      <c r="GP8" s="15" t="s">
        <v>1956</v>
      </c>
      <c r="GQ8" s="15">
        <v>12</v>
      </c>
      <c r="GT8" s="9" t="s">
        <v>747</v>
      </c>
      <c r="GU8" s="9" t="s">
        <v>748</v>
      </c>
      <c r="HI8" s="9">
        <v>49613</v>
      </c>
      <c r="HJ8" s="9" t="s">
        <v>749</v>
      </c>
      <c r="HN8" s="9" t="s">
        <v>2337</v>
      </c>
      <c r="HO8" s="9" t="s">
        <v>2338</v>
      </c>
      <c r="HP8" s="9" t="s">
        <v>2337</v>
      </c>
      <c r="HQ8" s="9" t="s">
        <v>2338</v>
      </c>
    </row>
    <row r="9" spans="1:225" x14ac:dyDescent="0.3">
      <c r="B9" s="6"/>
      <c r="D9" s="8" t="str">
        <f>IF(I9=0," ",IF(ISNA(VLOOKUP(I9,#REF!,1,FALSE)),"No","Yes"))</f>
        <v>Yes</v>
      </c>
      <c r="E9" s="8" t="str">
        <f>IF(I9=0," ",IF(ISNA(VLOOKUP(I9,#REF!,1,FALSE)),"No","Yes"))</f>
        <v>Yes</v>
      </c>
      <c r="F9" s="8" t="str">
        <f t="shared" si="0"/>
        <v>Yes</v>
      </c>
      <c r="G9" s="8" t="str">
        <f>IF(I9=0," ",IF(ISNUMBER(SEARCH("*"&amp;MS Fixed Only&amp;"*",BP9)),"Yes","No"))</f>
        <v>No</v>
      </c>
      <c r="H9" s="15" t="s">
        <v>1699</v>
      </c>
      <c r="I9" s="15" t="s">
        <v>285</v>
      </c>
      <c r="J9" s="15">
        <v>17228801</v>
      </c>
      <c r="K9" s="15">
        <v>44408441</v>
      </c>
      <c r="L9" s="15" t="s">
        <v>751</v>
      </c>
      <c r="M9" s="15" t="s">
        <v>692</v>
      </c>
      <c r="N9" s="15" t="s">
        <v>245</v>
      </c>
      <c r="O9" s="10" t="s">
        <v>766</v>
      </c>
      <c r="P9" s="15" t="s">
        <v>686</v>
      </c>
      <c r="Q9" s="15">
        <v>3</v>
      </c>
      <c r="R9" s="15" t="s">
        <v>696</v>
      </c>
      <c r="S9" s="15" t="s">
        <v>1700</v>
      </c>
      <c r="T9" s="15" t="s">
        <v>745</v>
      </c>
      <c r="U9" s="25" t="s">
        <v>1457</v>
      </c>
      <c r="V9" s="15" t="s">
        <v>700</v>
      </c>
      <c r="W9" s="15" t="s">
        <v>700</v>
      </c>
      <c r="X9" s="15" t="s">
        <v>700</v>
      </c>
      <c r="Y9" s="15" t="s">
        <v>701</v>
      </c>
      <c r="Z9" s="15" t="s">
        <v>757</v>
      </c>
      <c r="AA9" s="15" t="s">
        <v>733</v>
      </c>
      <c r="AB9" s="15" t="s">
        <v>703</v>
      </c>
      <c r="AC9" s="15"/>
      <c r="AD9" s="15"/>
      <c r="AE9" s="15" t="s">
        <v>1274</v>
      </c>
      <c r="AF9" s="15" t="s">
        <v>758</v>
      </c>
      <c r="AG9" s="15" t="s">
        <v>705</v>
      </c>
      <c r="AH9" s="15" t="s">
        <v>1701</v>
      </c>
      <c r="AI9" s="15" t="s">
        <v>706</v>
      </c>
      <c r="AJ9" s="15">
        <v>2622</v>
      </c>
      <c r="AK9" s="25" t="s">
        <v>1676</v>
      </c>
      <c r="AL9" s="15"/>
      <c r="AM9" s="15"/>
      <c r="AN9" s="15">
        <v>1515</v>
      </c>
      <c r="AO9" s="25" t="s">
        <v>2961</v>
      </c>
      <c r="AP9" s="15"/>
      <c r="AQ9" s="15"/>
      <c r="AR9" s="15">
        <v>381802</v>
      </c>
      <c r="AS9" s="15" t="s">
        <v>2894</v>
      </c>
      <c r="AT9" s="15" t="s">
        <v>1275</v>
      </c>
      <c r="AU9" s="25" t="s">
        <v>2961</v>
      </c>
      <c r="AV9" s="15">
        <v>381802</v>
      </c>
      <c r="AW9" s="15">
        <v>12640262</v>
      </c>
      <c r="AX9" s="15" t="s">
        <v>708</v>
      </c>
      <c r="AY9" s="15">
        <v>5177741</v>
      </c>
      <c r="AZ9" s="15" t="s">
        <v>709</v>
      </c>
      <c r="BA9" s="15" t="s">
        <v>710</v>
      </c>
      <c r="BB9" s="15" t="s">
        <v>2962</v>
      </c>
      <c r="BC9" s="15" t="s">
        <v>711</v>
      </c>
      <c r="BD9" s="15">
        <v>7124785</v>
      </c>
      <c r="BE9" s="15" t="s">
        <v>708</v>
      </c>
      <c r="BF9" s="15"/>
      <c r="BG9" s="15" t="s">
        <v>1276</v>
      </c>
      <c r="BH9" s="15" t="s">
        <v>1274</v>
      </c>
      <c r="BI9" s="15" t="s">
        <v>713</v>
      </c>
      <c r="BJ9" s="15" t="s">
        <v>714</v>
      </c>
      <c r="BK9" s="15" t="s">
        <v>715</v>
      </c>
      <c r="BL9" s="15" t="s">
        <v>1277</v>
      </c>
      <c r="BM9" s="15">
        <v>22615200</v>
      </c>
      <c r="BN9" s="15" t="s">
        <v>717</v>
      </c>
      <c r="BO9" s="15">
        <v>4989929</v>
      </c>
      <c r="BP9" s="15" t="s">
        <v>718</v>
      </c>
      <c r="BQ9" s="15" t="s">
        <v>2869</v>
      </c>
      <c r="BR9" s="15" t="s">
        <v>719</v>
      </c>
      <c r="BS9" s="25" t="s">
        <v>2392</v>
      </c>
      <c r="BT9" s="15" t="s">
        <v>721</v>
      </c>
      <c r="BU9" s="15" t="s">
        <v>722</v>
      </c>
      <c r="BV9" s="15" t="s">
        <v>723</v>
      </c>
      <c r="BW9" s="15" t="s">
        <v>724</v>
      </c>
      <c r="BX9" s="15" t="s">
        <v>725</v>
      </c>
      <c r="BY9" s="15"/>
      <c r="BZ9" s="15"/>
      <c r="CA9" s="15" t="s">
        <v>726</v>
      </c>
      <c r="CB9" s="15" t="s">
        <v>727</v>
      </c>
      <c r="CC9" s="15" t="s">
        <v>728</v>
      </c>
      <c r="CD9" s="15" t="s">
        <v>729</v>
      </c>
      <c r="CE9" s="15" t="s">
        <v>730</v>
      </c>
      <c r="CF9" s="15" t="s">
        <v>731</v>
      </c>
      <c r="CG9" s="15"/>
      <c r="CH9" s="15" t="s">
        <v>732</v>
      </c>
      <c r="CI9" s="15" t="s">
        <v>733</v>
      </c>
      <c r="CJ9" s="25" t="s">
        <v>2693</v>
      </c>
      <c r="CK9" s="15" t="s">
        <v>734</v>
      </c>
      <c r="CL9" s="15" t="s">
        <v>735</v>
      </c>
      <c r="CM9" s="15" t="s">
        <v>733</v>
      </c>
      <c r="CN9" s="16">
        <v>113.61</v>
      </c>
      <c r="CO9" s="15" t="s">
        <v>736</v>
      </c>
      <c r="CP9" s="15" t="s">
        <v>737</v>
      </c>
      <c r="CQ9" s="15" t="s">
        <v>719</v>
      </c>
      <c r="CR9" s="25"/>
      <c r="CS9" s="16"/>
      <c r="CT9" s="15" t="s">
        <v>720</v>
      </c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25"/>
      <c r="DH9" s="15"/>
      <c r="DI9" s="15"/>
      <c r="DJ9" s="15"/>
      <c r="DK9" s="15"/>
      <c r="DL9" s="2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 t="s">
        <v>738</v>
      </c>
      <c r="DX9" s="15" t="s">
        <v>736</v>
      </c>
      <c r="DY9" s="15" t="s">
        <v>739</v>
      </c>
      <c r="DZ9" s="15" t="s">
        <v>719</v>
      </c>
      <c r="EA9" s="15"/>
      <c r="EB9" s="15"/>
      <c r="EC9" s="15" t="s">
        <v>720</v>
      </c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26"/>
      <c r="FH9" s="15"/>
      <c r="FI9" s="15"/>
      <c r="FJ9" s="15"/>
      <c r="FK9" s="15"/>
      <c r="FL9" s="15"/>
      <c r="FM9" s="15">
        <v>12640262</v>
      </c>
      <c r="FN9" s="15" t="s">
        <v>708</v>
      </c>
      <c r="FO9" s="16">
        <v>5177741</v>
      </c>
      <c r="FP9" s="16" t="s">
        <v>709</v>
      </c>
      <c r="FQ9" s="16" t="s">
        <v>710</v>
      </c>
      <c r="FR9" s="15" t="s">
        <v>2962</v>
      </c>
      <c r="FS9" s="15" t="s">
        <v>711</v>
      </c>
      <c r="FT9" s="15">
        <v>5988699</v>
      </c>
      <c r="FU9" s="15" t="s">
        <v>708</v>
      </c>
      <c r="FV9" s="15"/>
      <c r="FW9" s="15" t="s">
        <v>740</v>
      </c>
      <c r="FX9" s="15"/>
      <c r="FY9" s="15" t="s">
        <v>713</v>
      </c>
      <c r="FZ9" s="15" t="s">
        <v>714</v>
      </c>
      <c r="GA9" s="15" t="s">
        <v>715</v>
      </c>
      <c r="GB9" s="15" t="s">
        <v>741</v>
      </c>
      <c r="GC9" s="15">
        <v>82110300</v>
      </c>
      <c r="GD9" s="15" t="s">
        <v>742</v>
      </c>
      <c r="GE9" s="15" t="s">
        <v>2446</v>
      </c>
      <c r="GF9" s="15" t="s">
        <v>743</v>
      </c>
      <c r="GG9" s="25" t="s">
        <v>2549</v>
      </c>
      <c r="GH9" s="25">
        <v>12</v>
      </c>
      <c r="GI9" s="15" t="s">
        <v>744</v>
      </c>
      <c r="GJ9" s="15"/>
      <c r="GK9" s="15">
        <v>82.76</v>
      </c>
      <c r="GL9" s="15">
        <v>0</v>
      </c>
      <c r="GM9" s="15">
        <v>0</v>
      </c>
      <c r="GN9" s="15" t="s">
        <v>2448</v>
      </c>
      <c r="GO9" s="15" t="s">
        <v>2339</v>
      </c>
      <c r="GP9" s="15" t="s">
        <v>2388</v>
      </c>
      <c r="GQ9" s="15">
        <v>0</v>
      </c>
      <c r="GR9" s="9" t="s">
        <v>2870</v>
      </c>
      <c r="GS9" s="9" t="s">
        <v>2871</v>
      </c>
      <c r="GT9" s="9" t="s">
        <v>747</v>
      </c>
      <c r="GU9" s="9" t="s">
        <v>748</v>
      </c>
      <c r="HI9" s="9">
        <v>49613</v>
      </c>
      <c r="HJ9" s="9" t="s">
        <v>749</v>
      </c>
      <c r="HN9" s="9" t="s">
        <v>2337</v>
      </c>
      <c r="HO9" s="9" t="s">
        <v>2338</v>
      </c>
      <c r="HP9" s="9" t="s">
        <v>2337</v>
      </c>
      <c r="HQ9" s="9" t="s">
        <v>2338</v>
      </c>
    </row>
    <row r="10" spans="1:225" x14ac:dyDescent="0.3">
      <c r="A10" s="9" t="s">
        <v>215</v>
      </c>
      <c r="B10" s="6" t="e">
        <f>COUNTIF(#REF!,"No")</f>
        <v>#REF!</v>
      </c>
      <c r="D10" s="8" t="str">
        <f>IF(I10=0," ",IF(ISNA(VLOOKUP(I10,#REF!,1,FALSE)),"No","Yes"))</f>
        <v>Yes</v>
      </c>
      <c r="E10" s="8" t="str">
        <f>IF(I10=0," ",IF(ISNA(VLOOKUP(I10,#REF!,1,FALSE)),"No","Yes"))</f>
        <v>Yes</v>
      </c>
      <c r="F10" s="8" t="str">
        <f t="shared" si="0"/>
        <v>Yes</v>
      </c>
      <c r="G10" s="8" t="str">
        <f>IF(I10=0," ",IF(ISNUMBER(SEARCH("*"&amp;MS Fixed Only&amp;"*",BP10)),"Yes","No"))</f>
        <v>No</v>
      </c>
      <c r="H10" s="15" t="s">
        <v>1655</v>
      </c>
      <c r="I10" s="15" t="s">
        <v>286</v>
      </c>
      <c r="J10" s="15">
        <v>17228780</v>
      </c>
      <c r="K10" s="15">
        <v>44408719</v>
      </c>
      <c r="L10" s="15" t="s">
        <v>751</v>
      </c>
      <c r="M10" s="15" t="s">
        <v>692</v>
      </c>
      <c r="N10" s="15" t="s">
        <v>247</v>
      </c>
      <c r="O10" s="10" t="s">
        <v>1279</v>
      </c>
      <c r="P10" s="15" t="s">
        <v>686</v>
      </c>
      <c r="Q10" s="15">
        <v>4</v>
      </c>
      <c r="R10" s="15" t="s">
        <v>696</v>
      </c>
      <c r="S10" s="15" t="s">
        <v>1656</v>
      </c>
      <c r="T10" s="15" t="s">
        <v>745</v>
      </c>
      <c r="U10" s="25" t="s">
        <v>1457</v>
      </c>
      <c r="V10" s="15" t="s">
        <v>700</v>
      </c>
      <c r="W10" s="15" t="s">
        <v>700</v>
      </c>
      <c r="X10" s="15" t="s">
        <v>700</v>
      </c>
      <c r="Y10" s="15" t="s">
        <v>701</v>
      </c>
      <c r="Z10" s="15" t="s">
        <v>757</v>
      </c>
      <c r="AA10" s="15" t="s">
        <v>733</v>
      </c>
      <c r="AB10" s="15" t="s">
        <v>703</v>
      </c>
      <c r="AC10" s="15"/>
      <c r="AD10" s="15"/>
      <c r="AE10" s="15" t="s">
        <v>1274</v>
      </c>
      <c r="AF10" s="15" t="s">
        <v>758</v>
      </c>
      <c r="AG10" s="15" t="s">
        <v>705</v>
      </c>
      <c r="AH10" s="15" t="s">
        <v>1657</v>
      </c>
      <c r="AI10" s="15" t="s">
        <v>706</v>
      </c>
      <c r="AJ10" s="15">
        <v>23902</v>
      </c>
      <c r="AK10" s="25" t="s">
        <v>1457</v>
      </c>
      <c r="AL10" s="15"/>
      <c r="AM10" s="15"/>
      <c r="AN10" s="15">
        <v>550</v>
      </c>
      <c r="AO10" s="25" t="s">
        <v>2961</v>
      </c>
      <c r="AP10" s="15"/>
      <c r="AQ10" s="15"/>
      <c r="AR10" s="15">
        <v>2566553</v>
      </c>
      <c r="AS10" s="15" t="s">
        <v>2830</v>
      </c>
      <c r="AT10" s="15" t="s">
        <v>1275</v>
      </c>
      <c r="AU10" s="25" t="s">
        <v>2961</v>
      </c>
      <c r="AV10" s="15">
        <v>2566553</v>
      </c>
      <c r="AW10" s="15">
        <v>12640262</v>
      </c>
      <c r="AX10" s="15" t="s">
        <v>708</v>
      </c>
      <c r="AY10" s="15">
        <v>5177741</v>
      </c>
      <c r="AZ10" s="15" t="s">
        <v>709</v>
      </c>
      <c r="BA10" s="15" t="s">
        <v>710</v>
      </c>
      <c r="BB10" s="15" t="s">
        <v>2962</v>
      </c>
      <c r="BC10" s="15" t="s">
        <v>711</v>
      </c>
      <c r="BD10" s="15">
        <v>7124785</v>
      </c>
      <c r="BE10" s="15" t="s">
        <v>708</v>
      </c>
      <c r="BF10" s="15"/>
      <c r="BG10" s="15" t="s">
        <v>1276</v>
      </c>
      <c r="BH10" s="15" t="s">
        <v>1274</v>
      </c>
      <c r="BI10" s="15" t="s">
        <v>713</v>
      </c>
      <c r="BJ10" s="15" t="s">
        <v>714</v>
      </c>
      <c r="BK10" s="15" t="s">
        <v>715</v>
      </c>
      <c r="BL10" s="15" t="s">
        <v>1277</v>
      </c>
      <c r="BM10" s="15">
        <v>22615200</v>
      </c>
      <c r="BN10" s="15" t="s">
        <v>717</v>
      </c>
      <c r="BO10" s="15">
        <v>4989929</v>
      </c>
      <c r="BP10" s="15" t="s">
        <v>718</v>
      </c>
      <c r="BQ10" s="15" t="s">
        <v>2869</v>
      </c>
      <c r="BR10" s="15" t="s">
        <v>719</v>
      </c>
      <c r="BS10" s="25" t="s">
        <v>2392</v>
      </c>
      <c r="BT10" s="15" t="s">
        <v>721</v>
      </c>
      <c r="BU10" s="15" t="s">
        <v>722</v>
      </c>
      <c r="BV10" s="15" t="s">
        <v>723</v>
      </c>
      <c r="BW10" s="15" t="s">
        <v>724</v>
      </c>
      <c r="BX10" s="15" t="s">
        <v>725</v>
      </c>
      <c r="BY10" s="15"/>
      <c r="BZ10" s="15"/>
      <c r="CA10" s="15" t="s">
        <v>726</v>
      </c>
      <c r="CB10" s="15" t="s">
        <v>727</v>
      </c>
      <c r="CC10" s="15" t="s">
        <v>728</v>
      </c>
      <c r="CD10" s="15" t="s">
        <v>729</v>
      </c>
      <c r="CE10" s="15" t="s">
        <v>730</v>
      </c>
      <c r="CF10" s="15" t="s">
        <v>731</v>
      </c>
      <c r="CG10" s="15"/>
      <c r="CH10" s="15" t="s">
        <v>732</v>
      </c>
      <c r="CI10" s="15" t="s">
        <v>733</v>
      </c>
      <c r="CJ10" s="25" t="s">
        <v>2693</v>
      </c>
      <c r="CK10" s="15" t="s">
        <v>734</v>
      </c>
      <c r="CL10" s="15" t="s">
        <v>735</v>
      </c>
      <c r="CM10" s="15" t="s">
        <v>733</v>
      </c>
      <c r="CN10" s="16">
        <v>113.61</v>
      </c>
      <c r="CO10" s="15" t="s">
        <v>736</v>
      </c>
      <c r="CP10" s="15" t="s">
        <v>737</v>
      </c>
      <c r="CQ10" s="15" t="s">
        <v>719</v>
      </c>
      <c r="CR10" s="25"/>
      <c r="CS10" s="16"/>
      <c r="CT10" s="15" t="s">
        <v>720</v>
      </c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25"/>
      <c r="DR10" s="15"/>
      <c r="DS10" s="15"/>
      <c r="DT10" s="15"/>
      <c r="DU10" s="15"/>
      <c r="DV10" s="15"/>
      <c r="DW10" s="15" t="s">
        <v>738</v>
      </c>
      <c r="DX10" s="15" t="s">
        <v>736</v>
      </c>
      <c r="DY10" s="15" t="s">
        <v>739</v>
      </c>
      <c r="DZ10" s="15" t="s">
        <v>719</v>
      </c>
      <c r="EA10" s="15"/>
      <c r="EB10" s="15"/>
      <c r="EC10" s="15" t="s">
        <v>720</v>
      </c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26"/>
      <c r="FH10" s="15"/>
      <c r="FI10" s="15"/>
      <c r="FJ10" s="15"/>
      <c r="FK10" s="15"/>
      <c r="FL10" s="15"/>
      <c r="FM10" s="15">
        <v>12640262</v>
      </c>
      <c r="FN10" s="15" t="s">
        <v>708</v>
      </c>
      <c r="FO10" s="16">
        <v>5177741</v>
      </c>
      <c r="FP10" s="16" t="s">
        <v>709</v>
      </c>
      <c r="FQ10" s="16" t="s">
        <v>710</v>
      </c>
      <c r="FR10" s="15" t="s">
        <v>2962</v>
      </c>
      <c r="FS10" s="15" t="s">
        <v>711</v>
      </c>
      <c r="FT10" s="15">
        <v>5988699</v>
      </c>
      <c r="FU10" s="15" t="s">
        <v>708</v>
      </c>
      <c r="FV10" s="15"/>
      <c r="FW10" s="15" t="s">
        <v>740</v>
      </c>
      <c r="FX10" s="15"/>
      <c r="FY10" s="15" t="s">
        <v>713</v>
      </c>
      <c r="FZ10" s="15" t="s">
        <v>714</v>
      </c>
      <c r="GA10" s="15" t="s">
        <v>715</v>
      </c>
      <c r="GB10" s="15" t="s">
        <v>741</v>
      </c>
      <c r="GC10" s="15">
        <v>82110300</v>
      </c>
      <c r="GD10" s="15" t="s">
        <v>742</v>
      </c>
      <c r="GE10" s="15" t="s">
        <v>2446</v>
      </c>
      <c r="GF10" s="15" t="s">
        <v>743</v>
      </c>
      <c r="GG10" s="25" t="s">
        <v>2551</v>
      </c>
      <c r="GH10" s="25">
        <v>12</v>
      </c>
      <c r="GI10" s="15" t="s">
        <v>744</v>
      </c>
      <c r="GJ10" s="15"/>
      <c r="GK10" s="15">
        <v>97.45</v>
      </c>
      <c r="GL10" s="15">
        <v>0</v>
      </c>
      <c r="GM10" s="15">
        <v>0</v>
      </c>
      <c r="GN10" s="15" t="s">
        <v>2448</v>
      </c>
      <c r="GO10" s="15" t="s">
        <v>2339</v>
      </c>
      <c r="GP10" s="15" t="s">
        <v>2388</v>
      </c>
      <c r="GQ10" s="15">
        <v>0</v>
      </c>
      <c r="GR10" s="9" t="s">
        <v>2870</v>
      </c>
      <c r="GS10" s="9" t="s">
        <v>2871</v>
      </c>
      <c r="GT10" s="9" t="s">
        <v>747</v>
      </c>
      <c r="GU10" s="9" t="s">
        <v>748</v>
      </c>
      <c r="HI10" s="9">
        <v>49613</v>
      </c>
      <c r="HJ10" s="9" t="s">
        <v>749</v>
      </c>
      <c r="HN10" s="9" t="s">
        <v>2337</v>
      </c>
      <c r="HO10" s="9" t="s">
        <v>2338</v>
      </c>
      <c r="HP10" s="9" t="s">
        <v>2337</v>
      </c>
      <c r="HQ10" s="9" t="s">
        <v>2338</v>
      </c>
    </row>
    <row r="11" spans="1:225" x14ac:dyDescent="0.3">
      <c r="A11" s="9" t="s">
        <v>216</v>
      </c>
      <c r="B11" s="6">
        <f>COUNTIF(Table1[[#All],[Trac
Y/N]],"No")</f>
        <v>0</v>
      </c>
      <c r="D11" s="8" t="str">
        <f>IF(I11=0," ",IF(ISNA(VLOOKUP(I11,#REF!,1,FALSE)),"No","Yes"))</f>
        <v>Yes</v>
      </c>
      <c r="E11" s="8" t="str">
        <f>IF(I11=0," ",IF(ISNA(VLOOKUP(I11,#REF!,1,FALSE)),"No","Yes"))</f>
        <v>Yes</v>
      </c>
      <c r="F11" s="8" t="str">
        <f t="shared" si="0"/>
        <v>Yes</v>
      </c>
      <c r="G11" s="8" t="str">
        <f>IF(I11=0," ",IF(ISNUMBER(SEARCH("*"&amp;MS Fixed Only&amp;"*",BP11)),"Yes","No"))</f>
        <v>No</v>
      </c>
      <c r="H11" s="15" t="s">
        <v>1272</v>
      </c>
      <c r="I11" s="15" t="s">
        <v>284</v>
      </c>
      <c r="J11" s="15">
        <v>17228619</v>
      </c>
      <c r="K11" s="15">
        <v>44295946</v>
      </c>
      <c r="L11" s="15" t="s">
        <v>751</v>
      </c>
      <c r="M11" s="15" t="s">
        <v>692</v>
      </c>
      <c r="N11" s="15" t="s">
        <v>925</v>
      </c>
      <c r="O11" s="10" t="s">
        <v>926</v>
      </c>
      <c r="P11" s="15" t="s">
        <v>686</v>
      </c>
      <c r="Q11" s="15">
        <v>6</v>
      </c>
      <c r="R11" s="15" t="s">
        <v>696</v>
      </c>
      <c r="S11" s="15" t="s">
        <v>1273</v>
      </c>
      <c r="T11" s="15" t="s">
        <v>745</v>
      </c>
      <c r="U11" s="25" t="s">
        <v>792</v>
      </c>
      <c r="V11" s="15" t="s">
        <v>700</v>
      </c>
      <c r="W11" s="15" t="s">
        <v>700</v>
      </c>
      <c r="X11" s="15" t="s">
        <v>700</v>
      </c>
      <c r="Y11" s="15" t="s">
        <v>701</v>
      </c>
      <c r="Z11" s="15" t="s">
        <v>757</v>
      </c>
      <c r="AA11" s="15" t="s">
        <v>733</v>
      </c>
      <c r="AB11" s="15" t="s">
        <v>703</v>
      </c>
      <c r="AC11" s="15"/>
      <c r="AD11" s="15"/>
      <c r="AE11" s="15" t="s">
        <v>1274</v>
      </c>
      <c r="AF11" s="15" t="s">
        <v>758</v>
      </c>
      <c r="AG11" s="15" t="s">
        <v>705</v>
      </c>
      <c r="AH11" s="15" t="s">
        <v>2966</v>
      </c>
      <c r="AI11" s="15" t="s">
        <v>706</v>
      </c>
      <c r="AJ11" s="15">
        <v>76452</v>
      </c>
      <c r="AK11" s="25" t="s">
        <v>1174</v>
      </c>
      <c r="AL11" s="15"/>
      <c r="AM11" s="15"/>
      <c r="AN11" s="15">
        <v>79342</v>
      </c>
      <c r="AO11" s="25" t="s">
        <v>2961</v>
      </c>
      <c r="AP11" s="15"/>
      <c r="AQ11" s="15"/>
      <c r="AR11" s="15">
        <v>10683483</v>
      </c>
      <c r="AS11" s="15" t="s">
        <v>2894</v>
      </c>
      <c r="AT11" s="15" t="s">
        <v>1275</v>
      </c>
      <c r="AU11" s="25" t="s">
        <v>2961</v>
      </c>
      <c r="AV11" s="15">
        <v>10683483</v>
      </c>
      <c r="AW11" s="15">
        <v>12640262</v>
      </c>
      <c r="AX11" s="15" t="s">
        <v>708</v>
      </c>
      <c r="AY11" s="15">
        <v>5177741</v>
      </c>
      <c r="AZ11" s="15" t="s">
        <v>709</v>
      </c>
      <c r="BA11" s="15" t="s">
        <v>710</v>
      </c>
      <c r="BB11" s="15" t="s">
        <v>2962</v>
      </c>
      <c r="BC11" s="15" t="s">
        <v>711</v>
      </c>
      <c r="BD11" s="15">
        <v>7124785</v>
      </c>
      <c r="BE11" s="15" t="s">
        <v>708</v>
      </c>
      <c r="BF11" s="15"/>
      <c r="BG11" s="15" t="s">
        <v>1276</v>
      </c>
      <c r="BH11" s="15" t="s">
        <v>1274</v>
      </c>
      <c r="BI11" s="15" t="s">
        <v>713</v>
      </c>
      <c r="BJ11" s="15" t="s">
        <v>714</v>
      </c>
      <c r="BK11" s="15" t="s">
        <v>715</v>
      </c>
      <c r="BL11" s="15" t="s">
        <v>1277</v>
      </c>
      <c r="BM11" s="15">
        <v>22615200</v>
      </c>
      <c r="BN11" s="15" t="s">
        <v>717</v>
      </c>
      <c r="BO11" s="15">
        <v>4989929</v>
      </c>
      <c r="BP11" s="15" t="s">
        <v>718</v>
      </c>
      <c r="BQ11" s="15" t="s">
        <v>2869</v>
      </c>
      <c r="BR11" s="15" t="s">
        <v>719</v>
      </c>
      <c r="BS11" s="25" t="s">
        <v>2392</v>
      </c>
      <c r="BT11" s="15" t="s">
        <v>721</v>
      </c>
      <c r="BU11" s="15" t="s">
        <v>722</v>
      </c>
      <c r="BV11" s="15" t="s">
        <v>723</v>
      </c>
      <c r="BW11" s="15" t="s">
        <v>724</v>
      </c>
      <c r="BX11" s="15" t="s">
        <v>725</v>
      </c>
      <c r="BY11" s="15"/>
      <c r="BZ11" s="15"/>
      <c r="CA11" s="15" t="s">
        <v>726</v>
      </c>
      <c r="CB11" s="15" t="s">
        <v>727</v>
      </c>
      <c r="CC11" s="15" t="s">
        <v>728</v>
      </c>
      <c r="CD11" s="15" t="s">
        <v>729</v>
      </c>
      <c r="CE11" s="15" t="s">
        <v>730</v>
      </c>
      <c r="CF11" s="15" t="s">
        <v>731</v>
      </c>
      <c r="CG11" s="15"/>
      <c r="CH11" s="15" t="s">
        <v>732</v>
      </c>
      <c r="CI11" s="15" t="s">
        <v>733</v>
      </c>
      <c r="CJ11" s="25" t="s">
        <v>2693</v>
      </c>
      <c r="CK11" s="15" t="s">
        <v>734</v>
      </c>
      <c r="CL11" s="15" t="s">
        <v>735</v>
      </c>
      <c r="CM11" s="15" t="s">
        <v>733</v>
      </c>
      <c r="CN11" s="16">
        <v>113.61</v>
      </c>
      <c r="CO11" s="15" t="s">
        <v>736</v>
      </c>
      <c r="CP11" s="15" t="s">
        <v>737</v>
      </c>
      <c r="CQ11" s="15" t="s">
        <v>719</v>
      </c>
      <c r="CR11" s="25"/>
      <c r="CS11" s="16"/>
      <c r="CT11" s="15" t="s">
        <v>720</v>
      </c>
      <c r="CU11" s="15"/>
      <c r="CV11" s="15"/>
      <c r="CW11" s="15"/>
      <c r="CX11" s="16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25"/>
      <c r="DR11" s="15"/>
      <c r="DS11" s="15"/>
      <c r="DT11" s="15"/>
      <c r="DU11" s="15"/>
      <c r="DV11" s="15"/>
      <c r="DW11" s="15" t="s">
        <v>738</v>
      </c>
      <c r="DX11" s="15" t="s">
        <v>736</v>
      </c>
      <c r="DY11" s="15" t="s">
        <v>739</v>
      </c>
      <c r="DZ11" s="15" t="s">
        <v>719</v>
      </c>
      <c r="EA11" s="15"/>
      <c r="EB11" s="15"/>
      <c r="EC11" s="15" t="s">
        <v>720</v>
      </c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26"/>
      <c r="FH11" s="15"/>
      <c r="FI11" s="15"/>
      <c r="FJ11" s="15"/>
      <c r="FK11" s="15"/>
      <c r="FL11" s="15"/>
      <c r="FM11" s="15">
        <v>12640262</v>
      </c>
      <c r="FN11" s="15" t="s">
        <v>708</v>
      </c>
      <c r="FO11" s="16">
        <v>5177741</v>
      </c>
      <c r="FP11" s="16" t="s">
        <v>709</v>
      </c>
      <c r="FQ11" s="16" t="s">
        <v>710</v>
      </c>
      <c r="FR11" s="15" t="s">
        <v>2962</v>
      </c>
      <c r="FS11" s="15" t="s">
        <v>711</v>
      </c>
      <c r="FT11" s="15">
        <v>5988699</v>
      </c>
      <c r="FU11" s="15" t="s">
        <v>708</v>
      </c>
      <c r="FV11" s="15"/>
      <c r="FW11" s="15" t="s">
        <v>740</v>
      </c>
      <c r="FX11" s="15"/>
      <c r="FY11" s="15" t="s">
        <v>713</v>
      </c>
      <c r="FZ11" s="15" t="s">
        <v>714</v>
      </c>
      <c r="GA11" s="15" t="s">
        <v>715</v>
      </c>
      <c r="GB11" s="15" t="s">
        <v>741</v>
      </c>
      <c r="GC11" s="15">
        <v>82110300</v>
      </c>
      <c r="GD11" s="15" t="s">
        <v>742</v>
      </c>
      <c r="GE11" s="15" t="s">
        <v>2446</v>
      </c>
      <c r="GF11" s="15" t="s">
        <v>743</v>
      </c>
      <c r="GG11" s="25" t="s">
        <v>2550</v>
      </c>
      <c r="GH11" s="25">
        <v>12</v>
      </c>
      <c r="GI11" s="15" t="s">
        <v>744</v>
      </c>
      <c r="GJ11" s="15"/>
      <c r="GK11" s="15">
        <v>370.58</v>
      </c>
      <c r="GL11" s="15">
        <v>0</v>
      </c>
      <c r="GM11" s="15">
        <v>0</v>
      </c>
      <c r="GN11" s="15" t="s">
        <v>2448</v>
      </c>
      <c r="GO11" s="15" t="s">
        <v>2339</v>
      </c>
      <c r="GP11" s="15" t="s">
        <v>2388</v>
      </c>
      <c r="GQ11" s="15">
        <v>0</v>
      </c>
      <c r="GR11" s="9" t="s">
        <v>2870</v>
      </c>
      <c r="GS11" s="9" t="s">
        <v>2871</v>
      </c>
      <c r="GT11" s="9" t="s">
        <v>747</v>
      </c>
      <c r="GU11" s="9" t="s">
        <v>748</v>
      </c>
      <c r="HI11" s="9">
        <v>49613</v>
      </c>
      <c r="HJ11" s="9" t="s">
        <v>749</v>
      </c>
      <c r="HN11" s="9" t="s">
        <v>2337</v>
      </c>
      <c r="HO11" s="9" t="s">
        <v>2338</v>
      </c>
      <c r="HP11" s="9" t="s">
        <v>2337</v>
      </c>
      <c r="HQ11" s="9" t="s">
        <v>2338</v>
      </c>
    </row>
    <row r="12" spans="1:225" x14ac:dyDescent="0.3">
      <c r="B12" s="6"/>
      <c r="D12" s="8" t="str">
        <f>IF(I12=0," ",IF(ISNA(VLOOKUP(I12,#REF!,1,FALSE)),"No","Yes"))</f>
        <v>Yes</v>
      </c>
      <c r="E12" s="8" t="str">
        <f>IF(I12=0," ",IF(ISNA(VLOOKUP(I12,#REF!,1,FALSE)),"No","Yes"))</f>
        <v>Yes</v>
      </c>
      <c r="F12" s="8" t="str">
        <f t="shared" si="0"/>
        <v>Yes</v>
      </c>
      <c r="G12" s="8" t="str">
        <f>IF(I12=0," ",IF(ISNUMBER(SEARCH("*"&amp;MS Fixed Only&amp;"*",BP12)),"Yes","No"))</f>
        <v>No</v>
      </c>
      <c r="H12" s="15" t="s">
        <v>1957</v>
      </c>
      <c r="I12" s="15" t="s">
        <v>465</v>
      </c>
      <c r="J12" s="15">
        <v>17229112</v>
      </c>
      <c r="K12" s="15">
        <v>61377734</v>
      </c>
      <c r="L12" s="15" t="s">
        <v>751</v>
      </c>
      <c r="M12" s="15" t="s">
        <v>692</v>
      </c>
      <c r="N12" s="15" t="s">
        <v>250</v>
      </c>
      <c r="O12" s="10" t="s">
        <v>1958</v>
      </c>
      <c r="P12" s="15" t="s">
        <v>686</v>
      </c>
      <c r="Q12" s="15">
        <v>4</v>
      </c>
      <c r="R12" s="15" t="s">
        <v>696</v>
      </c>
      <c r="S12" s="15" t="s">
        <v>1959</v>
      </c>
      <c r="T12" s="15" t="s">
        <v>1924</v>
      </c>
      <c r="U12" s="25" t="s">
        <v>1947</v>
      </c>
      <c r="V12" s="15" t="s">
        <v>700</v>
      </c>
      <c r="W12" s="15" t="s">
        <v>700</v>
      </c>
      <c r="X12" s="15" t="s">
        <v>700</v>
      </c>
      <c r="Y12" s="15" t="s">
        <v>701</v>
      </c>
      <c r="Z12" s="15" t="s">
        <v>1948</v>
      </c>
      <c r="AA12" s="15" t="s">
        <v>733</v>
      </c>
      <c r="AB12" s="15" t="s">
        <v>703</v>
      </c>
      <c r="AC12" s="15"/>
      <c r="AD12" s="15"/>
      <c r="AE12" s="15" t="s">
        <v>1080</v>
      </c>
      <c r="AF12" s="15" t="s">
        <v>758</v>
      </c>
      <c r="AG12" s="15" t="s">
        <v>705</v>
      </c>
      <c r="AH12" s="15" t="s">
        <v>1960</v>
      </c>
      <c r="AI12" s="15" t="s">
        <v>706</v>
      </c>
      <c r="AJ12" s="15">
        <v>77275</v>
      </c>
      <c r="AK12" s="15" t="s">
        <v>1947</v>
      </c>
      <c r="AL12" s="15"/>
      <c r="AM12" s="15"/>
      <c r="AN12" s="15">
        <v>736</v>
      </c>
      <c r="AO12" s="15" t="s">
        <v>2961</v>
      </c>
      <c r="AP12" s="15"/>
      <c r="AQ12" s="15"/>
      <c r="AR12" s="15">
        <v>1297188</v>
      </c>
      <c r="AS12" s="15" t="s">
        <v>2914</v>
      </c>
      <c r="AT12" s="15" t="s">
        <v>1222</v>
      </c>
      <c r="AU12" s="15" t="s">
        <v>2961</v>
      </c>
      <c r="AV12" s="15">
        <v>1297188</v>
      </c>
      <c r="AW12" s="15">
        <v>12640262</v>
      </c>
      <c r="AX12" s="15" t="s">
        <v>708</v>
      </c>
      <c r="AY12" s="15">
        <v>5177741</v>
      </c>
      <c r="AZ12" s="15" t="s">
        <v>709</v>
      </c>
      <c r="BA12" s="15" t="s">
        <v>710</v>
      </c>
      <c r="BB12" s="15" t="s">
        <v>2962</v>
      </c>
      <c r="BC12" s="15" t="s">
        <v>711</v>
      </c>
      <c r="BD12" s="15">
        <v>7128780</v>
      </c>
      <c r="BE12" s="15" t="s">
        <v>1080</v>
      </c>
      <c r="BF12" s="15" t="s">
        <v>1080</v>
      </c>
      <c r="BG12" s="15" t="s">
        <v>1081</v>
      </c>
      <c r="BH12" s="15" t="s">
        <v>1077</v>
      </c>
      <c r="BI12" s="15" t="s">
        <v>713</v>
      </c>
      <c r="BJ12" s="15" t="s">
        <v>714</v>
      </c>
      <c r="BK12" s="15" t="s">
        <v>715</v>
      </c>
      <c r="BL12" s="15" t="s">
        <v>1082</v>
      </c>
      <c r="BM12" s="15">
        <v>22615200</v>
      </c>
      <c r="BN12" s="15" t="s">
        <v>717</v>
      </c>
      <c r="BO12" s="15">
        <v>4543385</v>
      </c>
      <c r="BP12" s="15" t="s">
        <v>718</v>
      </c>
      <c r="BQ12" s="15" t="s">
        <v>761</v>
      </c>
      <c r="BR12" s="15" t="s">
        <v>1922</v>
      </c>
      <c r="BS12" s="15" t="s">
        <v>2391</v>
      </c>
      <c r="BT12" s="15" t="s">
        <v>721</v>
      </c>
      <c r="BU12" s="15" t="s">
        <v>722</v>
      </c>
      <c r="BV12" s="15" t="s">
        <v>723</v>
      </c>
      <c r="BW12" s="15" t="s">
        <v>724</v>
      </c>
      <c r="BX12" s="15" t="s">
        <v>725</v>
      </c>
      <c r="BY12" s="15"/>
      <c r="BZ12" s="15" t="s">
        <v>733</v>
      </c>
      <c r="CA12" s="15" t="s">
        <v>726</v>
      </c>
      <c r="CB12" s="15" t="s">
        <v>727</v>
      </c>
      <c r="CC12" s="15" t="s">
        <v>728</v>
      </c>
      <c r="CD12" s="15" t="s">
        <v>729</v>
      </c>
      <c r="CE12" s="15" t="s">
        <v>730</v>
      </c>
      <c r="CF12" s="15" t="s">
        <v>731</v>
      </c>
      <c r="CG12" s="15"/>
      <c r="CH12" s="15" t="s">
        <v>732</v>
      </c>
      <c r="CI12" s="15" t="s">
        <v>733</v>
      </c>
      <c r="CJ12" s="15" t="s">
        <v>2391</v>
      </c>
      <c r="CK12" s="15" t="s">
        <v>734</v>
      </c>
      <c r="CL12" s="15" t="s">
        <v>1924</v>
      </c>
      <c r="CM12" s="15" t="s">
        <v>733</v>
      </c>
      <c r="CN12" s="16">
        <v>195.64</v>
      </c>
      <c r="CO12" s="15" t="s">
        <v>736</v>
      </c>
      <c r="CP12" s="15" t="s">
        <v>737</v>
      </c>
      <c r="CQ12" s="15" t="s">
        <v>1922</v>
      </c>
      <c r="CR12" s="15">
        <v>5477380</v>
      </c>
      <c r="CS12" s="16" t="s">
        <v>2963</v>
      </c>
      <c r="CT12" s="15" t="s">
        <v>1952</v>
      </c>
      <c r="CU12" s="15"/>
      <c r="CV12" s="15"/>
      <c r="CW12" s="15"/>
      <c r="CX12" s="16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 t="s">
        <v>738</v>
      </c>
      <c r="DX12" s="15" t="s">
        <v>736</v>
      </c>
      <c r="DY12" s="15" t="s">
        <v>739</v>
      </c>
      <c r="DZ12" s="15" t="s">
        <v>1922</v>
      </c>
      <c r="EA12" s="15">
        <v>5477380</v>
      </c>
      <c r="EB12" s="15" t="s">
        <v>2963</v>
      </c>
      <c r="EC12" s="15" t="s">
        <v>1953</v>
      </c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>
        <v>12640262</v>
      </c>
      <c r="FN12" s="15" t="s">
        <v>708</v>
      </c>
      <c r="FO12" s="16">
        <v>5177741</v>
      </c>
      <c r="FP12" s="16" t="s">
        <v>709</v>
      </c>
      <c r="FQ12" s="16" t="s">
        <v>710</v>
      </c>
      <c r="FR12" s="15" t="s">
        <v>2962</v>
      </c>
      <c r="FS12" s="15" t="s">
        <v>711</v>
      </c>
      <c r="FT12" s="15">
        <v>5988699</v>
      </c>
      <c r="FU12" s="15" t="s">
        <v>708</v>
      </c>
      <c r="FV12" s="15"/>
      <c r="FW12" s="15" t="s">
        <v>740</v>
      </c>
      <c r="FX12" s="15"/>
      <c r="FY12" s="15" t="s">
        <v>713</v>
      </c>
      <c r="FZ12" s="15" t="s">
        <v>714</v>
      </c>
      <c r="GA12" s="15" t="s">
        <v>715</v>
      </c>
      <c r="GB12" s="15" t="s">
        <v>741</v>
      </c>
      <c r="GC12" s="15">
        <v>82110300</v>
      </c>
      <c r="GD12" s="15" t="s">
        <v>742</v>
      </c>
      <c r="GE12" s="15" t="s">
        <v>1954</v>
      </c>
      <c r="GF12" s="15" t="s">
        <v>743</v>
      </c>
      <c r="GG12" s="15" t="s">
        <v>1961</v>
      </c>
      <c r="GH12" s="15">
        <v>36</v>
      </c>
      <c r="GI12" s="15" t="s">
        <v>744</v>
      </c>
      <c r="GJ12" s="15" t="s">
        <v>2391</v>
      </c>
      <c r="GK12" s="15">
        <v>260.41000000000003</v>
      </c>
      <c r="GL12" s="15">
        <v>13.25</v>
      </c>
      <c r="GM12" s="15">
        <v>0</v>
      </c>
      <c r="GN12" s="15" t="s">
        <v>1924</v>
      </c>
      <c r="GO12" s="15" t="s">
        <v>1808</v>
      </c>
      <c r="GP12" s="15" t="s">
        <v>1956</v>
      </c>
      <c r="GQ12" s="15">
        <v>12</v>
      </c>
      <c r="GT12" s="9" t="s">
        <v>747</v>
      </c>
      <c r="GU12" s="9" t="s">
        <v>748</v>
      </c>
      <c r="HI12" s="9">
        <v>49613</v>
      </c>
      <c r="HJ12" s="9" t="s">
        <v>749</v>
      </c>
      <c r="HN12" s="9" t="s">
        <v>2337</v>
      </c>
      <c r="HO12" s="9" t="s">
        <v>2338</v>
      </c>
      <c r="HP12" s="9" t="s">
        <v>2337</v>
      </c>
      <c r="HQ12" s="9" t="s">
        <v>2338</v>
      </c>
    </row>
    <row r="13" spans="1:225" x14ac:dyDescent="0.3">
      <c r="A13" s="9" t="s">
        <v>217</v>
      </c>
      <c r="B13" s="6" t="e">
        <f>COUNTIF(#REF!,"No")</f>
        <v>#REF!</v>
      </c>
      <c r="D13" s="8" t="str">
        <f>IF(I13=0," ",IF(ISNA(VLOOKUP(I13,#REF!,1,FALSE)),"No","Yes"))</f>
        <v>Yes</v>
      </c>
      <c r="E13" s="8" t="str">
        <f>IF(I13=0," ",IF(ISNA(VLOOKUP(I13,#REF!,1,FALSE)),"No","Yes"))</f>
        <v>Yes</v>
      </c>
      <c r="F13" s="8" t="str">
        <f t="shared" si="0"/>
        <v>Yes</v>
      </c>
      <c r="G13" s="8" t="str">
        <f>IF(I13=0," ",IF(ISNUMBER(SEARCH("*"&amp;MS Fixed Only&amp;"*",BP13)),"Yes","No"))</f>
        <v>No</v>
      </c>
      <c r="H13" s="15" t="s">
        <v>1749</v>
      </c>
      <c r="I13" s="15" t="s">
        <v>464</v>
      </c>
      <c r="J13" s="15">
        <v>17228776</v>
      </c>
      <c r="K13" s="15">
        <v>44408722</v>
      </c>
      <c r="L13" s="15" t="s">
        <v>751</v>
      </c>
      <c r="M13" s="15" t="s">
        <v>692</v>
      </c>
      <c r="N13" s="15" t="s">
        <v>245</v>
      </c>
      <c r="O13" s="10" t="s">
        <v>766</v>
      </c>
      <c r="P13" s="15" t="s">
        <v>686</v>
      </c>
      <c r="Q13" s="15">
        <v>3</v>
      </c>
      <c r="R13" s="15" t="s">
        <v>696</v>
      </c>
      <c r="S13" s="15" t="s">
        <v>1750</v>
      </c>
      <c r="T13" s="15" t="s">
        <v>745</v>
      </c>
      <c r="U13" s="25" t="s">
        <v>1457</v>
      </c>
      <c r="V13" s="15" t="s">
        <v>700</v>
      </c>
      <c r="W13" s="15" t="s">
        <v>700</v>
      </c>
      <c r="X13" s="15" t="s">
        <v>700</v>
      </c>
      <c r="Y13" s="15" t="s">
        <v>701</v>
      </c>
      <c r="Z13" s="15" t="s">
        <v>757</v>
      </c>
      <c r="AA13" s="15" t="s">
        <v>733</v>
      </c>
      <c r="AB13" s="15" t="s">
        <v>703</v>
      </c>
      <c r="AC13" s="15"/>
      <c r="AD13" s="15"/>
      <c r="AE13" s="15" t="s">
        <v>1077</v>
      </c>
      <c r="AF13" s="15" t="s">
        <v>758</v>
      </c>
      <c r="AG13" s="15" t="s">
        <v>705</v>
      </c>
      <c r="AH13" s="15" t="s">
        <v>1751</v>
      </c>
      <c r="AI13" s="15" t="s">
        <v>706</v>
      </c>
      <c r="AJ13" s="15">
        <v>5157</v>
      </c>
      <c r="AK13" s="25" t="s">
        <v>1676</v>
      </c>
      <c r="AL13" s="15"/>
      <c r="AM13" s="15"/>
      <c r="AN13" s="15">
        <v>342</v>
      </c>
      <c r="AO13" s="25" t="s">
        <v>2961</v>
      </c>
      <c r="AP13" s="15"/>
      <c r="AQ13" s="15"/>
      <c r="AR13" s="15">
        <v>523032</v>
      </c>
      <c r="AS13" s="15"/>
      <c r="AT13" s="15"/>
      <c r="AU13" s="25" t="s">
        <v>2961</v>
      </c>
      <c r="AV13" s="15">
        <v>523032</v>
      </c>
      <c r="AW13" s="15">
        <v>12640262</v>
      </c>
      <c r="AX13" s="15" t="s">
        <v>708</v>
      </c>
      <c r="AY13" s="15">
        <v>5177741</v>
      </c>
      <c r="AZ13" s="15" t="s">
        <v>709</v>
      </c>
      <c r="BA13" s="15" t="s">
        <v>710</v>
      </c>
      <c r="BB13" s="15" t="s">
        <v>2962</v>
      </c>
      <c r="BC13" s="15" t="s">
        <v>711</v>
      </c>
      <c r="BD13" s="15">
        <v>7128780</v>
      </c>
      <c r="BE13" s="15" t="s">
        <v>1080</v>
      </c>
      <c r="BF13" s="15" t="s">
        <v>1080</v>
      </c>
      <c r="BG13" s="15" t="s">
        <v>1081</v>
      </c>
      <c r="BH13" s="15" t="s">
        <v>1077</v>
      </c>
      <c r="BI13" s="15" t="s">
        <v>713</v>
      </c>
      <c r="BJ13" s="15" t="s">
        <v>714</v>
      </c>
      <c r="BK13" s="15" t="s">
        <v>715</v>
      </c>
      <c r="BL13" s="15" t="s">
        <v>1082</v>
      </c>
      <c r="BM13" s="15">
        <v>22615200</v>
      </c>
      <c r="BN13" s="15" t="s">
        <v>717</v>
      </c>
      <c r="BO13" s="15">
        <v>4989929</v>
      </c>
      <c r="BP13" s="15" t="s">
        <v>718</v>
      </c>
      <c r="BQ13" s="15" t="s">
        <v>2869</v>
      </c>
      <c r="BR13" s="15" t="s">
        <v>719</v>
      </c>
      <c r="BS13" s="25" t="s">
        <v>2392</v>
      </c>
      <c r="BT13" s="15" t="s">
        <v>721</v>
      </c>
      <c r="BU13" s="15" t="s">
        <v>722</v>
      </c>
      <c r="BV13" s="15" t="s">
        <v>723</v>
      </c>
      <c r="BW13" s="15" t="s">
        <v>724</v>
      </c>
      <c r="BX13" s="15" t="s">
        <v>725</v>
      </c>
      <c r="BY13" s="15"/>
      <c r="BZ13" s="15"/>
      <c r="CA13" s="15" t="s">
        <v>726</v>
      </c>
      <c r="CB13" s="15" t="s">
        <v>727</v>
      </c>
      <c r="CC13" s="15" t="s">
        <v>728</v>
      </c>
      <c r="CD13" s="15" t="s">
        <v>729</v>
      </c>
      <c r="CE13" s="15" t="s">
        <v>730</v>
      </c>
      <c r="CF13" s="15" t="s">
        <v>731</v>
      </c>
      <c r="CG13" s="15"/>
      <c r="CH13" s="15" t="s">
        <v>732</v>
      </c>
      <c r="CI13" s="15" t="s">
        <v>733</v>
      </c>
      <c r="CJ13" s="25" t="s">
        <v>2693</v>
      </c>
      <c r="CK13" s="15" t="s">
        <v>734</v>
      </c>
      <c r="CL13" s="15" t="s">
        <v>735</v>
      </c>
      <c r="CM13" s="15" t="s">
        <v>733</v>
      </c>
      <c r="CN13" s="16">
        <v>113.61</v>
      </c>
      <c r="CO13" s="15" t="s">
        <v>736</v>
      </c>
      <c r="CP13" s="15" t="s">
        <v>737</v>
      </c>
      <c r="CQ13" s="15" t="s">
        <v>719</v>
      </c>
      <c r="CR13" s="25"/>
      <c r="CS13" s="16"/>
      <c r="CT13" s="15" t="s">
        <v>720</v>
      </c>
      <c r="CU13" s="15"/>
      <c r="CV13" s="15"/>
      <c r="CW13" s="15"/>
      <c r="CX13" s="16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25"/>
      <c r="DR13" s="15"/>
      <c r="DS13" s="15"/>
      <c r="DT13" s="15"/>
      <c r="DU13" s="15"/>
      <c r="DV13" s="15"/>
      <c r="DW13" s="15" t="s">
        <v>738</v>
      </c>
      <c r="DX13" s="15" t="s">
        <v>736</v>
      </c>
      <c r="DY13" s="15" t="s">
        <v>739</v>
      </c>
      <c r="DZ13" s="15" t="s">
        <v>719</v>
      </c>
      <c r="EA13" s="15"/>
      <c r="EB13" s="15"/>
      <c r="EC13" s="15" t="s">
        <v>720</v>
      </c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26"/>
      <c r="FH13" s="15"/>
      <c r="FI13" s="15"/>
      <c r="FJ13" s="15"/>
      <c r="FK13" s="15"/>
      <c r="FL13" s="15"/>
      <c r="FM13" s="15">
        <v>12640262</v>
      </c>
      <c r="FN13" s="15" t="s">
        <v>708</v>
      </c>
      <c r="FO13" s="16">
        <v>5177741</v>
      </c>
      <c r="FP13" s="16" t="s">
        <v>709</v>
      </c>
      <c r="FQ13" s="16" t="s">
        <v>710</v>
      </c>
      <c r="FR13" s="15" t="s">
        <v>2962</v>
      </c>
      <c r="FS13" s="15" t="s">
        <v>711</v>
      </c>
      <c r="FT13" s="15">
        <v>5988699</v>
      </c>
      <c r="FU13" s="15" t="s">
        <v>708</v>
      </c>
      <c r="FV13" s="15"/>
      <c r="FW13" s="15" t="s">
        <v>740</v>
      </c>
      <c r="FX13" s="15"/>
      <c r="FY13" s="15" t="s">
        <v>713</v>
      </c>
      <c r="FZ13" s="15" t="s">
        <v>714</v>
      </c>
      <c r="GA13" s="15" t="s">
        <v>715</v>
      </c>
      <c r="GB13" s="15" t="s">
        <v>741</v>
      </c>
      <c r="GC13" s="15">
        <v>82110300</v>
      </c>
      <c r="GD13" s="15" t="s">
        <v>742</v>
      </c>
      <c r="GE13" s="15" t="s">
        <v>2446</v>
      </c>
      <c r="GF13" s="15" t="s">
        <v>743</v>
      </c>
      <c r="GG13" s="25" t="s">
        <v>2459</v>
      </c>
      <c r="GH13" s="25">
        <v>12</v>
      </c>
      <c r="GI13" s="15" t="s">
        <v>744</v>
      </c>
      <c r="GJ13" s="15"/>
      <c r="GK13" s="15">
        <v>82.76</v>
      </c>
      <c r="GL13" s="15">
        <v>0</v>
      </c>
      <c r="GM13" s="15">
        <v>0</v>
      </c>
      <c r="GN13" s="15" t="s">
        <v>2448</v>
      </c>
      <c r="GO13" s="15" t="s">
        <v>2339</v>
      </c>
      <c r="GP13" s="15" t="s">
        <v>2388</v>
      </c>
      <c r="GQ13" s="15">
        <v>0</v>
      </c>
      <c r="GR13" s="9" t="s">
        <v>2870</v>
      </c>
      <c r="GS13" s="9" t="s">
        <v>2871</v>
      </c>
      <c r="GT13" s="9" t="s">
        <v>747</v>
      </c>
      <c r="GU13" s="9" t="s">
        <v>748</v>
      </c>
      <c r="HI13" s="9">
        <v>49613</v>
      </c>
      <c r="HJ13" s="9" t="s">
        <v>749</v>
      </c>
      <c r="HN13" s="9" t="s">
        <v>2337</v>
      </c>
      <c r="HO13" s="9" t="s">
        <v>2338</v>
      </c>
      <c r="HP13" s="9" t="s">
        <v>2337</v>
      </c>
      <c r="HQ13" s="9" t="s">
        <v>2338</v>
      </c>
    </row>
    <row r="14" spans="1:225" x14ac:dyDescent="0.3">
      <c r="D14" s="8" t="str">
        <f>IF(I14=0," ",IF(ISNA(VLOOKUP(I14,#REF!,1,FALSE)),"No","Yes"))</f>
        <v>Yes</v>
      </c>
      <c r="E14" s="8" t="str">
        <f>IF(I14=0," ",IF(ISNA(VLOOKUP(I14,#REF!,1,FALSE)),"No","Yes"))</f>
        <v>Yes</v>
      </c>
      <c r="F14" s="8" t="str">
        <f t="shared" si="0"/>
        <v>Yes</v>
      </c>
      <c r="G14" s="8" t="str">
        <f>IF(I14=0," ",IF(ISNUMBER(SEARCH("*"&amp;MS Fixed Only&amp;"*",BP14)),"Yes","No"))</f>
        <v>No</v>
      </c>
      <c r="H14" s="15" t="s">
        <v>1684</v>
      </c>
      <c r="I14" s="15" t="s">
        <v>463</v>
      </c>
      <c r="J14" s="15">
        <v>17228810</v>
      </c>
      <c r="K14" s="15">
        <v>44416051</v>
      </c>
      <c r="L14" s="15" t="s">
        <v>751</v>
      </c>
      <c r="M14" s="15" t="s">
        <v>692</v>
      </c>
      <c r="N14" s="15" t="s">
        <v>245</v>
      </c>
      <c r="O14" s="10" t="s">
        <v>766</v>
      </c>
      <c r="P14" s="15" t="s">
        <v>686</v>
      </c>
      <c r="Q14" s="15">
        <v>3</v>
      </c>
      <c r="R14" s="15" t="s">
        <v>696</v>
      </c>
      <c r="S14" s="15" t="s">
        <v>1685</v>
      </c>
      <c r="T14" s="15" t="s">
        <v>745</v>
      </c>
      <c r="U14" s="25" t="s">
        <v>1457</v>
      </c>
      <c r="V14" s="15" t="s">
        <v>700</v>
      </c>
      <c r="W14" s="15" t="s">
        <v>700</v>
      </c>
      <c r="X14" s="15" t="s">
        <v>700</v>
      </c>
      <c r="Y14" s="15" t="s">
        <v>701</v>
      </c>
      <c r="Z14" s="15" t="s">
        <v>757</v>
      </c>
      <c r="AA14" s="15" t="s">
        <v>733</v>
      </c>
      <c r="AB14" s="15" t="s">
        <v>703</v>
      </c>
      <c r="AC14" s="15"/>
      <c r="AD14" s="15"/>
      <c r="AE14" s="15" t="s">
        <v>1077</v>
      </c>
      <c r="AF14" s="15" t="s">
        <v>758</v>
      </c>
      <c r="AG14" s="15" t="s">
        <v>705</v>
      </c>
      <c r="AH14" s="15" t="s">
        <v>1686</v>
      </c>
      <c r="AI14" s="15" t="s">
        <v>706</v>
      </c>
      <c r="AJ14" s="15">
        <v>6934</v>
      </c>
      <c r="AK14" s="25" t="s">
        <v>792</v>
      </c>
      <c r="AL14" s="15"/>
      <c r="AM14" s="15"/>
      <c r="AN14" s="15">
        <v>1692</v>
      </c>
      <c r="AO14" s="25" t="s">
        <v>2961</v>
      </c>
      <c r="AP14" s="15"/>
      <c r="AQ14" s="15"/>
      <c r="AR14" s="15">
        <v>468337</v>
      </c>
      <c r="AS14" s="15"/>
      <c r="AT14" s="15"/>
      <c r="AU14" s="25" t="s">
        <v>2961</v>
      </c>
      <c r="AV14" s="15">
        <v>468337</v>
      </c>
      <c r="AW14" s="15">
        <v>12640262</v>
      </c>
      <c r="AX14" s="15" t="s">
        <v>708</v>
      </c>
      <c r="AY14" s="15">
        <v>5177741</v>
      </c>
      <c r="AZ14" s="15" t="s">
        <v>709</v>
      </c>
      <c r="BA14" s="15" t="s">
        <v>710</v>
      </c>
      <c r="BB14" s="15" t="s">
        <v>2962</v>
      </c>
      <c r="BC14" s="15" t="s">
        <v>711</v>
      </c>
      <c r="BD14" s="15">
        <v>7128780</v>
      </c>
      <c r="BE14" s="15" t="s">
        <v>1080</v>
      </c>
      <c r="BF14" s="15" t="s">
        <v>1080</v>
      </c>
      <c r="BG14" s="15" t="s">
        <v>1081</v>
      </c>
      <c r="BH14" s="15" t="s">
        <v>1077</v>
      </c>
      <c r="BI14" s="15" t="s">
        <v>713</v>
      </c>
      <c r="BJ14" s="15" t="s">
        <v>714</v>
      </c>
      <c r="BK14" s="15" t="s">
        <v>715</v>
      </c>
      <c r="BL14" s="15" t="s">
        <v>1082</v>
      </c>
      <c r="BM14" s="15">
        <v>22615200</v>
      </c>
      <c r="BN14" s="15" t="s">
        <v>717</v>
      </c>
      <c r="BO14" s="15">
        <v>4989929</v>
      </c>
      <c r="BP14" s="15" t="s">
        <v>718</v>
      </c>
      <c r="BQ14" s="15" t="s">
        <v>2869</v>
      </c>
      <c r="BR14" s="15" t="s">
        <v>719</v>
      </c>
      <c r="BS14" s="25" t="s">
        <v>2392</v>
      </c>
      <c r="BT14" s="15" t="s">
        <v>721</v>
      </c>
      <c r="BU14" s="15" t="s">
        <v>722</v>
      </c>
      <c r="BV14" s="15" t="s">
        <v>723</v>
      </c>
      <c r="BW14" s="15" t="s">
        <v>724</v>
      </c>
      <c r="BX14" s="15" t="s">
        <v>725</v>
      </c>
      <c r="BY14" s="15"/>
      <c r="BZ14" s="15"/>
      <c r="CA14" s="15" t="s">
        <v>726</v>
      </c>
      <c r="CB14" s="15" t="s">
        <v>727</v>
      </c>
      <c r="CC14" s="15" t="s">
        <v>728</v>
      </c>
      <c r="CD14" s="15" t="s">
        <v>729</v>
      </c>
      <c r="CE14" s="15" t="s">
        <v>730</v>
      </c>
      <c r="CF14" s="15" t="s">
        <v>731</v>
      </c>
      <c r="CG14" s="15"/>
      <c r="CH14" s="15" t="s">
        <v>732</v>
      </c>
      <c r="CI14" s="15" t="s">
        <v>733</v>
      </c>
      <c r="CJ14" s="25" t="s">
        <v>2693</v>
      </c>
      <c r="CK14" s="15" t="s">
        <v>734</v>
      </c>
      <c r="CL14" s="15" t="s">
        <v>735</v>
      </c>
      <c r="CM14" s="15" t="s">
        <v>733</v>
      </c>
      <c r="CN14" s="16">
        <v>113.61</v>
      </c>
      <c r="CO14" s="15" t="s">
        <v>736</v>
      </c>
      <c r="CP14" s="15" t="s">
        <v>737</v>
      </c>
      <c r="CQ14" s="15" t="s">
        <v>719</v>
      </c>
      <c r="CR14" s="25"/>
      <c r="CS14" s="16"/>
      <c r="CT14" s="15" t="s">
        <v>720</v>
      </c>
      <c r="CU14" s="15"/>
      <c r="CV14" s="15"/>
      <c r="CW14" s="15"/>
      <c r="CX14" s="16"/>
      <c r="CY14" s="15"/>
      <c r="CZ14" s="15"/>
      <c r="DA14" s="15"/>
      <c r="DB14" s="15"/>
      <c r="DC14" s="15"/>
      <c r="DD14" s="15"/>
      <c r="DE14" s="15"/>
      <c r="DF14" s="15"/>
      <c r="DG14" s="25"/>
      <c r="DH14" s="15"/>
      <c r="DI14" s="15"/>
      <c r="DJ14" s="15"/>
      <c r="DK14" s="15"/>
      <c r="DL14" s="2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 t="s">
        <v>738</v>
      </c>
      <c r="DX14" s="15" t="s">
        <v>736</v>
      </c>
      <c r="DY14" s="15" t="s">
        <v>739</v>
      </c>
      <c r="DZ14" s="15" t="s">
        <v>719</v>
      </c>
      <c r="EA14" s="15"/>
      <c r="EB14" s="15"/>
      <c r="EC14" s="15" t="s">
        <v>720</v>
      </c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26"/>
      <c r="FH14" s="15"/>
      <c r="FI14" s="15"/>
      <c r="FJ14" s="15"/>
      <c r="FK14" s="15"/>
      <c r="FL14" s="15"/>
      <c r="FM14" s="15">
        <v>12640262</v>
      </c>
      <c r="FN14" s="15" t="s">
        <v>708</v>
      </c>
      <c r="FO14" s="16">
        <v>5177741</v>
      </c>
      <c r="FP14" s="16" t="s">
        <v>709</v>
      </c>
      <c r="FQ14" s="16" t="s">
        <v>710</v>
      </c>
      <c r="FR14" s="15" t="s">
        <v>2962</v>
      </c>
      <c r="FS14" s="15" t="s">
        <v>711</v>
      </c>
      <c r="FT14" s="15">
        <v>5988699</v>
      </c>
      <c r="FU14" s="15" t="s">
        <v>708</v>
      </c>
      <c r="FV14" s="15"/>
      <c r="FW14" s="15" t="s">
        <v>740</v>
      </c>
      <c r="FX14" s="15"/>
      <c r="FY14" s="15" t="s">
        <v>713</v>
      </c>
      <c r="FZ14" s="15" t="s">
        <v>714</v>
      </c>
      <c r="GA14" s="15" t="s">
        <v>715</v>
      </c>
      <c r="GB14" s="15" t="s">
        <v>741</v>
      </c>
      <c r="GC14" s="15">
        <v>82110300</v>
      </c>
      <c r="GD14" s="15" t="s">
        <v>742</v>
      </c>
      <c r="GE14" s="15" t="s">
        <v>2446</v>
      </c>
      <c r="GF14" s="15" t="s">
        <v>743</v>
      </c>
      <c r="GG14" s="25" t="s">
        <v>2457</v>
      </c>
      <c r="GH14" s="25">
        <v>12</v>
      </c>
      <c r="GI14" s="15" t="s">
        <v>744</v>
      </c>
      <c r="GJ14" s="15"/>
      <c r="GK14" s="15">
        <v>82.76</v>
      </c>
      <c r="GL14" s="15">
        <v>0</v>
      </c>
      <c r="GM14" s="15">
        <v>0</v>
      </c>
      <c r="GN14" s="15" t="s">
        <v>2448</v>
      </c>
      <c r="GO14" s="15" t="s">
        <v>2339</v>
      </c>
      <c r="GP14" s="15" t="s">
        <v>2388</v>
      </c>
      <c r="GQ14" s="15">
        <v>0</v>
      </c>
      <c r="GR14" s="9" t="s">
        <v>2870</v>
      </c>
      <c r="GS14" s="9" t="s">
        <v>2871</v>
      </c>
      <c r="GT14" s="9" t="s">
        <v>747</v>
      </c>
      <c r="GU14" s="9" t="s">
        <v>748</v>
      </c>
      <c r="HI14" s="9">
        <v>49613</v>
      </c>
      <c r="HJ14" s="9" t="s">
        <v>749</v>
      </c>
      <c r="HN14" s="9" t="s">
        <v>2337</v>
      </c>
      <c r="HO14" s="9" t="s">
        <v>2338</v>
      </c>
      <c r="HP14" s="9" t="s">
        <v>2337</v>
      </c>
      <c r="HQ14" s="9" t="s">
        <v>2338</v>
      </c>
    </row>
    <row r="15" spans="1:225" x14ac:dyDescent="0.3">
      <c r="D15" s="8" t="str">
        <f>IF(I15=0," ",IF(ISNA(VLOOKUP(I15,#REF!,1,FALSE)),"No","Yes"))</f>
        <v>Yes</v>
      </c>
      <c r="E15" s="8" t="str">
        <f>IF(I15=0," ",IF(ISNA(VLOOKUP(I15,#REF!,1,FALSE)),"No","Yes"))</f>
        <v>Yes</v>
      </c>
      <c r="F15" s="8" t="str">
        <f t="shared" si="0"/>
        <v>Yes</v>
      </c>
      <c r="G15" s="8" t="str">
        <f>IF(I15=0," ",IF(ISNUMBER(SEARCH("*"&amp;MS Fixed Only&amp;"*",BP15)),"Yes","No"))</f>
        <v>No</v>
      </c>
      <c r="H15" s="15" t="s">
        <v>1075</v>
      </c>
      <c r="I15" s="15" t="s">
        <v>466</v>
      </c>
      <c r="J15" s="15">
        <v>17228575</v>
      </c>
      <c r="K15" s="15">
        <v>44210495</v>
      </c>
      <c r="L15" s="15" t="s">
        <v>751</v>
      </c>
      <c r="M15" s="15" t="s">
        <v>692</v>
      </c>
      <c r="N15" s="15" t="s">
        <v>223</v>
      </c>
      <c r="O15" s="10" t="s">
        <v>899</v>
      </c>
      <c r="P15" s="15" t="s">
        <v>686</v>
      </c>
      <c r="Q15" s="15">
        <v>5</v>
      </c>
      <c r="R15" s="15" t="s">
        <v>696</v>
      </c>
      <c r="S15" s="15" t="s">
        <v>1076</v>
      </c>
      <c r="T15" s="15" t="s">
        <v>745</v>
      </c>
      <c r="U15" s="25" t="s">
        <v>857</v>
      </c>
      <c r="V15" s="15" t="s">
        <v>700</v>
      </c>
      <c r="W15" s="15" t="s">
        <v>700</v>
      </c>
      <c r="X15" s="15" t="s">
        <v>700</v>
      </c>
      <c r="Y15" s="15" t="s">
        <v>701</v>
      </c>
      <c r="Z15" s="15" t="s">
        <v>757</v>
      </c>
      <c r="AA15" s="15" t="s">
        <v>733</v>
      </c>
      <c r="AB15" s="15" t="s">
        <v>703</v>
      </c>
      <c r="AC15" s="15"/>
      <c r="AD15" s="15"/>
      <c r="AE15" s="15" t="s">
        <v>1077</v>
      </c>
      <c r="AF15" s="15" t="s">
        <v>758</v>
      </c>
      <c r="AG15" s="15" t="s">
        <v>705</v>
      </c>
      <c r="AH15" s="15" t="s">
        <v>2912</v>
      </c>
      <c r="AI15" s="15" t="s">
        <v>706</v>
      </c>
      <c r="AJ15" s="15">
        <v>61933</v>
      </c>
      <c r="AK15" s="25" t="s">
        <v>1078</v>
      </c>
      <c r="AL15" s="15"/>
      <c r="AM15" s="15"/>
      <c r="AN15" s="15">
        <v>275118</v>
      </c>
      <c r="AO15" s="25" t="s">
        <v>2961</v>
      </c>
      <c r="AP15" s="15"/>
      <c r="AQ15" s="15"/>
      <c r="AR15" s="15">
        <v>5955864</v>
      </c>
      <c r="AS15" s="15" t="s">
        <v>2913</v>
      </c>
      <c r="AT15" s="15" t="s">
        <v>1079</v>
      </c>
      <c r="AU15" s="25" t="s">
        <v>2961</v>
      </c>
      <c r="AV15" s="15">
        <v>5955864</v>
      </c>
      <c r="AW15" s="15">
        <v>12640262</v>
      </c>
      <c r="AX15" s="15" t="s">
        <v>708</v>
      </c>
      <c r="AY15" s="15">
        <v>5177741</v>
      </c>
      <c r="AZ15" s="15" t="s">
        <v>709</v>
      </c>
      <c r="BA15" s="15" t="s">
        <v>710</v>
      </c>
      <c r="BB15" s="15" t="s">
        <v>2962</v>
      </c>
      <c r="BC15" s="15" t="s">
        <v>711</v>
      </c>
      <c r="BD15" s="15">
        <v>7128780</v>
      </c>
      <c r="BE15" s="15" t="s">
        <v>1080</v>
      </c>
      <c r="BF15" s="15" t="s">
        <v>1080</v>
      </c>
      <c r="BG15" s="15" t="s">
        <v>1081</v>
      </c>
      <c r="BH15" s="15" t="s">
        <v>1077</v>
      </c>
      <c r="BI15" s="15" t="s">
        <v>713</v>
      </c>
      <c r="BJ15" s="15" t="s">
        <v>714</v>
      </c>
      <c r="BK15" s="15" t="s">
        <v>715</v>
      </c>
      <c r="BL15" s="15" t="s">
        <v>1082</v>
      </c>
      <c r="BM15" s="15">
        <v>22615200</v>
      </c>
      <c r="BN15" s="15" t="s">
        <v>717</v>
      </c>
      <c r="BO15" s="15">
        <v>4989929</v>
      </c>
      <c r="BP15" s="15" t="s">
        <v>718</v>
      </c>
      <c r="BQ15" s="15" t="s">
        <v>2869</v>
      </c>
      <c r="BR15" s="15" t="s">
        <v>719</v>
      </c>
      <c r="BS15" s="25" t="s">
        <v>2392</v>
      </c>
      <c r="BT15" s="15" t="s">
        <v>721</v>
      </c>
      <c r="BU15" s="15" t="s">
        <v>722</v>
      </c>
      <c r="BV15" s="15" t="s">
        <v>723</v>
      </c>
      <c r="BW15" s="15" t="s">
        <v>724</v>
      </c>
      <c r="BX15" s="15" t="s">
        <v>725</v>
      </c>
      <c r="BY15" s="15"/>
      <c r="BZ15" s="15"/>
      <c r="CA15" s="15" t="s">
        <v>726</v>
      </c>
      <c r="CB15" s="15" t="s">
        <v>727</v>
      </c>
      <c r="CC15" s="15" t="s">
        <v>728</v>
      </c>
      <c r="CD15" s="15" t="s">
        <v>729</v>
      </c>
      <c r="CE15" s="15" t="s">
        <v>730</v>
      </c>
      <c r="CF15" s="15" t="s">
        <v>731</v>
      </c>
      <c r="CG15" s="15"/>
      <c r="CH15" s="15" t="s">
        <v>732</v>
      </c>
      <c r="CI15" s="15" t="s">
        <v>733</v>
      </c>
      <c r="CJ15" s="25" t="s">
        <v>2693</v>
      </c>
      <c r="CK15" s="15" t="s">
        <v>734</v>
      </c>
      <c r="CL15" s="15" t="s">
        <v>735</v>
      </c>
      <c r="CM15" s="15" t="s">
        <v>733</v>
      </c>
      <c r="CN15" s="16">
        <v>113.61</v>
      </c>
      <c r="CO15" s="15" t="s">
        <v>736</v>
      </c>
      <c r="CP15" s="15" t="s">
        <v>737</v>
      </c>
      <c r="CQ15" s="15" t="s">
        <v>719</v>
      </c>
      <c r="CR15" s="25"/>
      <c r="CS15" s="16"/>
      <c r="CT15" s="15" t="s">
        <v>720</v>
      </c>
      <c r="CU15" s="15"/>
      <c r="CV15" s="15"/>
      <c r="CW15" s="15"/>
      <c r="CX15" s="16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25"/>
      <c r="DR15" s="15"/>
      <c r="DS15" s="15"/>
      <c r="DT15" s="15"/>
      <c r="DU15" s="15"/>
      <c r="DV15" s="15"/>
      <c r="DW15" s="15" t="s">
        <v>738</v>
      </c>
      <c r="DX15" s="15" t="s">
        <v>736</v>
      </c>
      <c r="DY15" s="15" t="s">
        <v>739</v>
      </c>
      <c r="DZ15" s="15" t="s">
        <v>719</v>
      </c>
      <c r="EA15" s="15"/>
      <c r="EB15" s="15"/>
      <c r="EC15" s="15" t="s">
        <v>720</v>
      </c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26"/>
      <c r="FH15" s="15"/>
      <c r="FI15" s="15"/>
      <c r="FJ15" s="15"/>
      <c r="FK15" s="15"/>
      <c r="FL15" s="15"/>
      <c r="FM15" s="15">
        <v>12640262</v>
      </c>
      <c r="FN15" s="15" t="s">
        <v>708</v>
      </c>
      <c r="FO15" s="16">
        <v>5177741</v>
      </c>
      <c r="FP15" s="16" t="s">
        <v>709</v>
      </c>
      <c r="FQ15" s="16" t="s">
        <v>710</v>
      </c>
      <c r="FR15" s="15" t="s">
        <v>2962</v>
      </c>
      <c r="FS15" s="15" t="s">
        <v>711</v>
      </c>
      <c r="FT15" s="15">
        <v>5988699</v>
      </c>
      <c r="FU15" s="15" t="s">
        <v>708</v>
      </c>
      <c r="FV15" s="15"/>
      <c r="FW15" s="15" t="s">
        <v>740</v>
      </c>
      <c r="FX15" s="15"/>
      <c r="FY15" s="15" t="s">
        <v>713</v>
      </c>
      <c r="FZ15" s="15" t="s">
        <v>714</v>
      </c>
      <c r="GA15" s="15" t="s">
        <v>715</v>
      </c>
      <c r="GB15" s="15" t="s">
        <v>741</v>
      </c>
      <c r="GC15" s="15">
        <v>82110300</v>
      </c>
      <c r="GD15" s="15" t="s">
        <v>742</v>
      </c>
      <c r="GE15" s="15" t="s">
        <v>2446</v>
      </c>
      <c r="GF15" s="15" t="s">
        <v>743</v>
      </c>
      <c r="GG15" s="25" t="s">
        <v>2460</v>
      </c>
      <c r="GH15" s="25">
        <v>12</v>
      </c>
      <c r="GI15" s="15" t="s">
        <v>744</v>
      </c>
      <c r="GJ15" s="15"/>
      <c r="GK15" s="15">
        <v>191.98</v>
      </c>
      <c r="GL15" s="15">
        <v>0</v>
      </c>
      <c r="GM15" s="15">
        <v>0</v>
      </c>
      <c r="GN15" s="15" t="s">
        <v>2448</v>
      </c>
      <c r="GO15" s="15" t="s">
        <v>2339</v>
      </c>
      <c r="GP15" s="15" t="s">
        <v>2388</v>
      </c>
      <c r="GQ15" s="15">
        <v>0</v>
      </c>
      <c r="GR15" s="9" t="s">
        <v>2870</v>
      </c>
      <c r="GS15" s="9" t="s">
        <v>2871</v>
      </c>
      <c r="GT15" s="9" t="s">
        <v>747</v>
      </c>
      <c r="GU15" s="9" t="s">
        <v>748</v>
      </c>
      <c r="HI15" s="9">
        <v>49613</v>
      </c>
      <c r="HJ15" s="9" t="s">
        <v>749</v>
      </c>
      <c r="HN15" s="9" t="s">
        <v>2337</v>
      </c>
      <c r="HO15" s="9" t="s">
        <v>2338</v>
      </c>
      <c r="HP15" s="9" t="s">
        <v>2337</v>
      </c>
      <c r="HQ15" s="9" t="s">
        <v>2338</v>
      </c>
    </row>
    <row r="16" spans="1:225" x14ac:dyDescent="0.3">
      <c r="D16" s="8" t="str">
        <f>IF(I16=0," ",IF(ISNA(VLOOKUP(I16,#REF!,1,FALSE)),"No","Yes"))</f>
        <v>Yes</v>
      </c>
      <c r="E16" s="8" t="str">
        <f>IF(I16=0," ",IF(ISNA(VLOOKUP(I16,#REF!,1,FALSE)),"No","Yes"))</f>
        <v>Yes</v>
      </c>
      <c r="F16" s="8" t="str">
        <f t="shared" si="0"/>
        <v>Yes</v>
      </c>
      <c r="G16" s="8" t="str">
        <f>IF(I16=0," ",IF(ISNUMBER(SEARCH("*"&amp;MS Fixed Only&amp;"*",BP16)),"Yes","No"))</f>
        <v>No</v>
      </c>
      <c r="H16" s="15" t="s">
        <v>1681</v>
      </c>
      <c r="I16" s="15" t="s">
        <v>467</v>
      </c>
      <c r="J16" s="15">
        <v>17228784</v>
      </c>
      <c r="K16" s="15">
        <v>44416673</v>
      </c>
      <c r="L16" s="15" t="s">
        <v>751</v>
      </c>
      <c r="M16" s="15" t="s">
        <v>692</v>
      </c>
      <c r="N16" s="15" t="s">
        <v>266</v>
      </c>
      <c r="O16" s="10" t="s">
        <v>1066</v>
      </c>
      <c r="P16" s="15" t="s">
        <v>686</v>
      </c>
      <c r="Q16" s="15">
        <v>2</v>
      </c>
      <c r="R16" s="15" t="s">
        <v>696</v>
      </c>
      <c r="S16" s="15" t="s">
        <v>1682</v>
      </c>
      <c r="T16" s="15" t="s">
        <v>745</v>
      </c>
      <c r="U16" s="25" t="s">
        <v>1457</v>
      </c>
      <c r="V16" s="15" t="s">
        <v>700</v>
      </c>
      <c r="W16" s="15" t="s">
        <v>700</v>
      </c>
      <c r="X16" s="15" t="s">
        <v>700</v>
      </c>
      <c r="Y16" s="15" t="s">
        <v>701</v>
      </c>
      <c r="Z16" s="15" t="s">
        <v>757</v>
      </c>
      <c r="AA16" s="15" t="s">
        <v>733</v>
      </c>
      <c r="AB16" s="15" t="s">
        <v>703</v>
      </c>
      <c r="AC16" s="15"/>
      <c r="AD16" s="15"/>
      <c r="AE16" s="15" t="s">
        <v>1077</v>
      </c>
      <c r="AF16" s="15" t="s">
        <v>758</v>
      </c>
      <c r="AG16" s="15" t="s">
        <v>705</v>
      </c>
      <c r="AH16" s="15" t="s">
        <v>626</v>
      </c>
      <c r="AI16" s="15" t="s">
        <v>706</v>
      </c>
      <c r="AJ16" s="15">
        <v>780</v>
      </c>
      <c r="AK16" s="25" t="s">
        <v>1078</v>
      </c>
      <c r="AL16" s="15"/>
      <c r="AM16" s="15"/>
      <c r="AN16" s="15">
        <v>8903</v>
      </c>
      <c r="AO16" s="25" t="s">
        <v>2961</v>
      </c>
      <c r="AP16" s="15"/>
      <c r="AQ16" s="15"/>
      <c r="AR16" s="15">
        <v>127092</v>
      </c>
      <c r="AS16" s="15" t="s">
        <v>1683</v>
      </c>
      <c r="AT16" s="15" t="s">
        <v>1079</v>
      </c>
      <c r="AU16" s="25" t="s">
        <v>2961</v>
      </c>
      <c r="AV16" s="15">
        <v>127092</v>
      </c>
      <c r="AW16" s="15">
        <v>12640262</v>
      </c>
      <c r="AX16" s="15" t="s">
        <v>708</v>
      </c>
      <c r="AY16" s="15">
        <v>5177741</v>
      </c>
      <c r="AZ16" s="15" t="s">
        <v>709</v>
      </c>
      <c r="BA16" s="15" t="s">
        <v>710</v>
      </c>
      <c r="BB16" s="15" t="s">
        <v>2962</v>
      </c>
      <c r="BC16" s="15" t="s">
        <v>711</v>
      </c>
      <c r="BD16" s="15">
        <v>7128780</v>
      </c>
      <c r="BE16" s="15" t="s">
        <v>1080</v>
      </c>
      <c r="BF16" s="15" t="s">
        <v>1080</v>
      </c>
      <c r="BG16" s="15" t="s">
        <v>1081</v>
      </c>
      <c r="BH16" s="15" t="s">
        <v>1077</v>
      </c>
      <c r="BI16" s="15" t="s">
        <v>713</v>
      </c>
      <c r="BJ16" s="15" t="s">
        <v>714</v>
      </c>
      <c r="BK16" s="15" t="s">
        <v>715</v>
      </c>
      <c r="BL16" s="15" t="s">
        <v>1082</v>
      </c>
      <c r="BM16" s="15">
        <v>22615200</v>
      </c>
      <c r="BN16" s="15" t="s">
        <v>717</v>
      </c>
      <c r="BO16" s="15">
        <v>4989929</v>
      </c>
      <c r="BP16" s="15" t="s">
        <v>718</v>
      </c>
      <c r="BQ16" s="15" t="s">
        <v>2869</v>
      </c>
      <c r="BR16" s="15" t="s">
        <v>719</v>
      </c>
      <c r="BS16" s="25" t="s">
        <v>2392</v>
      </c>
      <c r="BT16" s="15" t="s">
        <v>721</v>
      </c>
      <c r="BU16" s="15" t="s">
        <v>722</v>
      </c>
      <c r="BV16" s="15" t="s">
        <v>723</v>
      </c>
      <c r="BW16" s="15" t="s">
        <v>724</v>
      </c>
      <c r="BX16" s="15" t="s">
        <v>725</v>
      </c>
      <c r="BY16" s="15"/>
      <c r="BZ16" s="15"/>
      <c r="CA16" s="15" t="s">
        <v>726</v>
      </c>
      <c r="CB16" s="15" t="s">
        <v>727</v>
      </c>
      <c r="CC16" s="15" t="s">
        <v>728</v>
      </c>
      <c r="CD16" s="15" t="s">
        <v>729</v>
      </c>
      <c r="CE16" s="15" t="s">
        <v>730</v>
      </c>
      <c r="CF16" s="15" t="s">
        <v>731</v>
      </c>
      <c r="CG16" s="15"/>
      <c r="CH16" s="15" t="s">
        <v>732</v>
      </c>
      <c r="CI16" s="15" t="s">
        <v>733</v>
      </c>
      <c r="CJ16" s="25" t="s">
        <v>2693</v>
      </c>
      <c r="CK16" s="15" t="s">
        <v>734</v>
      </c>
      <c r="CL16" s="15" t="s">
        <v>735</v>
      </c>
      <c r="CM16" s="15" t="s">
        <v>733</v>
      </c>
      <c r="CN16" s="16">
        <v>113.61</v>
      </c>
      <c r="CO16" s="15" t="s">
        <v>736</v>
      </c>
      <c r="CP16" s="15" t="s">
        <v>737</v>
      </c>
      <c r="CQ16" s="15" t="s">
        <v>719</v>
      </c>
      <c r="CR16" s="25"/>
      <c r="CS16" s="16"/>
      <c r="CT16" s="15" t="s">
        <v>720</v>
      </c>
      <c r="CU16" s="15"/>
      <c r="CV16" s="15"/>
      <c r="CW16" s="15"/>
      <c r="CX16" s="16"/>
      <c r="CY16" s="15"/>
      <c r="CZ16" s="15"/>
      <c r="DA16" s="15"/>
      <c r="DB16" s="15"/>
      <c r="DC16" s="15"/>
      <c r="DD16" s="15"/>
      <c r="DE16" s="15"/>
      <c r="DF16" s="15"/>
      <c r="DG16" s="25"/>
      <c r="DH16" s="15"/>
      <c r="DI16" s="15"/>
      <c r="DJ16" s="15"/>
      <c r="DK16" s="15"/>
      <c r="DL16" s="2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 t="s">
        <v>738</v>
      </c>
      <c r="DX16" s="15" t="s">
        <v>736</v>
      </c>
      <c r="DY16" s="15" t="s">
        <v>739</v>
      </c>
      <c r="DZ16" s="15" t="s">
        <v>719</v>
      </c>
      <c r="EA16" s="15"/>
      <c r="EB16" s="15"/>
      <c r="EC16" s="15" t="s">
        <v>720</v>
      </c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26"/>
      <c r="FH16" s="15"/>
      <c r="FI16" s="15"/>
      <c r="FJ16" s="15"/>
      <c r="FK16" s="15"/>
      <c r="FL16" s="15"/>
      <c r="FM16" s="15">
        <v>12640262</v>
      </c>
      <c r="FN16" s="15" t="s">
        <v>708</v>
      </c>
      <c r="FO16" s="16">
        <v>5177741</v>
      </c>
      <c r="FP16" s="16" t="s">
        <v>709</v>
      </c>
      <c r="FQ16" s="16" t="s">
        <v>710</v>
      </c>
      <c r="FR16" s="15" t="s">
        <v>2962</v>
      </c>
      <c r="FS16" s="15" t="s">
        <v>711</v>
      </c>
      <c r="FT16" s="15">
        <v>5988699</v>
      </c>
      <c r="FU16" s="15" t="s">
        <v>708</v>
      </c>
      <c r="FV16" s="15"/>
      <c r="FW16" s="15" t="s">
        <v>740</v>
      </c>
      <c r="FX16" s="15"/>
      <c r="FY16" s="15" t="s">
        <v>713</v>
      </c>
      <c r="FZ16" s="15" t="s">
        <v>714</v>
      </c>
      <c r="GA16" s="15" t="s">
        <v>715</v>
      </c>
      <c r="GB16" s="15" t="s">
        <v>741</v>
      </c>
      <c r="GC16" s="15">
        <v>82110300</v>
      </c>
      <c r="GD16" s="15" t="s">
        <v>742</v>
      </c>
      <c r="GE16" s="15" t="s">
        <v>2446</v>
      </c>
      <c r="GF16" s="15" t="s">
        <v>743</v>
      </c>
      <c r="GG16" s="15" t="s">
        <v>2458</v>
      </c>
      <c r="GH16" s="15">
        <v>12</v>
      </c>
      <c r="GI16" s="15" t="s">
        <v>744</v>
      </c>
      <c r="GJ16" s="15"/>
      <c r="GK16" s="15">
        <v>43.49</v>
      </c>
      <c r="GL16" s="15">
        <v>0</v>
      </c>
      <c r="GM16" s="15">
        <v>0</v>
      </c>
      <c r="GN16" s="15" t="s">
        <v>2448</v>
      </c>
      <c r="GO16" s="15" t="s">
        <v>2339</v>
      </c>
      <c r="GP16" s="15" t="s">
        <v>2388</v>
      </c>
      <c r="GQ16" s="15">
        <v>0</v>
      </c>
      <c r="GR16" s="9" t="s">
        <v>2870</v>
      </c>
      <c r="GS16" s="9" t="s">
        <v>2871</v>
      </c>
      <c r="GT16" s="9" t="s">
        <v>747</v>
      </c>
      <c r="GU16" s="9" t="s">
        <v>748</v>
      </c>
      <c r="HI16" s="9">
        <v>49613</v>
      </c>
      <c r="HJ16" s="9" t="s">
        <v>749</v>
      </c>
      <c r="HN16" s="9" t="s">
        <v>2337</v>
      </c>
      <c r="HO16" s="9" t="s">
        <v>2338</v>
      </c>
      <c r="HP16" s="9" t="s">
        <v>2337</v>
      </c>
      <c r="HQ16" s="9" t="s">
        <v>2338</v>
      </c>
    </row>
    <row r="17" spans="4:225" x14ac:dyDescent="0.3">
      <c r="D17" s="8" t="str">
        <f>IF(I17=0," ",IF(ISNA(VLOOKUP(I17,#REF!,1,FALSE)),"No","Yes"))</f>
        <v>Yes</v>
      </c>
      <c r="E17" s="8" t="str">
        <f>IF(I17=0," ",IF(ISNA(VLOOKUP(I17,#REF!,1,FALSE)),"No","Yes"))</f>
        <v>Yes</v>
      </c>
      <c r="F17" s="8" t="str">
        <f t="shared" si="0"/>
        <v>Yes</v>
      </c>
      <c r="G17" s="8" t="str">
        <f>IF(I17=0," ",IF(ISNUMBER(SEARCH("*"&amp;MS Fixed Only&amp;"*",BP17)),"Yes","No"))</f>
        <v>No</v>
      </c>
      <c r="H17" s="15" t="s">
        <v>1781</v>
      </c>
      <c r="I17" s="15" t="s">
        <v>340</v>
      </c>
      <c r="J17" s="15">
        <v>17228805</v>
      </c>
      <c r="K17" s="15">
        <v>44424397</v>
      </c>
      <c r="L17" s="15" t="s">
        <v>751</v>
      </c>
      <c r="M17" s="15" t="s">
        <v>774</v>
      </c>
      <c r="N17" s="15" t="s">
        <v>775</v>
      </c>
      <c r="O17" s="10" t="s">
        <v>1782</v>
      </c>
      <c r="P17" s="15" t="s">
        <v>686</v>
      </c>
      <c r="Q17" s="15">
        <v>3</v>
      </c>
      <c r="R17" s="15" t="s">
        <v>696</v>
      </c>
      <c r="S17" s="15" t="s">
        <v>1783</v>
      </c>
      <c r="T17" s="15" t="s">
        <v>745</v>
      </c>
      <c r="U17" s="25" t="s">
        <v>1457</v>
      </c>
      <c r="V17" s="15" t="s">
        <v>700</v>
      </c>
      <c r="W17" s="15" t="s">
        <v>700</v>
      </c>
      <c r="X17" s="15" t="s">
        <v>700</v>
      </c>
      <c r="Y17" s="15" t="s">
        <v>701</v>
      </c>
      <c r="Z17" s="15" t="s">
        <v>757</v>
      </c>
      <c r="AA17" s="15" t="s">
        <v>733</v>
      </c>
      <c r="AB17" s="15" t="s">
        <v>703</v>
      </c>
      <c r="AC17" s="15"/>
      <c r="AD17" s="15"/>
      <c r="AE17" s="15" t="s">
        <v>1332</v>
      </c>
      <c r="AF17" s="15" t="s">
        <v>758</v>
      </c>
      <c r="AG17" s="15" t="s">
        <v>705</v>
      </c>
      <c r="AH17" s="15" t="s">
        <v>2915</v>
      </c>
      <c r="AI17" s="15" t="s">
        <v>706</v>
      </c>
      <c r="AJ17" s="15">
        <v>2882</v>
      </c>
      <c r="AK17" s="25" t="s">
        <v>1051</v>
      </c>
      <c r="AL17" s="15">
        <v>18</v>
      </c>
      <c r="AM17" s="15">
        <v>2</v>
      </c>
      <c r="AN17" s="15">
        <v>31063</v>
      </c>
      <c r="AO17" s="25" t="s">
        <v>2961</v>
      </c>
      <c r="AP17" s="15">
        <v>79659</v>
      </c>
      <c r="AQ17" s="15">
        <v>127406</v>
      </c>
      <c r="AR17" s="15">
        <v>207065</v>
      </c>
      <c r="AS17" s="15"/>
      <c r="AT17" s="15"/>
      <c r="AU17" s="25" t="s">
        <v>2875</v>
      </c>
      <c r="AV17" s="15">
        <v>201894</v>
      </c>
      <c r="AW17" s="15">
        <v>12640262</v>
      </c>
      <c r="AX17" s="15" t="s">
        <v>708</v>
      </c>
      <c r="AY17" s="15">
        <v>5177741</v>
      </c>
      <c r="AZ17" s="15" t="s">
        <v>709</v>
      </c>
      <c r="BA17" s="15" t="s">
        <v>710</v>
      </c>
      <c r="BB17" s="15" t="s">
        <v>2962</v>
      </c>
      <c r="BC17" s="15" t="s">
        <v>711</v>
      </c>
      <c r="BD17" s="15">
        <v>7128781</v>
      </c>
      <c r="BE17" s="15" t="s">
        <v>708</v>
      </c>
      <c r="BF17" s="15"/>
      <c r="BG17" s="15" t="s">
        <v>1333</v>
      </c>
      <c r="BH17" s="15" t="s">
        <v>1332</v>
      </c>
      <c r="BI17" s="15" t="s">
        <v>713</v>
      </c>
      <c r="BJ17" s="15" t="s">
        <v>714</v>
      </c>
      <c r="BK17" s="15" t="s">
        <v>715</v>
      </c>
      <c r="BL17" s="15" t="s">
        <v>1334</v>
      </c>
      <c r="BM17" s="15">
        <v>22615200</v>
      </c>
      <c r="BN17" s="15" t="s">
        <v>717</v>
      </c>
      <c r="BO17" s="15">
        <v>4989929</v>
      </c>
      <c r="BP17" s="15" t="s">
        <v>718</v>
      </c>
      <c r="BQ17" s="15" t="s">
        <v>2869</v>
      </c>
      <c r="BR17" s="15" t="s">
        <v>719</v>
      </c>
      <c r="BS17" s="25" t="s">
        <v>2392</v>
      </c>
      <c r="BT17" s="15" t="s">
        <v>721</v>
      </c>
      <c r="BU17" s="15" t="s">
        <v>722</v>
      </c>
      <c r="BV17" s="15" t="s">
        <v>723</v>
      </c>
      <c r="BW17" s="15" t="s">
        <v>724</v>
      </c>
      <c r="BX17" s="15" t="s">
        <v>725</v>
      </c>
      <c r="BY17" s="15"/>
      <c r="BZ17" s="15"/>
      <c r="CA17" s="15" t="s">
        <v>726</v>
      </c>
      <c r="CB17" s="15" t="s">
        <v>727</v>
      </c>
      <c r="CC17" s="15" t="s">
        <v>728</v>
      </c>
      <c r="CD17" s="15" t="s">
        <v>729</v>
      </c>
      <c r="CE17" s="15" t="s">
        <v>730</v>
      </c>
      <c r="CF17" s="15" t="s">
        <v>731</v>
      </c>
      <c r="CG17" s="15"/>
      <c r="CH17" s="15" t="s">
        <v>732</v>
      </c>
      <c r="CI17" s="15" t="s">
        <v>733</v>
      </c>
      <c r="CJ17" s="25" t="s">
        <v>2693</v>
      </c>
      <c r="CK17" s="15" t="s">
        <v>734</v>
      </c>
      <c r="CL17" s="15" t="s">
        <v>735</v>
      </c>
      <c r="CM17" s="15" t="s">
        <v>733</v>
      </c>
      <c r="CN17" s="16">
        <v>113.61</v>
      </c>
      <c r="CO17" s="15" t="s">
        <v>736</v>
      </c>
      <c r="CP17" s="15" t="s">
        <v>737</v>
      </c>
      <c r="CQ17" s="15" t="s">
        <v>719</v>
      </c>
      <c r="CR17" s="25"/>
      <c r="CS17" s="16"/>
      <c r="CT17" s="15" t="s">
        <v>720</v>
      </c>
      <c r="CU17" s="15"/>
      <c r="CV17" s="15"/>
      <c r="CW17" s="15"/>
      <c r="CX17" s="16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 t="s">
        <v>738</v>
      </c>
      <c r="DJ17" s="15" t="s">
        <v>736</v>
      </c>
      <c r="DK17" s="15" t="s">
        <v>739</v>
      </c>
      <c r="DL17" s="15" t="s">
        <v>719</v>
      </c>
      <c r="DM17" s="15"/>
      <c r="DN17" s="15"/>
      <c r="DO17" s="15" t="s">
        <v>720</v>
      </c>
      <c r="DP17" s="15" t="s">
        <v>781</v>
      </c>
      <c r="DQ17" s="25" t="s">
        <v>736</v>
      </c>
      <c r="DR17" s="15" t="s">
        <v>782</v>
      </c>
      <c r="DS17" s="15" t="s">
        <v>719</v>
      </c>
      <c r="DT17" s="15"/>
      <c r="DU17" s="15"/>
      <c r="DV17" s="15" t="s">
        <v>720</v>
      </c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26"/>
      <c r="FH17" s="15"/>
      <c r="FI17" s="15"/>
      <c r="FJ17" s="15"/>
      <c r="FK17" s="15"/>
      <c r="FL17" s="15"/>
      <c r="FM17" s="15">
        <v>12640262</v>
      </c>
      <c r="FN17" s="15" t="s">
        <v>708</v>
      </c>
      <c r="FO17" s="16">
        <v>5177741</v>
      </c>
      <c r="FP17" s="16" t="s">
        <v>709</v>
      </c>
      <c r="FQ17" s="16" t="s">
        <v>710</v>
      </c>
      <c r="FR17" s="15" t="s">
        <v>2962</v>
      </c>
      <c r="FS17" s="15" t="s">
        <v>711</v>
      </c>
      <c r="FT17" s="15">
        <v>5988699</v>
      </c>
      <c r="FU17" s="15" t="s">
        <v>708</v>
      </c>
      <c r="FV17" s="15"/>
      <c r="FW17" s="15" t="s">
        <v>740</v>
      </c>
      <c r="FX17" s="15"/>
      <c r="FY17" s="15" t="s">
        <v>713</v>
      </c>
      <c r="FZ17" s="15" t="s">
        <v>714</v>
      </c>
      <c r="GA17" s="15" t="s">
        <v>715</v>
      </c>
      <c r="GB17" s="15" t="s">
        <v>741</v>
      </c>
      <c r="GC17" s="15">
        <v>82110300</v>
      </c>
      <c r="GD17" s="15" t="s">
        <v>742</v>
      </c>
      <c r="GE17" s="15" t="s">
        <v>2446</v>
      </c>
      <c r="GF17" s="15" t="s">
        <v>743</v>
      </c>
      <c r="GG17" s="25" t="s">
        <v>2461</v>
      </c>
      <c r="GH17" s="25">
        <v>12</v>
      </c>
      <c r="GI17" s="15" t="s">
        <v>744</v>
      </c>
      <c r="GJ17" s="15"/>
      <c r="GK17" s="15">
        <v>114.34</v>
      </c>
      <c r="GL17" s="15">
        <v>0</v>
      </c>
      <c r="GM17" s="15">
        <v>0</v>
      </c>
      <c r="GN17" s="15" t="s">
        <v>2448</v>
      </c>
      <c r="GO17" s="15" t="s">
        <v>2339</v>
      </c>
      <c r="GP17" s="15" t="s">
        <v>2388</v>
      </c>
      <c r="GQ17" s="15">
        <v>0</v>
      </c>
      <c r="GR17" s="9" t="s">
        <v>2870</v>
      </c>
      <c r="GS17" s="9" t="s">
        <v>2871</v>
      </c>
      <c r="GT17" s="9" t="s">
        <v>747</v>
      </c>
      <c r="GU17" s="9" t="s">
        <v>748</v>
      </c>
      <c r="HI17" s="9">
        <v>49613</v>
      </c>
      <c r="HJ17" s="9" t="s">
        <v>749</v>
      </c>
      <c r="HN17" s="9" t="s">
        <v>2337</v>
      </c>
      <c r="HO17" s="9" t="s">
        <v>2338</v>
      </c>
      <c r="HP17" s="9" t="s">
        <v>2337</v>
      </c>
      <c r="HQ17" s="9" t="s">
        <v>2338</v>
      </c>
    </row>
    <row r="18" spans="4:225" x14ac:dyDescent="0.3">
      <c r="D18" s="8" t="str">
        <f>IF(I18=0," ",IF(ISNA(VLOOKUP(I18,#REF!,1,FALSE)),"No","Yes"))</f>
        <v>Yes</v>
      </c>
      <c r="E18" s="8" t="str">
        <f>IF(I18=0," ",IF(ISNA(VLOOKUP(I18,#REF!,1,FALSE)),"No","Yes"))</f>
        <v>Yes</v>
      </c>
      <c r="F18" s="8" t="str">
        <f t="shared" si="0"/>
        <v>Yes</v>
      </c>
      <c r="G18" s="8" t="str">
        <f>IF(I18=0," ",IF(ISNUMBER(SEARCH("*"&amp;MS Fixed Only&amp;"*",BP18)),"Yes","No"))</f>
        <v>No</v>
      </c>
      <c r="H18" s="15" t="s">
        <v>1326</v>
      </c>
      <c r="I18" s="15" t="s">
        <v>665</v>
      </c>
      <c r="J18" s="15">
        <v>17228641</v>
      </c>
      <c r="K18" s="15">
        <v>44286867</v>
      </c>
      <c r="L18" s="15" t="s">
        <v>751</v>
      </c>
      <c r="M18" s="15" t="s">
        <v>1327</v>
      </c>
      <c r="N18" s="15" t="s">
        <v>1328</v>
      </c>
      <c r="O18" s="10" t="s">
        <v>1329</v>
      </c>
      <c r="P18" s="15" t="s">
        <v>686</v>
      </c>
      <c r="Q18" s="15">
        <v>7</v>
      </c>
      <c r="R18" s="15" t="s">
        <v>696</v>
      </c>
      <c r="S18" s="15" t="s">
        <v>1330</v>
      </c>
      <c r="T18" s="15" t="s">
        <v>745</v>
      </c>
      <c r="U18" s="25" t="s">
        <v>1331</v>
      </c>
      <c r="V18" s="15" t="s">
        <v>700</v>
      </c>
      <c r="W18" s="15" t="s">
        <v>700</v>
      </c>
      <c r="X18" s="15" t="s">
        <v>700</v>
      </c>
      <c r="Y18" s="15" t="s">
        <v>701</v>
      </c>
      <c r="Z18" s="15" t="s">
        <v>757</v>
      </c>
      <c r="AA18" s="15" t="s">
        <v>733</v>
      </c>
      <c r="AB18" s="15" t="s">
        <v>703</v>
      </c>
      <c r="AC18" s="15"/>
      <c r="AD18" s="15"/>
      <c r="AE18" s="15" t="s">
        <v>1332</v>
      </c>
      <c r="AF18" s="15" t="s">
        <v>758</v>
      </c>
      <c r="AG18" s="15" t="s">
        <v>705</v>
      </c>
      <c r="AH18" s="15"/>
      <c r="AI18" s="15" t="s">
        <v>706</v>
      </c>
      <c r="AJ18" s="15">
        <v>1057</v>
      </c>
      <c r="AK18" s="25" t="s">
        <v>859</v>
      </c>
      <c r="AL18" s="15">
        <v>1</v>
      </c>
      <c r="AM18" s="15">
        <v>17</v>
      </c>
      <c r="AN18" s="15">
        <v>13</v>
      </c>
      <c r="AO18" s="25" t="s">
        <v>2916</v>
      </c>
      <c r="AP18" s="15">
        <v>1588</v>
      </c>
      <c r="AQ18" s="15">
        <v>1469</v>
      </c>
      <c r="AR18" s="15">
        <v>3371</v>
      </c>
      <c r="AS18" s="15"/>
      <c r="AT18" s="15"/>
      <c r="AU18" s="25" t="s">
        <v>2961</v>
      </c>
      <c r="AV18" s="15">
        <v>3371</v>
      </c>
      <c r="AW18" s="15">
        <v>12640262</v>
      </c>
      <c r="AX18" s="15" t="s">
        <v>708</v>
      </c>
      <c r="AY18" s="15">
        <v>5177741</v>
      </c>
      <c r="AZ18" s="15" t="s">
        <v>709</v>
      </c>
      <c r="BA18" s="15" t="s">
        <v>710</v>
      </c>
      <c r="BB18" s="15" t="s">
        <v>2962</v>
      </c>
      <c r="BC18" s="15" t="s">
        <v>711</v>
      </c>
      <c r="BD18" s="15">
        <v>7128781</v>
      </c>
      <c r="BE18" s="15" t="s">
        <v>708</v>
      </c>
      <c r="BF18" s="15"/>
      <c r="BG18" s="15" t="s">
        <v>1333</v>
      </c>
      <c r="BH18" s="15" t="s">
        <v>1332</v>
      </c>
      <c r="BI18" s="15" t="s">
        <v>713</v>
      </c>
      <c r="BJ18" s="15" t="s">
        <v>714</v>
      </c>
      <c r="BK18" s="15" t="s">
        <v>715</v>
      </c>
      <c r="BL18" s="15" t="s">
        <v>1334</v>
      </c>
      <c r="BM18" s="15">
        <v>22615200</v>
      </c>
      <c r="BN18" s="15" t="s">
        <v>717</v>
      </c>
      <c r="BO18" s="15">
        <v>4989929</v>
      </c>
      <c r="BP18" s="15" t="s">
        <v>718</v>
      </c>
      <c r="BQ18" s="15" t="s">
        <v>2869</v>
      </c>
      <c r="BR18" s="15" t="s">
        <v>719</v>
      </c>
      <c r="BS18" s="25" t="s">
        <v>2392</v>
      </c>
      <c r="BT18" s="15" t="s">
        <v>721</v>
      </c>
      <c r="BU18" s="15" t="s">
        <v>722</v>
      </c>
      <c r="BV18" s="15" t="s">
        <v>723</v>
      </c>
      <c r="BW18" s="15" t="s">
        <v>724</v>
      </c>
      <c r="BX18" s="15" t="s">
        <v>725</v>
      </c>
      <c r="BY18" s="15"/>
      <c r="BZ18" s="15"/>
      <c r="CA18" s="15" t="s">
        <v>726</v>
      </c>
      <c r="CB18" s="15" t="s">
        <v>727</v>
      </c>
      <c r="CC18" s="15" t="s">
        <v>728</v>
      </c>
      <c r="CD18" s="15" t="s">
        <v>2462</v>
      </c>
      <c r="CE18" s="15" t="s">
        <v>2463</v>
      </c>
      <c r="CF18" s="15" t="s">
        <v>2464</v>
      </c>
      <c r="CG18" s="15"/>
      <c r="CH18" s="15" t="s">
        <v>1046</v>
      </c>
      <c r="CI18" s="15" t="s">
        <v>733</v>
      </c>
      <c r="CJ18" s="25" t="s">
        <v>2693</v>
      </c>
      <c r="CK18" s="15" t="s">
        <v>734</v>
      </c>
      <c r="CL18" s="15" t="s">
        <v>735</v>
      </c>
      <c r="CM18" s="15" t="s">
        <v>733</v>
      </c>
      <c r="CN18" s="16">
        <v>113.61</v>
      </c>
      <c r="CO18" s="15" t="s">
        <v>736</v>
      </c>
      <c r="CP18" s="15" t="s">
        <v>737</v>
      </c>
      <c r="CQ18" s="15" t="s">
        <v>719</v>
      </c>
      <c r="CR18" s="25"/>
      <c r="CS18" s="16"/>
      <c r="CT18" s="15" t="s">
        <v>720</v>
      </c>
      <c r="CU18" s="15"/>
      <c r="CV18" s="15"/>
      <c r="CW18" s="15"/>
      <c r="CX18" s="16"/>
      <c r="CY18" s="15"/>
      <c r="CZ18" s="15"/>
      <c r="DA18" s="15"/>
      <c r="DB18" s="15"/>
      <c r="DC18" s="15"/>
      <c r="DD18" s="15"/>
      <c r="DE18" s="15"/>
      <c r="DF18" s="15"/>
      <c r="DG18" s="25"/>
      <c r="DH18" s="15"/>
      <c r="DI18" s="15" t="s">
        <v>738</v>
      </c>
      <c r="DJ18" s="15" t="s">
        <v>736</v>
      </c>
      <c r="DK18" s="15" t="s">
        <v>739</v>
      </c>
      <c r="DL18" s="25" t="s">
        <v>719</v>
      </c>
      <c r="DM18" s="15"/>
      <c r="DN18" s="15"/>
      <c r="DO18" s="15" t="s">
        <v>720</v>
      </c>
      <c r="DP18" s="15" t="s">
        <v>781</v>
      </c>
      <c r="DQ18" s="15" t="s">
        <v>736</v>
      </c>
      <c r="DR18" s="15" t="s">
        <v>782</v>
      </c>
      <c r="DS18" s="15" t="s">
        <v>719</v>
      </c>
      <c r="DT18" s="15"/>
      <c r="DU18" s="15"/>
      <c r="DV18" s="15" t="s">
        <v>720</v>
      </c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>
        <v>12640262</v>
      </c>
      <c r="FN18" s="15" t="s">
        <v>708</v>
      </c>
      <c r="FO18" s="16">
        <v>5177741</v>
      </c>
      <c r="FP18" s="16" t="s">
        <v>709</v>
      </c>
      <c r="FQ18" s="16" t="s">
        <v>710</v>
      </c>
      <c r="FR18" s="15" t="s">
        <v>2962</v>
      </c>
      <c r="FS18" s="15" t="s">
        <v>711</v>
      </c>
      <c r="FT18" s="15">
        <v>5988699</v>
      </c>
      <c r="FU18" s="15" t="s">
        <v>708</v>
      </c>
      <c r="FV18" s="15"/>
      <c r="FW18" s="15" t="s">
        <v>740</v>
      </c>
      <c r="FX18" s="15"/>
      <c r="FY18" s="15" t="s">
        <v>713</v>
      </c>
      <c r="FZ18" s="15" t="s">
        <v>714</v>
      </c>
      <c r="GA18" s="15" t="s">
        <v>715</v>
      </c>
      <c r="GB18" s="15" t="s">
        <v>741</v>
      </c>
      <c r="GC18" s="15">
        <v>82110300</v>
      </c>
      <c r="GD18" s="15" t="s">
        <v>742</v>
      </c>
      <c r="GE18" s="15" t="s">
        <v>2446</v>
      </c>
      <c r="GF18" s="15" t="s">
        <v>743</v>
      </c>
      <c r="GG18" s="15" t="s">
        <v>2465</v>
      </c>
      <c r="GH18" s="15">
        <v>12</v>
      </c>
      <c r="GI18" s="15" t="s">
        <v>744</v>
      </c>
      <c r="GJ18" s="15"/>
      <c r="GK18" s="15">
        <v>115.19</v>
      </c>
      <c r="GL18" s="15">
        <v>0</v>
      </c>
      <c r="GM18" s="15">
        <v>0</v>
      </c>
      <c r="GN18" s="15" t="s">
        <v>2448</v>
      </c>
      <c r="GO18" s="15" t="s">
        <v>2339</v>
      </c>
      <c r="GP18" s="15" t="s">
        <v>2388</v>
      </c>
      <c r="GQ18" s="15">
        <v>0</v>
      </c>
      <c r="GR18" s="9" t="s">
        <v>2870</v>
      </c>
      <c r="GS18" s="9" t="s">
        <v>2871</v>
      </c>
      <c r="GT18" s="9" t="s">
        <v>747</v>
      </c>
      <c r="GU18" s="9" t="s">
        <v>748</v>
      </c>
      <c r="HI18" s="9">
        <v>49613</v>
      </c>
      <c r="HJ18" s="9" t="s">
        <v>749</v>
      </c>
      <c r="HN18" s="9" t="s">
        <v>2337</v>
      </c>
      <c r="HO18" s="9" t="s">
        <v>2338</v>
      </c>
      <c r="HP18" s="9" t="s">
        <v>2337</v>
      </c>
      <c r="HQ18" s="9" t="s">
        <v>2338</v>
      </c>
    </row>
    <row r="19" spans="4:225" x14ac:dyDescent="0.3">
      <c r="D19" s="8" t="str">
        <f>IF(I19=0," ",IF(ISNA(VLOOKUP(I19,#REF!,1,FALSE)),"No","Yes"))</f>
        <v>Yes</v>
      </c>
      <c r="E19" s="8" t="str">
        <f>IF(I19=0," ",IF(ISNA(VLOOKUP(I19,#REF!,1,FALSE)),"No","Yes"))</f>
        <v>Yes</v>
      </c>
      <c r="F19" s="8" t="str">
        <f t="shared" si="0"/>
        <v>Yes</v>
      </c>
      <c r="G19" s="8" t="str">
        <f>IF(I19=0," ",IF(ISNUMBER(SEARCH("*"&amp;MS Fixed Only&amp;"*",BP19)),"Yes","No"))</f>
        <v>No</v>
      </c>
      <c r="H19" s="15" t="s">
        <v>2279</v>
      </c>
      <c r="I19" s="15" t="s">
        <v>386</v>
      </c>
      <c r="J19" s="15">
        <v>17229199</v>
      </c>
      <c r="K19" s="15">
        <v>61435521</v>
      </c>
      <c r="L19" s="15" t="s">
        <v>751</v>
      </c>
      <c r="M19" s="15" t="s">
        <v>692</v>
      </c>
      <c r="N19" s="15" t="s">
        <v>385</v>
      </c>
      <c r="O19" s="10" t="s">
        <v>2268</v>
      </c>
      <c r="P19" s="15" t="s">
        <v>686</v>
      </c>
      <c r="Q19" s="15">
        <v>6</v>
      </c>
      <c r="R19" s="15" t="s">
        <v>696</v>
      </c>
      <c r="S19" s="15" t="s">
        <v>1959</v>
      </c>
      <c r="T19" s="15" t="s">
        <v>1924</v>
      </c>
      <c r="U19" s="25" t="s">
        <v>2053</v>
      </c>
      <c r="V19" s="15" t="s">
        <v>700</v>
      </c>
      <c r="W19" s="15" t="s">
        <v>700</v>
      </c>
      <c r="X19" s="15" t="s">
        <v>700</v>
      </c>
      <c r="Y19" s="15" t="s">
        <v>701</v>
      </c>
      <c r="Z19" s="15" t="s">
        <v>1948</v>
      </c>
      <c r="AA19" s="15" t="s">
        <v>733</v>
      </c>
      <c r="AB19" s="15" t="s">
        <v>703</v>
      </c>
      <c r="AC19" s="15"/>
      <c r="AD19" s="15"/>
      <c r="AE19" s="15"/>
      <c r="AF19" s="15" t="s">
        <v>758</v>
      </c>
      <c r="AG19" s="15" t="s">
        <v>705</v>
      </c>
      <c r="AH19" s="15" t="s">
        <v>2280</v>
      </c>
      <c r="AI19" s="15" t="s">
        <v>706</v>
      </c>
      <c r="AJ19" s="15">
        <v>77037</v>
      </c>
      <c r="AK19" s="25" t="s">
        <v>2132</v>
      </c>
      <c r="AL19" s="15"/>
      <c r="AM19" s="15"/>
      <c r="AN19" s="15">
        <v>27</v>
      </c>
      <c r="AO19" s="25" t="s">
        <v>2961</v>
      </c>
      <c r="AP19" s="15"/>
      <c r="AQ19" s="15"/>
      <c r="AR19" s="15">
        <v>1606517</v>
      </c>
      <c r="AS19" s="15" t="s">
        <v>2736</v>
      </c>
      <c r="AT19" s="15" t="s">
        <v>805</v>
      </c>
      <c r="AU19" s="25" t="s">
        <v>2961</v>
      </c>
      <c r="AV19" s="15">
        <v>1606517</v>
      </c>
      <c r="AW19" s="15">
        <v>12640262</v>
      </c>
      <c r="AX19" s="15" t="s">
        <v>708</v>
      </c>
      <c r="AY19" s="15">
        <v>5177741</v>
      </c>
      <c r="AZ19" s="15" t="s">
        <v>709</v>
      </c>
      <c r="BA19" s="15" t="s">
        <v>710</v>
      </c>
      <c r="BB19" s="15" t="s">
        <v>2962</v>
      </c>
      <c r="BC19" s="15" t="s">
        <v>711</v>
      </c>
      <c r="BD19" s="15">
        <v>6914817</v>
      </c>
      <c r="BE19" s="15" t="s">
        <v>708</v>
      </c>
      <c r="BF19" s="15"/>
      <c r="BG19" s="15" t="s">
        <v>1519</v>
      </c>
      <c r="BH19" s="15"/>
      <c r="BI19" s="15" t="s">
        <v>713</v>
      </c>
      <c r="BJ19" s="15" t="s">
        <v>1039</v>
      </c>
      <c r="BK19" s="15" t="s">
        <v>715</v>
      </c>
      <c r="BL19" s="15">
        <v>75048</v>
      </c>
      <c r="BM19" s="15">
        <v>22615200</v>
      </c>
      <c r="BN19" s="15" t="s">
        <v>717</v>
      </c>
      <c r="BO19" s="15">
        <v>4543385</v>
      </c>
      <c r="BP19" s="15" t="s">
        <v>718</v>
      </c>
      <c r="BQ19" s="15" t="s">
        <v>761</v>
      </c>
      <c r="BR19" s="15" t="s">
        <v>1922</v>
      </c>
      <c r="BS19" s="25" t="s">
        <v>2391</v>
      </c>
      <c r="BT19" s="15" t="s">
        <v>721</v>
      </c>
      <c r="BU19" s="15" t="s">
        <v>722</v>
      </c>
      <c r="BV19" s="15" t="s">
        <v>723</v>
      </c>
      <c r="BW19" s="15" t="s">
        <v>724</v>
      </c>
      <c r="BX19" s="15" t="s">
        <v>725</v>
      </c>
      <c r="BY19" s="15"/>
      <c r="BZ19" s="15" t="s">
        <v>733</v>
      </c>
      <c r="CA19" s="15" t="s">
        <v>726</v>
      </c>
      <c r="CB19" s="15" t="s">
        <v>727</v>
      </c>
      <c r="CC19" s="15" t="s">
        <v>728</v>
      </c>
      <c r="CD19" s="15" t="s">
        <v>729</v>
      </c>
      <c r="CE19" s="15" t="s">
        <v>730</v>
      </c>
      <c r="CF19" s="15" t="s">
        <v>731</v>
      </c>
      <c r="CG19" s="15"/>
      <c r="CH19" s="15" t="s">
        <v>732</v>
      </c>
      <c r="CI19" s="15" t="s">
        <v>733</v>
      </c>
      <c r="CJ19" s="25" t="s">
        <v>2391</v>
      </c>
      <c r="CK19" s="15" t="s">
        <v>734</v>
      </c>
      <c r="CL19" s="15" t="s">
        <v>1924</v>
      </c>
      <c r="CM19" s="15" t="s">
        <v>733</v>
      </c>
      <c r="CN19" s="16">
        <v>195.64</v>
      </c>
      <c r="CO19" s="15" t="s">
        <v>736</v>
      </c>
      <c r="CP19" s="15" t="s">
        <v>737</v>
      </c>
      <c r="CQ19" s="15" t="s">
        <v>1922</v>
      </c>
      <c r="CR19" s="25">
        <v>5477380</v>
      </c>
      <c r="CS19" s="16" t="s">
        <v>2963</v>
      </c>
      <c r="CT19" s="15" t="s">
        <v>1952</v>
      </c>
      <c r="CU19" s="15"/>
      <c r="CV19" s="15"/>
      <c r="CW19" s="15"/>
      <c r="CX19" s="16"/>
      <c r="CY19" s="15"/>
      <c r="CZ19" s="15"/>
      <c r="DA19" s="15"/>
      <c r="DB19" s="15"/>
      <c r="DC19" s="15"/>
      <c r="DD19" s="15"/>
      <c r="DE19" s="15"/>
      <c r="DF19" s="15"/>
      <c r="DG19" s="25"/>
      <c r="DH19" s="15"/>
      <c r="DI19" s="15"/>
      <c r="DJ19" s="15"/>
      <c r="DK19" s="15"/>
      <c r="DL19" s="2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 t="s">
        <v>738</v>
      </c>
      <c r="DX19" s="15" t="s">
        <v>736</v>
      </c>
      <c r="DY19" s="15" t="s">
        <v>739</v>
      </c>
      <c r="DZ19" s="15" t="s">
        <v>1922</v>
      </c>
      <c r="EA19" s="15">
        <v>5477380</v>
      </c>
      <c r="EB19" s="15" t="s">
        <v>2963</v>
      </c>
      <c r="EC19" s="15" t="s">
        <v>1953</v>
      </c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>
        <v>12640262</v>
      </c>
      <c r="FN19" s="15" t="s">
        <v>708</v>
      </c>
      <c r="FO19" s="16">
        <v>5177741</v>
      </c>
      <c r="FP19" s="16" t="s">
        <v>709</v>
      </c>
      <c r="FQ19" s="16" t="s">
        <v>710</v>
      </c>
      <c r="FR19" s="15" t="s">
        <v>2962</v>
      </c>
      <c r="FS19" s="15" t="s">
        <v>711</v>
      </c>
      <c r="FT19" s="15">
        <v>5988699</v>
      </c>
      <c r="FU19" s="15" t="s">
        <v>708</v>
      </c>
      <c r="FV19" s="15"/>
      <c r="FW19" s="15" t="s">
        <v>740</v>
      </c>
      <c r="FX19" s="15"/>
      <c r="FY19" s="15" t="s">
        <v>713</v>
      </c>
      <c r="FZ19" s="15" t="s">
        <v>714</v>
      </c>
      <c r="GA19" s="15" t="s">
        <v>715</v>
      </c>
      <c r="GB19" s="15" t="s">
        <v>741</v>
      </c>
      <c r="GC19" s="15">
        <v>82110300</v>
      </c>
      <c r="GD19" s="15" t="s">
        <v>742</v>
      </c>
      <c r="GE19" s="15" t="s">
        <v>1954</v>
      </c>
      <c r="GF19" s="15" t="s">
        <v>743</v>
      </c>
      <c r="GG19" s="25" t="s">
        <v>2281</v>
      </c>
      <c r="GH19" s="25">
        <v>36</v>
      </c>
      <c r="GI19" s="15" t="s">
        <v>744</v>
      </c>
      <c r="GJ19" s="15" t="s">
        <v>2391</v>
      </c>
      <c r="GK19" s="15">
        <v>569.15</v>
      </c>
      <c r="GL19" s="15">
        <v>32.4</v>
      </c>
      <c r="GM19" s="15">
        <v>0</v>
      </c>
      <c r="GN19" s="15" t="s">
        <v>1924</v>
      </c>
      <c r="GO19" s="15" t="s">
        <v>1808</v>
      </c>
      <c r="GP19" s="15" t="s">
        <v>1956</v>
      </c>
      <c r="GQ19" s="15">
        <v>12</v>
      </c>
      <c r="GT19" s="9" t="s">
        <v>747</v>
      </c>
      <c r="GU19" s="9" t="s">
        <v>748</v>
      </c>
      <c r="HI19" s="9">
        <v>49613</v>
      </c>
      <c r="HJ19" s="9" t="s">
        <v>749</v>
      </c>
      <c r="HN19" s="9" t="s">
        <v>2337</v>
      </c>
      <c r="HO19" s="9" t="s">
        <v>2338</v>
      </c>
      <c r="HP19" s="9" t="s">
        <v>2337</v>
      </c>
      <c r="HQ19" s="9" t="s">
        <v>2338</v>
      </c>
    </row>
    <row r="20" spans="4:225" x14ac:dyDescent="0.3">
      <c r="D20" s="8" t="str">
        <f>IF(I20=0," ",IF(ISNA(VLOOKUP(I20,#REF!,1,FALSE)),"No","Yes"))</f>
        <v>Yes</v>
      </c>
      <c r="E20" s="8" t="str">
        <f>IF(I20=0," ",IF(ISNA(VLOOKUP(I20,#REF!,1,FALSE)),"No","Yes"))</f>
        <v>Yes</v>
      </c>
      <c r="F20" s="8" t="str">
        <f t="shared" si="0"/>
        <v>Yes</v>
      </c>
      <c r="G20" s="8" t="str">
        <f>IF(I20=0," ",IF(ISNUMBER(SEARCH("*"&amp;MS Fixed Only&amp;"*",BP20)),"Yes","No"))</f>
        <v>No</v>
      </c>
      <c r="H20" s="15" t="s">
        <v>1514</v>
      </c>
      <c r="I20" s="15" t="s">
        <v>387</v>
      </c>
      <c r="J20" s="15">
        <v>17228746</v>
      </c>
      <c r="K20" s="15">
        <v>44343856</v>
      </c>
      <c r="L20" s="15" t="s">
        <v>751</v>
      </c>
      <c r="M20" s="15" t="s">
        <v>774</v>
      </c>
      <c r="N20" s="15" t="s">
        <v>1361</v>
      </c>
      <c r="O20" s="10" t="s">
        <v>1362</v>
      </c>
      <c r="P20" s="15" t="s">
        <v>686</v>
      </c>
      <c r="Q20" s="15">
        <v>3</v>
      </c>
      <c r="R20" s="15" t="s">
        <v>696</v>
      </c>
      <c r="S20" s="15" t="s">
        <v>1515</v>
      </c>
      <c r="T20" s="15" t="s">
        <v>745</v>
      </c>
      <c r="U20" s="25" t="s">
        <v>1331</v>
      </c>
      <c r="V20" s="15" t="s">
        <v>700</v>
      </c>
      <c r="W20" s="15" t="s">
        <v>700</v>
      </c>
      <c r="X20" s="15" t="s">
        <v>700</v>
      </c>
      <c r="Y20" s="15" t="s">
        <v>701</v>
      </c>
      <c r="Z20" s="15" t="s">
        <v>757</v>
      </c>
      <c r="AA20" s="15" t="s">
        <v>733</v>
      </c>
      <c r="AB20" s="15" t="s">
        <v>703</v>
      </c>
      <c r="AC20" s="15"/>
      <c r="AD20" s="15"/>
      <c r="AE20" s="15" t="s">
        <v>1516</v>
      </c>
      <c r="AF20" s="15" t="s">
        <v>758</v>
      </c>
      <c r="AG20" s="15" t="s">
        <v>705</v>
      </c>
      <c r="AH20" s="15"/>
      <c r="AI20" s="15" t="s">
        <v>706</v>
      </c>
      <c r="AJ20" s="15">
        <v>7866</v>
      </c>
      <c r="AK20" s="25" t="s">
        <v>1517</v>
      </c>
      <c r="AL20" s="15">
        <v>149</v>
      </c>
      <c r="AM20" s="15">
        <v>1</v>
      </c>
      <c r="AN20" s="15">
        <v>82650</v>
      </c>
      <c r="AO20" s="25" t="s">
        <v>2961</v>
      </c>
      <c r="AP20" s="15">
        <v>492574</v>
      </c>
      <c r="AQ20" s="15">
        <v>71108</v>
      </c>
      <c r="AR20" s="15">
        <v>563682</v>
      </c>
      <c r="AS20" s="15" t="s">
        <v>1518</v>
      </c>
      <c r="AT20" s="15" t="s">
        <v>805</v>
      </c>
      <c r="AU20" s="25" t="s">
        <v>2904</v>
      </c>
      <c r="AV20" s="15">
        <v>557158</v>
      </c>
      <c r="AW20" s="15">
        <v>12640262</v>
      </c>
      <c r="AX20" s="15" t="s">
        <v>708</v>
      </c>
      <c r="AY20" s="15">
        <v>5177741</v>
      </c>
      <c r="AZ20" s="15" t="s">
        <v>709</v>
      </c>
      <c r="BA20" s="15" t="s">
        <v>710</v>
      </c>
      <c r="BB20" s="15" t="s">
        <v>2962</v>
      </c>
      <c r="BC20" s="15" t="s">
        <v>711</v>
      </c>
      <c r="BD20" s="15">
        <v>6914817</v>
      </c>
      <c r="BE20" s="15" t="s">
        <v>708</v>
      </c>
      <c r="BF20" s="15"/>
      <c r="BG20" s="15" t="s">
        <v>1519</v>
      </c>
      <c r="BH20" s="15"/>
      <c r="BI20" s="15" t="s">
        <v>713</v>
      </c>
      <c r="BJ20" s="15" t="s">
        <v>1039</v>
      </c>
      <c r="BK20" s="15" t="s">
        <v>715</v>
      </c>
      <c r="BL20" s="15">
        <v>75048</v>
      </c>
      <c r="BM20" s="15">
        <v>22615200</v>
      </c>
      <c r="BN20" s="15" t="s">
        <v>717</v>
      </c>
      <c r="BO20" s="15">
        <v>4989929</v>
      </c>
      <c r="BP20" s="15" t="s">
        <v>718</v>
      </c>
      <c r="BQ20" s="15" t="s">
        <v>2869</v>
      </c>
      <c r="BR20" s="15" t="s">
        <v>719</v>
      </c>
      <c r="BS20" s="25" t="s">
        <v>2392</v>
      </c>
      <c r="BT20" s="15" t="s">
        <v>721</v>
      </c>
      <c r="BU20" s="15" t="s">
        <v>722</v>
      </c>
      <c r="BV20" s="15" t="s">
        <v>723</v>
      </c>
      <c r="BW20" s="15" t="s">
        <v>724</v>
      </c>
      <c r="BX20" s="15" t="s">
        <v>725</v>
      </c>
      <c r="BY20" s="15"/>
      <c r="BZ20" s="15"/>
      <c r="CA20" s="15" t="s">
        <v>726</v>
      </c>
      <c r="CB20" s="15" t="s">
        <v>727</v>
      </c>
      <c r="CC20" s="15" t="s">
        <v>728</v>
      </c>
      <c r="CD20" s="15" t="s">
        <v>729</v>
      </c>
      <c r="CE20" s="15" t="s">
        <v>730</v>
      </c>
      <c r="CF20" s="15" t="s">
        <v>731</v>
      </c>
      <c r="CG20" s="15"/>
      <c r="CH20" s="15" t="s">
        <v>732</v>
      </c>
      <c r="CI20" s="15" t="s">
        <v>733</v>
      </c>
      <c r="CJ20" s="25" t="s">
        <v>2693</v>
      </c>
      <c r="CK20" s="15" t="s">
        <v>734</v>
      </c>
      <c r="CL20" s="15" t="s">
        <v>735</v>
      </c>
      <c r="CM20" s="15" t="s">
        <v>733</v>
      </c>
      <c r="CN20" s="16">
        <v>113.61</v>
      </c>
      <c r="CO20" s="15" t="s">
        <v>736</v>
      </c>
      <c r="CP20" s="15" t="s">
        <v>737</v>
      </c>
      <c r="CQ20" s="15" t="s">
        <v>719</v>
      </c>
      <c r="CR20" s="25"/>
      <c r="CS20" s="16"/>
      <c r="CT20" s="15" t="s">
        <v>720</v>
      </c>
      <c r="CU20" s="15"/>
      <c r="CV20" s="15"/>
      <c r="CW20" s="15"/>
      <c r="CX20" s="16"/>
      <c r="CY20" s="15"/>
      <c r="CZ20" s="15"/>
      <c r="DA20" s="15"/>
      <c r="DB20" s="15"/>
      <c r="DC20" s="15"/>
      <c r="DD20" s="15"/>
      <c r="DE20" s="15"/>
      <c r="DF20" s="15"/>
      <c r="DG20" s="25"/>
      <c r="DH20" s="15"/>
      <c r="DI20" s="15" t="s">
        <v>738</v>
      </c>
      <c r="DJ20" s="15" t="s">
        <v>736</v>
      </c>
      <c r="DK20" s="15" t="s">
        <v>739</v>
      </c>
      <c r="DL20" s="25" t="s">
        <v>719</v>
      </c>
      <c r="DM20" s="15"/>
      <c r="DN20" s="15"/>
      <c r="DO20" s="15" t="s">
        <v>720</v>
      </c>
      <c r="DP20" s="15" t="s">
        <v>781</v>
      </c>
      <c r="DQ20" s="15" t="s">
        <v>736</v>
      </c>
      <c r="DR20" s="15" t="s">
        <v>782</v>
      </c>
      <c r="DS20" s="15" t="s">
        <v>719</v>
      </c>
      <c r="DT20" s="15"/>
      <c r="DU20" s="15"/>
      <c r="DV20" s="15" t="s">
        <v>720</v>
      </c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26"/>
      <c r="FH20" s="15"/>
      <c r="FI20" s="15"/>
      <c r="FJ20" s="15"/>
      <c r="FK20" s="15"/>
      <c r="FL20" s="15"/>
      <c r="FM20" s="15">
        <v>12640262</v>
      </c>
      <c r="FN20" s="15" t="s">
        <v>708</v>
      </c>
      <c r="FO20" s="16">
        <v>5177741</v>
      </c>
      <c r="FP20" s="16" t="s">
        <v>709</v>
      </c>
      <c r="FQ20" s="16" t="s">
        <v>710</v>
      </c>
      <c r="FR20" s="15" t="s">
        <v>2962</v>
      </c>
      <c r="FS20" s="15" t="s">
        <v>711</v>
      </c>
      <c r="FT20" s="15">
        <v>5988699</v>
      </c>
      <c r="FU20" s="15" t="s">
        <v>708</v>
      </c>
      <c r="FV20" s="15"/>
      <c r="FW20" s="15" t="s">
        <v>740</v>
      </c>
      <c r="FX20" s="15"/>
      <c r="FY20" s="15" t="s">
        <v>713</v>
      </c>
      <c r="FZ20" s="15" t="s">
        <v>714</v>
      </c>
      <c r="GA20" s="15" t="s">
        <v>715</v>
      </c>
      <c r="GB20" s="15" t="s">
        <v>741</v>
      </c>
      <c r="GC20" s="15">
        <v>82110300</v>
      </c>
      <c r="GD20" s="15" t="s">
        <v>742</v>
      </c>
      <c r="GE20" s="15" t="s">
        <v>2446</v>
      </c>
      <c r="GF20" s="15" t="s">
        <v>743</v>
      </c>
      <c r="GG20" s="25" t="s">
        <v>2493</v>
      </c>
      <c r="GH20" s="25">
        <v>12</v>
      </c>
      <c r="GI20" s="15" t="s">
        <v>744</v>
      </c>
      <c r="GJ20" s="15"/>
      <c r="GK20" s="15">
        <v>78</v>
      </c>
      <c r="GL20" s="15">
        <v>0</v>
      </c>
      <c r="GM20" s="15">
        <v>0</v>
      </c>
      <c r="GN20" s="15" t="s">
        <v>2448</v>
      </c>
      <c r="GO20" s="15" t="s">
        <v>2339</v>
      </c>
      <c r="GP20" s="15" t="s">
        <v>2388</v>
      </c>
      <c r="GQ20" s="15">
        <v>0</v>
      </c>
      <c r="GR20" s="9" t="s">
        <v>2870</v>
      </c>
      <c r="GS20" s="9" t="s">
        <v>2871</v>
      </c>
      <c r="GT20" s="9" t="s">
        <v>747</v>
      </c>
      <c r="GU20" s="9" t="s">
        <v>748</v>
      </c>
      <c r="HI20" s="9">
        <v>49613</v>
      </c>
      <c r="HJ20" s="9" t="s">
        <v>749</v>
      </c>
      <c r="HN20" s="9" t="s">
        <v>2337</v>
      </c>
      <c r="HO20" s="9" t="s">
        <v>2338</v>
      </c>
      <c r="HP20" s="9" t="s">
        <v>2337</v>
      </c>
      <c r="HQ20" s="9" t="s">
        <v>2338</v>
      </c>
    </row>
    <row r="21" spans="4:225" x14ac:dyDescent="0.3">
      <c r="D21" s="8" t="str">
        <f>IF(I21=0," ",IF(ISNA(VLOOKUP(I21,#REF!,1,FALSE)),"No","Yes"))</f>
        <v>Yes</v>
      </c>
      <c r="E21" s="8" t="str">
        <f>IF(I21=0," ",IF(ISNA(VLOOKUP(I21,#REF!,1,FALSE)),"No","Yes"))</f>
        <v>Yes</v>
      </c>
      <c r="F21" s="8" t="str">
        <f t="shared" si="0"/>
        <v>Yes</v>
      </c>
      <c r="G21" s="8" t="str">
        <f>IF(I21=0," ",IF(ISNUMBER(SEARCH("*"&amp;MS Fixed Only&amp;"*",BP21)),"Yes","No"))</f>
        <v>No</v>
      </c>
      <c r="H21" s="15" t="s">
        <v>1570</v>
      </c>
      <c r="I21" s="15" t="s">
        <v>388</v>
      </c>
      <c r="J21" s="15">
        <v>17228735</v>
      </c>
      <c r="K21" s="15">
        <v>44346380</v>
      </c>
      <c r="L21" s="15" t="s">
        <v>751</v>
      </c>
      <c r="M21" s="15" t="s">
        <v>774</v>
      </c>
      <c r="N21" s="15" t="s">
        <v>1361</v>
      </c>
      <c r="O21" s="10" t="s">
        <v>1552</v>
      </c>
      <c r="P21" s="15" t="s">
        <v>686</v>
      </c>
      <c r="Q21" s="15">
        <v>3</v>
      </c>
      <c r="R21" s="15" t="s">
        <v>696</v>
      </c>
      <c r="S21" s="15" t="s">
        <v>1571</v>
      </c>
      <c r="T21" s="15" t="s">
        <v>745</v>
      </c>
      <c r="U21" s="25" t="s">
        <v>1331</v>
      </c>
      <c r="V21" s="15" t="s">
        <v>700</v>
      </c>
      <c r="W21" s="15" t="s">
        <v>700</v>
      </c>
      <c r="X21" s="15" t="s">
        <v>700</v>
      </c>
      <c r="Y21" s="15" t="s">
        <v>701</v>
      </c>
      <c r="Z21" s="15" t="s">
        <v>757</v>
      </c>
      <c r="AA21" s="15" t="s">
        <v>733</v>
      </c>
      <c r="AB21" s="15" t="s">
        <v>703</v>
      </c>
      <c r="AC21" s="15"/>
      <c r="AD21" s="15"/>
      <c r="AE21" s="15" t="s">
        <v>1516</v>
      </c>
      <c r="AF21" s="15" t="s">
        <v>758</v>
      </c>
      <c r="AG21" s="15" t="s">
        <v>705</v>
      </c>
      <c r="AH21" s="15" t="s">
        <v>1572</v>
      </c>
      <c r="AI21" s="15" t="s">
        <v>706</v>
      </c>
      <c r="AJ21" s="15">
        <v>3727</v>
      </c>
      <c r="AK21" s="25" t="s">
        <v>1573</v>
      </c>
      <c r="AL21" s="15">
        <v>3149</v>
      </c>
      <c r="AM21" s="15">
        <v>60</v>
      </c>
      <c r="AN21" s="15">
        <v>4099</v>
      </c>
      <c r="AO21" s="25" t="s">
        <v>2961</v>
      </c>
      <c r="AP21" s="15">
        <v>151054</v>
      </c>
      <c r="AQ21" s="15">
        <v>29151</v>
      </c>
      <c r="AR21" s="15">
        <v>180205</v>
      </c>
      <c r="AS21" s="15" t="s">
        <v>1574</v>
      </c>
      <c r="AT21" s="15" t="s">
        <v>805</v>
      </c>
      <c r="AU21" s="25" t="s">
        <v>2872</v>
      </c>
      <c r="AV21" s="15">
        <v>176591</v>
      </c>
      <c r="AW21" s="15">
        <v>12640262</v>
      </c>
      <c r="AX21" s="15" t="s">
        <v>708</v>
      </c>
      <c r="AY21" s="15">
        <v>5177741</v>
      </c>
      <c r="AZ21" s="15" t="s">
        <v>709</v>
      </c>
      <c r="BA21" s="15" t="s">
        <v>710</v>
      </c>
      <c r="BB21" s="15" t="s">
        <v>2962</v>
      </c>
      <c r="BC21" s="15" t="s">
        <v>711</v>
      </c>
      <c r="BD21" s="15">
        <v>6914817</v>
      </c>
      <c r="BE21" s="15" t="s">
        <v>708</v>
      </c>
      <c r="BF21" s="15"/>
      <c r="BG21" s="15" t="s">
        <v>1519</v>
      </c>
      <c r="BH21" s="15"/>
      <c r="BI21" s="15" t="s">
        <v>713</v>
      </c>
      <c r="BJ21" s="15" t="s">
        <v>1039</v>
      </c>
      <c r="BK21" s="15" t="s">
        <v>715</v>
      </c>
      <c r="BL21" s="15">
        <v>75048</v>
      </c>
      <c r="BM21" s="15">
        <v>22615200</v>
      </c>
      <c r="BN21" s="15" t="s">
        <v>717</v>
      </c>
      <c r="BO21" s="15">
        <v>4989929</v>
      </c>
      <c r="BP21" s="15" t="s">
        <v>718</v>
      </c>
      <c r="BQ21" s="15" t="s">
        <v>2869</v>
      </c>
      <c r="BR21" s="15" t="s">
        <v>719</v>
      </c>
      <c r="BS21" s="25" t="s">
        <v>2392</v>
      </c>
      <c r="BT21" s="15" t="s">
        <v>721</v>
      </c>
      <c r="BU21" s="15" t="s">
        <v>722</v>
      </c>
      <c r="BV21" s="15" t="s">
        <v>723</v>
      </c>
      <c r="BW21" s="15" t="s">
        <v>724</v>
      </c>
      <c r="BX21" s="15" t="s">
        <v>725</v>
      </c>
      <c r="BY21" s="15"/>
      <c r="BZ21" s="15"/>
      <c r="CA21" s="15" t="s">
        <v>726</v>
      </c>
      <c r="CB21" s="15" t="s">
        <v>727</v>
      </c>
      <c r="CC21" s="15" t="s">
        <v>728</v>
      </c>
      <c r="CD21" s="15" t="s">
        <v>729</v>
      </c>
      <c r="CE21" s="15" t="s">
        <v>730</v>
      </c>
      <c r="CF21" s="15" t="s">
        <v>731</v>
      </c>
      <c r="CG21" s="15"/>
      <c r="CH21" s="15" t="s">
        <v>732</v>
      </c>
      <c r="CI21" s="15" t="s">
        <v>733</v>
      </c>
      <c r="CJ21" s="25" t="s">
        <v>2693</v>
      </c>
      <c r="CK21" s="15" t="s">
        <v>734</v>
      </c>
      <c r="CL21" s="15" t="s">
        <v>735</v>
      </c>
      <c r="CM21" s="15" t="s">
        <v>733</v>
      </c>
      <c r="CN21" s="16">
        <v>113.61</v>
      </c>
      <c r="CO21" s="15" t="s">
        <v>736</v>
      </c>
      <c r="CP21" s="15" t="s">
        <v>737</v>
      </c>
      <c r="CQ21" s="15" t="s">
        <v>719</v>
      </c>
      <c r="CR21" s="25"/>
      <c r="CS21" s="16"/>
      <c r="CT21" s="15" t="s">
        <v>720</v>
      </c>
      <c r="CU21" s="15"/>
      <c r="CV21" s="15"/>
      <c r="CW21" s="15"/>
      <c r="CX21" s="16"/>
      <c r="CY21" s="15"/>
      <c r="CZ21" s="15"/>
      <c r="DA21" s="15"/>
      <c r="DB21" s="15"/>
      <c r="DC21" s="15"/>
      <c r="DD21" s="15"/>
      <c r="DE21" s="15"/>
      <c r="DF21" s="15"/>
      <c r="DG21" s="25"/>
      <c r="DH21" s="15"/>
      <c r="DI21" s="15" t="s">
        <v>738</v>
      </c>
      <c r="DJ21" s="15" t="s">
        <v>736</v>
      </c>
      <c r="DK21" s="15" t="s">
        <v>739</v>
      </c>
      <c r="DL21" s="25" t="s">
        <v>719</v>
      </c>
      <c r="DM21" s="15"/>
      <c r="DN21" s="15"/>
      <c r="DO21" s="15" t="s">
        <v>720</v>
      </c>
      <c r="DP21" s="15" t="s">
        <v>781</v>
      </c>
      <c r="DQ21" s="15" t="s">
        <v>736</v>
      </c>
      <c r="DR21" s="15" t="s">
        <v>782</v>
      </c>
      <c r="DS21" s="15" t="s">
        <v>719</v>
      </c>
      <c r="DT21" s="15"/>
      <c r="DU21" s="15"/>
      <c r="DV21" s="15" t="s">
        <v>720</v>
      </c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26"/>
      <c r="FH21" s="15"/>
      <c r="FI21" s="15"/>
      <c r="FJ21" s="15"/>
      <c r="FK21" s="15"/>
      <c r="FL21" s="15"/>
      <c r="FM21" s="15">
        <v>12640262</v>
      </c>
      <c r="FN21" s="15" t="s">
        <v>708</v>
      </c>
      <c r="FO21" s="16">
        <v>5177741</v>
      </c>
      <c r="FP21" s="16" t="s">
        <v>709</v>
      </c>
      <c r="FQ21" s="16" t="s">
        <v>710</v>
      </c>
      <c r="FR21" s="15" t="s">
        <v>2962</v>
      </c>
      <c r="FS21" s="15" t="s">
        <v>711</v>
      </c>
      <c r="FT21" s="15">
        <v>5988699</v>
      </c>
      <c r="FU21" s="15" t="s">
        <v>708</v>
      </c>
      <c r="FV21" s="15"/>
      <c r="FW21" s="15" t="s">
        <v>740</v>
      </c>
      <c r="FX21" s="15"/>
      <c r="FY21" s="15" t="s">
        <v>713</v>
      </c>
      <c r="FZ21" s="15" t="s">
        <v>714</v>
      </c>
      <c r="GA21" s="15" t="s">
        <v>715</v>
      </c>
      <c r="GB21" s="15" t="s">
        <v>741</v>
      </c>
      <c r="GC21" s="15">
        <v>82110300</v>
      </c>
      <c r="GD21" s="15" t="s">
        <v>742</v>
      </c>
      <c r="GE21" s="15" t="s">
        <v>2446</v>
      </c>
      <c r="GF21" s="15" t="s">
        <v>743</v>
      </c>
      <c r="GG21" s="25" t="s">
        <v>2494</v>
      </c>
      <c r="GH21" s="25">
        <v>12</v>
      </c>
      <c r="GI21" s="15" t="s">
        <v>744</v>
      </c>
      <c r="GJ21" s="15"/>
      <c r="GK21" s="15">
        <v>72.010000000000005</v>
      </c>
      <c r="GL21" s="15">
        <v>0</v>
      </c>
      <c r="GM21" s="15">
        <v>0</v>
      </c>
      <c r="GN21" s="15" t="s">
        <v>2448</v>
      </c>
      <c r="GO21" s="15" t="s">
        <v>2339</v>
      </c>
      <c r="GP21" s="15" t="s">
        <v>2388</v>
      </c>
      <c r="GQ21" s="15">
        <v>0</v>
      </c>
      <c r="GR21" s="9" t="s">
        <v>2870</v>
      </c>
      <c r="GS21" s="9" t="s">
        <v>2871</v>
      </c>
      <c r="GT21" s="9" t="s">
        <v>747</v>
      </c>
      <c r="GU21" s="9" t="s">
        <v>748</v>
      </c>
      <c r="HI21" s="9">
        <v>49613</v>
      </c>
      <c r="HJ21" s="9" t="s">
        <v>749</v>
      </c>
      <c r="HN21" s="9" t="s">
        <v>2337</v>
      </c>
      <c r="HO21" s="9" t="s">
        <v>2338</v>
      </c>
      <c r="HP21" s="9" t="s">
        <v>2337</v>
      </c>
      <c r="HQ21" s="9" t="s">
        <v>2338</v>
      </c>
    </row>
    <row r="22" spans="4:225" x14ac:dyDescent="0.3">
      <c r="D22" s="8" t="str">
        <f>IF(I22=0," ",IF(ISNA(VLOOKUP(I22,#REF!,1,FALSE)),"No","Yes"))</f>
        <v>Yes</v>
      </c>
      <c r="E22" s="8" t="str">
        <f>IF(I22=0," ",IF(ISNA(VLOOKUP(I22,#REF!,1,FALSE)),"No","Yes"))</f>
        <v>Yes</v>
      </c>
      <c r="F22" s="8" t="str">
        <f t="shared" si="0"/>
        <v>Yes</v>
      </c>
      <c r="G22" s="8" t="str">
        <f>IF(I22=0," ",IF(ISNUMBER(SEARCH("*"&amp;MS Fixed Only&amp;"*",BP22)),"Yes","No"))</f>
        <v>No</v>
      </c>
      <c r="H22" s="15" t="s">
        <v>1809</v>
      </c>
      <c r="I22" s="15" t="s">
        <v>389</v>
      </c>
      <c r="J22" s="15">
        <v>17228825</v>
      </c>
      <c r="K22" s="15">
        <v>44424827</v>
      </c>
      <c r="L22" s="15" t="s">
        <v>751</v>
      </c>
      <c r="M22" s="15" t="s">
        <v>692</v>
      </c>
      <c r="N22" s="15" t="s">
        <v>247</v>
      </c>
      <c r="O22" s="10" t="s">
        <v>1279</v>
      </c>
      <c r="P22" s="15" t="s">
        <v>686</v>
      </c>
      <c r="Q22" s="15">
        <v>4</v>
      </c>
      <c r="R22" s="15" t="s">
        <v>696</v>
      </c>
      <c r="S22" s="15" t="s">
        <v>1810</v>
      </c>
      <c r="T22" s="15" t="s">
        <v>745</v>
      </c>
      <c r="U22" s="25" t="s">
        <v>1390</v>
      </c>
      <c r="V22" s="15" t="s">
        <v>700</v>
      </c>
      <c r="W22" s="15" t="s">
        <v>700</v>
      </c>
      <c r="X22" s="15" t="s">
        <v>700</v>
      </c>
      <c r="Y22" s="15" t="s">
        <v>701</v>
      </c>
      <c r="Z22" s="15" t="s">
        <v>757</v>
      </c>
      <c r="AA22" s="15" t="s">
        <v>733</v>
      </c>
      <c r="AB22" s="15" t="s">
        <v>703</v>
      </c>
      <c r="AC22" s="15"/>
      <c r="AD22" s="15"/>
      <c r="AE22" s="15" t="s">
        <v>1516</v>
      </c>
      <c r="AF22" s="15" t="s">
        <v>758</v>
      </c>
      <c r="AG22" s="15" t="s">
        <v>705</v>
      </c>
      <c r="AH22" s="15" t="s">
        <v>616</v>
      </c>
      <c r="AI22" s="15" t="s">
        <v>706</v>
      </c>
      <c r="AJ22" s="15">
        <v>32982</v>
      </c>
      <c r="AK22" s="25" t="s">
        <v>1174</v>
      </c>
      <c r="AL22" s="15"/>
      <c r="AM22" s="15"/>
      <c r="AN22" s="15">
        <v>45569</v>
      </c>
      <c r="AO22" s="25" t="s">
        <v>2961</v>
      </c>
      <c r="AP22" s="15"/>
      <c r="AQ22" s="15"/>
      <c r="AR22" s="15">
        <v>2522766</v>
      </c>
      <c r="AS22" s="15" t="s">
        <v>2736</v>
      </c>
      <c r="AT22" s="15" t="s">
        <v>805</v>
      </c>
      <c r="AU22" s="25" t="s">
        <v>2961</v>
      </c>
      <c r="AV22" s="15">
        <v>2522766</v>
      </c>
      <c r="AW22" s="15">
        <v>12640262</v>
      </c>
      <c r="AX22" s="15" t="s">
        <v>708</v>
      </c>
      <c r="AY22" s="15">
        <v>5177741</v>
      </c>
      <c r="AZ22" s="15" t="s">
        <v>709</v>
      </c>
      <c r="BA22" s="15" t="s">
        <v>710</v>
      </c>
      <c r="BB22" s="15" t="s">
        <v>2962</v>
      </c>
      <c r="BC22" s="15" t="s">
        <v>711</v>
      </c>
      <c r="BD22" s="15">
        <v>6914817</v>
      </c>
      <c r="BE22" s="15" t="s">
        <v>708</v>
      </c>
      <c r="BF22" s="15"/>
      <c r="BG22" s="15" t="s">
        <v>1519</v>
      </c>
      <c r="BH22" s="15"/>
      <c r="BI22" s="15" t="s">
        <v>713</v>
      </c>
      <c r="BJ22" s="15" t="s">
        <v>1039</v>
      </c>
      <c r="BK22" s="15" t="s">
        <v>715</v>
      </c>
      <c r="BL22" s="15">
        <v>75048</v>
      </c>
      <c r="BM22" s="15">
        <v>22615200</v>
      </c>
      <c r="BN22" s="15" t="s">
        <v>717</v>
      </c>
      <c r="BO22" s="15">
        <v>4989929</v>
      </c>
      <c r="BP22" s="15" t="s">
        <v>718</v>
      </c>
      <c r="BQ22" s="15" t="s">
        <v>2869</v>
      </c>
      <c r="BR22" s="15" t="s">
        <v>719</v>
      </c>
      <c r="BS22" s="25" t="s">
        <v>2392</v>
      </c>
      <c r="BT22" s="15" t="s">
        <v>721</v>
      </c>
      <c r="BU22" s="15" t="s">
        <v>722</v>
      </c>
      <c r="BV22" s="15" t="s">
        <v>723</v>
      </c>
      <c r="BW22" s="15" t="s">
        <v>724</v>
      </c>
      <c r="BX22" s="15" t="s">
        <v>725</v>
      </c>
      <c r="BY22" s="15"/>
      <c r="BZ22" s="15"/>
      <c r="CA22" s="15" t="s">
        <v>726</v>
      </c>
      <c r="CB22" s="15" t="s">
        <v>727</v>
      </c>
      <c r="CC22" s="15" t="s">
        <v>728</v>
      </c>
      <c r="CD22" s="15" t="s">
        <v>729</v>
      </c>
      <c r="CE22" s="15" t="s">
        <v>730</v>
      </c>
      <c r="CF22" s="15" t="s">
        <v>731</v>
      </c>
      <c r="CG22" s="15"/>
      <c r="CH22" s="15" t="s">
        <v>732</v>
      </c>
      <c r="CI22" s="15" t="s">
        <v>733</v>
      </c>
      <c r="CJ22" s="25" t="s">
        <v>2693</v>
      </c>
      <c r="CK22" s="15" t="s">
        <v>734</v>
      </c>
      <c r="CL22" s="15" t="s">
        <v>735</v>
      </c>
      <c r="CM22" s="15" t="s">
        <v>733</v>
      </c>
      <c r="CN22" s="16">
        <v>113.61</v>
      </c>
      <c r="CO22" s="15" t="s">
        <v>736</v>
      </c>
      <c r="CP22" s="15" t="s">
        <v>737</v>
      </c>
      <c r="CQ22" s="15" t="s">
        <v>719</v>
      </c>
      <c r="CR22" s="25"/>
      <c r="CS22" s="16"/>
      <c r="CT22" s="15" t="s">
        <v>720</v>
      </c>
      <c r="CU22" s="15"/>
      <c r="CV22" s="15"/>
      <c r="CW22" s="15"/>
      <c r="CX22" s="16"/>
      <c r="CY22" s="15"/>
      <c r="CZ22" s="15"/>
      <c r="DA22" s="15"/>
      <c r="DB22" s="15"/>
      <c r="DC22" s="15"/>
      <c r="DD22" s="15"/>
      <c r="DE22" s="15"/>
      <c r="DF22" s="15"/>
      <c r="DG22" s="25"/>
      <c r="DH22" s="15"/>
      <c r="DI22" s="15"/>
      <c r="DJ22" s="15"/>
      <c r="DK22" s="15"/>
      <c r="DL22" s="2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 t="s">
        <v>738</v>
      </c>
      <c r="DX22" s="15" t="s">
        <v>736</v>
      </c>
      <c r="DY22" s="15" t="s">
        <v>739</v>
      </c>
      <c r="DZ22" s="15" t="s">
        <v>719</v>
      </c>
      <c r="EA22" s="15"/>
      <c r="EB22" s="15"/>
      <c r="EC22" s="15" t="s">
        <v>720</v>
      </c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26"/>
      <c r="FH22" s="15"/>
      <c r="FI22" s="15"/>
      <c r="FJ22" s="15"/>
      <c r="FK22" s="15"/>
      <c r="FL22" s="15"/>
      <c r="FM22" s="15">
        <v>12640262</v>
      </c>
      <c r="FN22" s="15" t="s">
        <v>708</v>
      </c>
      <c r="FO22" s="16">
        <v>5177741</v>
      </c>
      <c r="FP22" s="16" t="s">
        <v>709</v>
      </c>
      <c r="FQ22" s="16" t="s">
        <v>710</v>
      </c>
      <c r="FR22" s="15" t="s">
        <v>2962</v>
      </c>
      <c r="FS22" s="15" t="s">
        <v>711</v>
      </c>
      <c r="FT22" s="15">
        <v>5988699</v>
      </c>
      <c r="FU22" s="15" t="s">
        <v>708</v>
      </c>
      <c r="FV22" s="15"/>
      <c r="FW22" s="15" t="s">
        <v>740</v>
      </c>
      <c r="FX22" s="15"/>
      <c r="FY22" s="15" t="s">
        <v>713</v>
      </c>
      <c r="FZ22" s="15" t="s">
        <v>714</v>
      </c>
      <c r="GA22" s="15" t="s">
        <v>715</v>
      </c>
      <c r="GB22" s="15" t="s">
        <v>741</v>
      </c>
      <c r="GC22" s="15">
        <v>82110300</v>
      </c>
      <c r="GD22" s="15" t="s">
        <v>742</v>
      </c>
      <c r="GE22" s="15" t="s">
        <v>2446</v>
      </c>
      <c r="GF22" s="15" t="s">
        <v>743</v>
      </c>
      <c r="GG22" s="25" t="s">
        <v>2492</v>
      </c>
      <c r="GH22" s="25">
        <v>12</v>
      </c>
      <c r="GI22" s="15" t="s">
        <v>744</v>
      </c>
      <c r="GJ22" s="15"/>
      <c r="GK22" s="15">
        <v>97.45</v>
      </c>
      <c r="GL22" s="15">
        <v>0</v>
      </c>
      <c r="GM22" s="15">
        <v>0</v>
      </c>
      <c r="GN22" s="15" t="s">
        <v>2448</v>
      </c>
      <c r="GO22" s="15" t="s">
        <v>2339</v>
      </c>
      <c r="GP22" s="15" t="s">
        <v>2388</v>
      </c>
      <c r="GQ22" s="15">
        <v>0</v>
      </c>
      <c r="GR22" s="9" t="s">
        <v>2870</v>
      </c>
      <c r="GS22" s="9" t="s">
        <v>2871</v>
      </c>
      <c r="GT22" s="9" t="s">
        <v>747</v>
      </c>
      <c r="GU22" s="9" t="s">
        <v>748</v>
      </c>
      <c r="HI22" s="9">
        <v>49613</v>
      </c>
      <c r="HJ22" s="9" t="s">
        <v>749</v>
      </c>
      <c r="HN22" s="9" t="s">
        <v>2337</v>
      </c>
      <c r="HO22" s="9" t="s">
        <v>2338</v>
      </c>
      <c r="HP22" s="9" t="s">
        <v>2337</v>
      </c>
      <c r="HQ22" s="9" t="s">
        <v>2338</v>
      </c>
    </row>
    <row r="23" spans="4:225" x14ac:dyDescent="0.3">
      <c r="D23" s="8" t="str">
        <f>IF(I23=0," ",IF(ISNA(VLOOKUP(I23,#REF!,1,FALSE)),"No","Yes"))</f>
        <v>Yes</v>
      </c>
      <c r="E23" s="8" t="str">
        <f>IF(I23=0," ",IF(ISNA(VLOOKUP(I23,#REF!,1,FALSE)),"No","Yes"))</f>
        <v>Yes</v>
      </c>
      <c r="F23" s="8" t="str">
        <f t="shared" si="0"/>
        <v>Yes</v>
      </c>
      <c r="G23" s="8" t="str">
        <f>IF(I23=0," ",IF(ISNUMBER(SEARCH("*"&amp;MS Fixed Only&amp;"*",BP23)),"Yes","No"))</f>
        <v>No</v>
      </c>
      <c r="H23" s="15" t="s">
        <v>1083</v>
      </c>
      <c r="I23" s="15" t="s">
        <v>666</v>
      </c>
      <c r="J23" s="15">
        <v>17228565</v>
      </c>
      <c r="K23" s="15">
        <v>44210793</v>
      </c>
      <c r="L23" s="15" t="s">
        <v>751</v>
      </c>
      <c r="M23" s="15" t="s">
        <v>752</v>
      </c>
      <c r="N23" s="15" t="s">
        <v>642</v>
      </c>
      <c r="O23" s="10" t="s">
        <v>753</v>
      </c>
      <c r="P23" s="15" t="s">
        <v>686</v>
      </c>
      <c r="Q23" s="15" t="s">
        <v>754</v>
      </c>
      <c r="R23" s="15" t="s">
        <v>696</v>
      </c>
      <c r="S23" s="15" t="s">
        <v>1084</v>
      </c>
      <c r="T23" s="15" t="s">
        <v>745</v>
      </c>
      <c r="U23" s="25" t="s">
        <v>808</v>
      </c>
      <c r="V23" s="15" t="s">
        <v>700</v>
      </c>
      <c r="W23" s="15" t="s">
        <v>700</v>
      </c>
      <c r="X23" s="15" t="s">
        <v>700</v>
      </c>
      <c r="Y23" s="15" t="s">
        <v>701</v>
      </c>
      <c r="Z23" s="15" t="s">
        <v>757</v>
      </c>
      <c r="AA23" s="15"/>
      <c r="AB23" s="15" t="s">
        <v>703</v>
      </c>
      <c r="AC23" s="15"/>
      <c r="AD23" s="15"/>
      <c r="AE23" s="15" t="s">
        <v>885</v>
      </c>
      <c r="AF23" s="15" t="s">
        <v>758</v>
      </c>
      <c r="AG23" s="15" t="s">
        <v>705</v>
      </c>
      <c r="AH23" s="15" t="s">
        <v>620</v>
      </c>
      <c r="AI23" s="15" t="s">
        <v>706</v>
      </c>
      <c r="AJ23" s="15">
        <v>21670</v>
      </c>
      <c r="AK23" s="25" t="s">
        <v>1085</v>
      </c>
      <c r="AL23" s="15"/>
      <c r="AM23" s="15"/>
      <c r="AN23" s="15">
        <v>48999</v>
      </c>
      <c r="AO23" s="25" t="s">
        <v>1051</v>
      </c>
      <c r="AP23" s="15"/>
      <c r="AQ23" s="15"/>
      <c r="AR23" s="15">
        <v>215324</v>
      </c>
      <c r="AS23" s="15"/>
      <c r="AT23" s="15"/>
      <c r="AU23" s="25" t="s">
        <v>1051</v>
      </c>
      <c r="AV23" s="15">
        <v>215324</v>
      </c>
      <c r="AW23" s="15">
        <v>12640262</v>
      </c>
      <c r="AX23" s="15" t="s">
        <v>708</v>
      </c>
      <c r="AY23" s="15">
        <v>5177741</v>
      </c>
      <c r="AZ23" s="15" t="s">
        <v>709</v>
      </c>
      <c r="BA23" s="15" t="s">
        <v>710</v>
      </c>
      <c r="BB23" s="15" t="s">
        <v>2962</v>
      </c>
      <c r="BC23" s="15" t="s">
        <v>711</v>
      </c>
      <c r="BD23" s="15">
        <v>7034793</v>
      </c>
      <c r="BE23" s="15" t="s">
        <v>708</v>
      </c>
      <c r="BF23" s="15"/>
      <c r="BG23" s="15" t="s">
        <v>887</v>
      </c>
      <c r="BH23" s="15" t="s">
        <v>885</v>
      </c>
      <c r="BI23" s="15" t="s">
        <v>713</v>
      </c>
      <c r="BJ23" s="15" t="s">
        <v>714</v>
      </c>
      <c r="BK23" s="15" t="s">
        <v>715</v>
      </c>
      <c r="BL23" s="15" t="s">
        <v>888</v>
      </c>
      <c r="BM23" s="15">
        <v>22615200</v>
      </c>
      <c r="BN23" s="15" t="s">
        <v>717</v>
      </c>
      <c r="BO23" s="15">
        <v>5029558</v>
      </c>
      <c r="BP23" s="15" t="s">
        <v>718</v>
      </c>
      <c r="BQ23" s="15" t="s">
        <v>2869</v>
      </c>
      <c r="BR23" s="15" t="s">
        <v>2375</v>
      </c>
      <c r="BS23" s="25" t="s">
        <v>2392</v>
      </c>
      <c r="BT23" s="15" t="s">
        <v>721</v>
      </c>
      <c r="BU23" s="15" t="s">
        <v>722</v>
      </c>
      <c r="BV23" s="15" t="s">
        <v>762</v>
      </c>
      <c r="BW23" s="15" t="s">
        <v>2041</v>
      </c>
      <c r="BX23" s="15" t="s">
        <v>725</v>
      </c>
      <c r="BY23" s="15"/>
      <c r="BZ23" s="15"/>
      <c r="CA23" s="15" t="s">
        <v>726</v>
      </c>
      <c r="CB23" s="15" t="s">
        <v>727</v>
      </c>
      <c r="CC23" s="15" t="s">
        <v>728</v>
      </c>
      <c r="CD23" s="15" t="s">
        <v>729</v>
      </c>
      <c r="CE23" s="15" t="s">
        <v>730</v>
      </c>
      <c r="CF23" s="15" t="s">
        <v>731</v>
      </c>
      <c r="CG23" s="15"/>
      <c r="CH23" s="15" t="s">
        <v>732</v>
      </c>
      <c r="CI23" s="15" t="s">
        <v>733</v>
      </c>
      <c r="CJ23" s="25" t="s">
        <v>2879</v>
      </c>
      <c r="CK23" s="15" t="s">
        <v>734</v>
      </c>
      <c r="CL23" s="15" t="s">
        <v>735</v>
      </c>
      <c r="CM23" s="15" t="s">
        <v>733</v>
      </c>
      <c r="CN23" s="16">
        <v>98.97</v>
      </c>
      <c r="CO23" s="15" t="s">
        <v>736</v>
      </c>
      <c r="CP23" s="15" t="s">
        <v>763</v>
      </c>
      <c r="CQ23" s="15" t="s">
        <v>2375</v>
      </c>
      <c r="CR23" s="25"/>
      <c r="CS23" s="16"/>
      <c r="CT23" s="15" t="s">
        <v>2374</v>
      </c>
      <c r="CU23" s="15"/>
      <c r="CV23" s="15"/>
      <c r="CW23" s="15"/>
      <c r="CX23" s="16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2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26"/>
      <c r="FH23" s="15"/>
      <c r="FI23" s="15"/>
      <c r="FJ23" s="15"/>
      <c r="FK23" s="15"/>
      <c r="FL23" s="15"/>
      <c r="FM23" s="15">
        <v>12640262</v>
      </c>
      <c r="FN23" s="15" t="s">
        <v>708</v>
      </c>
      <c r="FO23" s="16">
        <v>5177741</v>
      </c>
      <c r="FP23" s="16" t="s">
        <v>709</v>
      </c>
      <c r="FQ23" s="16" t="s">
        <v>710</v>
      </c>
      <c r="FR23" s="15" t="s">
        <v>2962</v>
      </c>
      <c r="FS23" s="15" t="s">
        <v>711</v>
      </c>
      <c r="FT23" s="15">
        <v>5988699</v>
      </c>
      <c r="FU23" s="15" t="s">
        <v>708</v>
      </c>
      <c r="FV23" s="15"/>
      <c r="FW23" s="15" t="s">
        <v>740</v>
      </c>
      <c r="FX23" s="15"/>
      <c r="FY23" s="15" t="s">
        <v>713</v>
      </c>
      <c r="FZ23" s="15" t="s">
        <v>714</v>
      </c>
      <c r="GA23" s="15" t="s">
        <v>715</v>
      </c>
      <c r="GB23" s="15" t="s">
        <v>741</v>
      </c>
      <c r="GC23" s="15">
        <v>82110300</v>
      </c>
      <c r="GD23" s="15" t="s">
        <v>742</v>
      </c>
      <c r="GE23" s="15" t="s">
        <v>2446</v>
      </c>
      <c r="GF23" s="15" t="s">
        <v>743</v>
      </c>
      <c r="GG23" s="25" t="s">
        <v>2638</v>
      </c>
      <c r="GH23" s="25">
        <v>12</v>
      </c>
      <c r="GI23" s="15" t="s">
        <v>744</v>
      </c>
      <c r="GJ23" s="15"/>
      <c r="GK23" s="15">
        <v>68.08</v>
      </c>
      <c r="GL23" s="15">
        <v>0</v>
      </c>
      <c r="GM23" s="15">
        <v>0</v>
      </c>
      <c r="GN23" s="15" t="s">
        <v>2448</v>
      </c>
      <c r="GO23" s="15" t="s">
        <v>2339</v>
      </c>
      <c r="GP23" s="15" t="s">
        <v>2388</v>
      </c>
      <c r="GQ23" s="15">
        <v>0</v>
      </c>
      <c r="GR23" s="9" t="s">
        <v>2870</v>
      </c>
      <c r="GS23" s="9" t="s">
        <v>2871</v>
      </c>
      <c r="GT23" s="9" t="s">
        <v>747</v>
      </c>
      <c r="GU23" s="9" t="s">
        <v>748</v>
      </c>
      <c r="HI23" s="9">
        <v>49613</v>
      </c>
      <c r="HJ23" s="9" t="s">
        <v>749</v>
      </c>
      <c r="HN23" s="9" t="s">
        <v>2337</v>
      </c>
      <c r="HO23" s="9" t="s">
        <v>2338</v>
      </c>
      <c r="HP23" s="9" t="s">
        <v>2337</v>
      </c>
      <c r="HQ23" s="9" t="s">
        <v>2338</v>
      </c>
    </row>
    <row r="24" spans="4:225" x14ac:dyDescent="0.3">
      <c r="D24" s="8" t="str">
        <f>IF(I24=0," ",IF(ISNA(VLOOKUP(I24,#REF!,1,FALSE)),"No","Yes"))</f>
        <v>Yes</v>
      </c>
      <c r="E24" s="8" t="str">
        <f>IF(I24=0," ",IF(ISNA(VLOOKUP(I24,#REF!,1,FALSE)),"No","Yes"))</f>
        <v>Yes</v>
      </c>
      <c r="F24" s="8" t="str">
        <f t="shared" si="0"/>
        <v>Yes</v>
      </c>
      <c r="G24" s="8" t="str">
        <f>IF(I24=0," ",IF(ISNUMBER(SEARCH("*"&amp;MS Fixed Only&amp;"*",BP24)),"Yes","No"))</f>
        <v>No</v>
      </c>
      <c r="H24" s="15" t="s">
        <v>882</v>
      </c>
      <c r="I24" s="15" t="s">
        <v>374</v>
      </c>
      <c r="J24" s="15">
        <v>17228549</v>
      </c>
      <c r="K24" s="15">
        <v>44183032</v>
      </c>
      <c r="L24" s="15" t="s">
        <v>751</v>
      </c>
      <c r="M24" s="15" t="s">
        <v>774</v>
      </c>
      <c r="N24" s="15" t="s">
        <v>775</v>
      </c>
      <c r="O24" s="10" t="s">
        <v>883</v>
      </c>
      <c r="P24" s="15" t="s">
        <v>686</v>
      </c>
      <c r="Q24" s="15">
        <v>3</v>
      </c>
      <c r="R24" s="15" t="s">
        <v>696</v>
      </c>
      <c r="S24" s="15" t="s">
        <v>884</v>
      </c>
      <c r="T24" s="15" t="s">
        <v>745</v>
      </c>
      <c r="U24" s="25" t="s">
        <v>808</v>
      </c>
      <c r="V24" s="15" t="s">
        <v>700</v>
      </c>
      <c r="W24" s="15" t="s">
        <v>700</v>
      </c>
      <c r="X24" s="15" t="s">
        <v>700</v>
      </c>
      <c r="Y24" s="15" t="s">
        <v>701</v>
      </c>
      <c r="Z24" s="15" t="s">
        <v>757</v>
      </c>
      <c r="AA24" s="15" t="s">
        <v>733</v>
      </c>
      <c r="AB24" s="15" t="s">
        <v>703</v>
      </c>
      <c r="AC24" s="15"/>
      <c r="AD24" s="15"/>
      <c r="AE24" s="15" t="s">
        <v>885</v>
      </c>
      <c r="AF24" s="15" t="s">
        <v>758</v>
      </c>
      <c r="AG24" s="15" t="s">
        <v>705</v>
      </c>
      <c r="AH24" s="15" t="s">
        <v>620</v>
      </c>
      <c r="AI24" s="15" t="s">
        <v>706</v>
      </c>
      <c r="AJ24" s="15">
        <v>11247</v>
      </c>
      <c r="AK24" s="25" t="s">
        <v>886</v>
      </c>
      <c r="AL24" s="15">
        <v>763</v>
      </c>
      <c r="AM24" s="15">
        <v>368</v>
      </c>
      <c r="AN24" s="15">
        <v>39332</v>
      </c>
      <c r="AO24" s="25" t="s">
        <v>2961</v>
      </c>
      <c r="AP24" s="15">
        <v>548597</v>
      </c>
      <c r="AQ24" s="15">
        <v>148078</v>
      </c>
      <c r="AR24" s="15">
        <v>696675</v>
      </c>
      <c r="AS24" s="15"/>
      <c r="AT24" s="15"/>
      <c r="AU24" s="25" t="s">
        <v>2967</v>
      </c>
      <c r="AV24" s="15">
        <v>693901</v>
      </c>
      <c r="AW24" s="15">
        <v>12640262</v>
      </c>
      <c r="AX24" s="15" t="s">
        <v>708</v>
      </c>
      <c r="AY24" s="15">
        <v>5177741</v>
      </c>
      <c r="AZ24" s="15" t="s">
        <v>709</v>
      </c>
      <c r="BA24" s="15" t="s">
        <v>710</v>
      </c>
      <c r="BB24" s="15" t="s">
        <v>2962</v>
      </c>
      <c r="BC24" s="15" t="s">
        <v>711</v>
      </c>
      <c r="BD24" s="15">
        <v>7034793</v>
      </c>
      <c r="BE24" s="15" t="s">
        <v>708</v>
      </c>
      <c r="BF24" s="15"/>
      <c r="BG24" s="15" t="s">
        <v>887</v>
      </c>
      <c r="BH24" s="15" t="s">
        <v>885</v>
      </c>
      <c r="BI24" s="15" t="s">
        <v>713</v>
      </c>
      <c r="BJ24" s="15" t="s">
        <v>714</v>
      </c>
      <c r="BK24" s="15" t="s">
        <v>715</v>
      </c>
      <c r="BL24" s="15" t="s">
        <v>888</v>
      </c>
      <c r="BM24" s="15">
        <v>22615200</v>
      </c>
      <c r="BN24" s="15" t="s">
        <v>717</v>
      </c>
      <c r="BO24" s="15">
        <v>4989929</v>
      </c>
      <c r="BP24" s="15" t="s">
        <v>718</v>
      </c>
      <c r="BQ24" s="15" t="s">
        <v>2869</v>
      </c>
      <c r="BR24" s="15" t="s">
        <v>719</v>
      </c>
      <c r="BS24" s="25" t="s">
        <v>2392</v>
      </c>
      <c r="BT24" s="15" t="s">
        <v>721</v>
      </c>
      <c r="BU24" s="15" t="s">
        <v>722</v>
      </c>
      <c r="BV24" s="15" t="s">
        <v>723</v>
      </c>
      <c r="BW24" s="15" t="s">
        <v>724</v>
      </c>
      <c r="BX24" s="15" t="s">
        <v>725</v>
      </c>
      <c r="BY24" s="15"/>
      <c r="BZ24" s="15"/>
      <c r="CA24" s="15" t="s">
        <v>726</v>
      </c>
      <c r="CB24" s="15" t="s">
        <v>727</v>
      </c>
      <c r="CC24" s="15" t="s">
        <v>728</v>
      </c>
      <c r="CD24" s="15" t="s">
        <v>729</v>
      </c>
      <c r="CE24" s="15" t="s">
        <v>730</v>
      </c>
      <c r="CF24" s="15" t="s">
        <v>731</v>
      </c>
      <c r="CG24" s="15"/>
      <c r="CH24" s="15" t="s">
        <v>732</v>
      </c>
      <c r="CI24" s="15" t="s">
        <v>733</v>
      </c>
      <c r="CJ24" s="25" t="s">
        <v>2693</v>
      </c>
      <c r="CK24" s="15" t="s">
        <v>734</v>
      </c>
      <c r="CL24" s="15" t="s">
        <v>735</v>
      </c>
      <c r="CM24" s="15" t="s">
        <v>733</v>
      </c>
      <c r="CN24" s="16">
        <v>113.61</v>
      </c>
      <c r="CO24" s="15" t="s">
        <v>736</v>
      </c>
      <c r="CP24" s="15" t="s">
        <v>737</v>
      </c>
      <c r="CQ24" s="15" t="s">
        <v>719</v>
      </c>
      <c r="CR24" s="25"/>
      <c r="CS24" s="16"/>
      <c r="CT24" s="15" t="s">
        <v>720</v>
      </c>
      <c r="CU24" s="15"/>
      <c r="CV24" s="15"/>
      <c r="CW24" s="15"/>
      <c r="CX24" s="16"/>
      <c r="CY24" s="15"/>
      <c r="CZ24" s="15"/>
      <c r="DA24" s="15"/>
      <c r="DB24" s="15"/>
      <c r="DC24" s="15"/>
      <c r="DD24" s="15"/>
      <c r="DE24" s="15"/>
      <c r="DF24" s="15"/>
      <c r="DG24" s="25"/>
      <c r="DH24" s="15"/>
      <c r="DI24" s="15" t="s">
        <v>738</v>
      </c>
      <c r="DJ24" s="15" t="s">
        <v>736</v>
      </c>
      <c r="DK24" s="15" t="s">
        <v>739</v>
      </c>
      <c r="DL24" s="25" t="s">
        <v>719</v>
      </c>
      <c r="DM24" s="15"/>
      <c r="DN24" s="15"/>
      <c r="DO24" s="15" t="s">
        <v>720</v>
      </c>
      <c r="DP24" s="15" t="s">
        <v>781</v>
      </c>
      <c r="DQ24" s="15" t="s">
        <v>736</v>
      </c>
      <c r="DR24" s="15" t="s">
        <v>782</v>
      </c>
      <c r="DS24" s="15" t="s">
        <v>719</v>
      </c>
      <c r="DT24" s="15"/>
      <c r="DU24" s="15"/>
      <c r="DV24" s="15" t="s">
        <v>720</v>
      </c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26"/>
      <c r="FH24" s="15"/>
      <c r="FI24" s="15"/>
      <c r="FJ24" s="15"/>
      <c r="FK24" s="15"/>
      <c r="FL24" s="15"/>
      <c r="FM24" s="15">
        <v>12640262</v>
      </c>
      <c r="FN24" s="15" t="s">
        <v>708</v>
      </c>
      <c r="FO24" s="16">
        <v>5177741</v>
      </c>
      <c r="FP24" s="16" t="s">
        <v>709</v>
      </c>
      <c r="FQ24" s="16" t="s">
        <v>710</v>
      </c>
      <c r="FR24" s="15" t="s">
        <v>2962</v>
      </c>
      <c r="FS24" s="15" t="s">
        <v>711</v>
      </c>
      <c r="FT24" s="15">
        <v>5988699</v>
      </c>
      <c r="FU24" s="15" t="s">
        <v>708</v>
      </c>
      <c r="FV24" s="15"/>
      <c r="FW24" s="15" t="s">
        <v>740</v>
      </c>
      <c r="FX24" s="15"/>
      <c r="FY24" s="15" t="s">
        <v>713</v>
      </c>
      <c r="FZ24" s="15" t="s">
        <v>714</v>
      </c>
      <c r="GA24" s="15" t="s">
        <v>715</v>
      </c>
      <c r="GB24" s="15" t="s">
        <v>741</v>
      </c>
      <c r="GC24" s="15">
        <v>82110300</v>
      </c>
      <c r="GD24" s="15" t="s">
        <v>742</v>
      </c>
      <c r="GE24" s="15" t="s">
        <v>2446</v>
      </c>
      <c r="GF24" s="15" t="s">
        <v>743</v>
      </c>
      <c r="GG24" s="25" t="s">
        <v>2637</v>
      </c>
      <c r="GH24" s="25">
        <v>12</v>
      </c>
      <c r="GI24" s="15" t="s">
        <v>744</v>
      </c>
      <c r="GJ24" s="15"/>
      <c r="GK24" s="15">
        <v>120.47</v>
      </c>
      <c r="GL24" s="15">
        <v>0</v>
      </c>
      <c r="GM24" s="15">
        <v>0</v>
      </c>
      <c r="GN24" s="15" t="s">
        <v>2448</v>
      </c>
      <c r="GO24" s="15" t="s">
        <v>2339</v>
      </c>
      <c r="GP24" s="15" t="s">
        <v>2388</v>
      </c>
      <c r="GQ24" s="15">
        <v>0</v>
      </c>
      <c r="GR24" s="9" t="s">
        <v>2870</v>
      </c>
      <c r="GS24" s="9" t="s">
        <v>2871</v>
      </c>
      <c r="GT24" s="9" t="s">
        <v>747</v>
      </c>
      <c r="GU24" s="9" t="s">
        <v>748</v>
      </c>
      <c r="HI24" s="9">
        <v>49613</v>
      </c>
      <c r="HJ24" s="9" t="s">
        <v>749</v>
      </c>
      <c r="HN24" s="9" t="s">
        <v>2337</v>
      </c>
      <c r="HO24" s="9" t="s">
        <v>2338</v>
      </c>
      <c r="HP24" s="9" t="s">
        <v>2337</v>
      </c>
      <c r="HQ24" s="9" t="s">
        <v>2338</v>
      </c>
    </row>
    <row r="25" spans="4:225" x14ac:dyDescent="0.3">
      <c r="D25" s="8" t="str">
        <f>IF(I25=0," ",IF(ISNA(VLOOKUP(I25,#REF!,1,FALSE)),"No","Yes"))</f>
        <v>Yes</v>
      </c>
      <c r="E25" s="8" t="str">
        <f>IF(I25=0," ",IF(ISNA(VLOOKUP(I25,#REF!,1,FALSE)),"No","Yes"))</f>
        <v>Yes</v>
      </c>
      <c r="F25" s="8" t="str">
        <f t="shared" si="0"/>
        <v>Yes</v>
      </c>
      <c r="G25" s="8" t="str">
        <f>IF(I25=0," ",IF(ISNUMBER(SEARCH("*"&amp;MS Fixed Only&amp;"*",BP25)),"Yes","No"))</f>
        <v>No</v>
      </c>
      <c r="H25" s="15" t="s">
        <v>2004</v>
      </c>
      <c r="I25" s="15" t="s">
        <v>373</v>
      </c>
      <c r="J25" s="15">
        <v>17229119</v>
      </c>
      <c r="K25" s="15">
        <v>61389762</v>
      </c>
      <c r="L25" s="15" t="s">
        <v>751</v>
      </c>
      <c r="M25" s="15" t="s">
        <v>692</v>
      </c>
      <c r="N25" s="15" t="s">
        <v>223</v>
      </c>
      <c r="O25" s="10" t="s">
        <v>1963</v>
      </c>
      <c r="P25" s="15" t="s">
        <v>686</v>
      </c>
      <c r="Q25" s="15">
        <v>5</v>
      </c>
      <c r="R25" s="15" t="s">
        <v>696</v>
      </c>
      <c r="S25" s="15" t="s">
        <v>1946</v>
      </c>
      <c r="T25" s="15" t="s">
        <v>1924</v>
      </c>
      <c r="U25" s="25" t="s">
        <v>1947</v>
      </c>
      <c r="V25" s="15" t="s">
        <v>700</v>
      </c>
      <c r="W25" s="15" t="s">
        <v>700</v>
      </c>
      <c r="X25" s="15" t="s">
        <v>700</v>
      </c>
      <c r="Y25" s="15" t="s">
        <v>701</v>
      </c>
      <c r="Z25" s="15" t="s">
        <v>1948</v>
      </c>
      <c r="AA25" s="15" t="s">
        <v>733</v>
      </c>
      <c r="AB25" s="15" t="s">
        <v>703</v>
      </c>
      <c r="AC25" s="15"/>
      <c r="AD25" s="15"/>
      <c r="AE25" s="15"/>
      <c r="AF25" s="15" t="s">
        <v>758</v>
      </c>
      <c r="AG25" s="15" t="s">
        <v>705</v>
      </c>
      <c r="AH25" s="15" t="s">
        <v>2005</v>
      </c>
      <c r="AI25" s="15" t="s">
        <v>706</v>
      </c>
      <c r="AJ25" s="15">
        <v>57035</v>
      </c>
      <c r="AK25" s="25" t="s">
        <v>1711</v>
      </c>
      <c r="AL25" s="15"/>
      <c r="AM25" s="15"/>
      <c r="AN25" s="15">
        <v>3</v>
      </c>
      <c r="AO25" s="25" t="s">
        <v>2961</v>
      </c>
      <c r="AP25" s="15"/>
      <c r="AQ25" s="15"/>
      <c r="AR25" s="15">
        <v>1052761</v>
      </c>
      <c r="AS25" s="15"/>
      <c r="AT25" s="15"/>
      <c r="AU25" s="25" t="s">
        <v>2961</v>
      </c>
      <c r="AV25" s="15">
        <v>1052761</v>
      </c>
      <c r="AW25" s="15">
        <v>12640262</v>
      </c>
      <c r="AX25" s="15" t="s">
        <v>708</v>
      </c>
      <c r="AY25" s="15">
        <v>5177741</v>
      </c>
      <c r="AZ25" s="15" t="s">
        <v>709</v>
      </c>
      <c r="BA25" s="15" t="s">
        <v>710</v>
      </c>
      <c r="BB25" s="15" t="s">
        <v>2962</v>
      </c>
      <c r="BC25" s="15" t="s">
        <v>711</v>
      </c>
      <c r="BD25" s="15">
        <v>7034793</v>
      </c>
      <c r="BE25" s="15" t="s">
        <v>708</v>
      </c>
      <c r="BF25" s="15"/>
      <c r="BG25" s="15" t="s">
        <v>887</v>
      </c>
      <c r="BH25" s="15" t="s">
        <v>885</v>
      </c>
      <c r="BI25" s="15" t="s">
        <v>713</v>
      </c>
      <c r="BJ25" s="15" t="s">
        <v>714</v>
      </c>
      <c r="BK25" s="15" t="s">
        <v>715</v>
      </c>
      <c r="BL25" s="15" t="s">
        <v>888</v>
      </c>
      <c r="BM25" s="15">
        <v>22615200</v>
      </c>
      <c r="BN25" s="15" t="s">
        <v>717</v>
      </c>
      <c r="BO25" s="15">
        <v>4543385</v>
      </c>
      <c r="BP25" s="15" t="s">
        <v>718</v>
      </c>
      <c r="BQ25" s="15" t="s">
        <v>761</v>
      </c>
      <c r="BR25" s="15" t="s">
        <v>1922</v>
      </c>
      <c r="BS25" s="25" t="s">
        <v>2391</v>
      </c>
      <c r="BT25" s="15" t="s">
        <v>721</v>
      </c>
      <c r="BU25" s="15" t="s">
        <v>722</v>
      </c>
      <c r="BV25" s="15" t="s">
        <v>723</v>
      </c>
      <c r="BW25" s="15" t="s">
        <v>724</v>
      </c>
      <c r="BX25" s="15" t="s">
        <v>725</v>
      </c>
      <c r="BY25" s="15"/>
      <c r="BZ25" s="15" t="s">
        <v>733</v>
      </c>
      <c r="CA25" s="15" t="s">
        <v>726</v>
      </c>
      <c r="CB25" s="15" t="s">
        <v>727</v>
      </c>
      <c r="CC25" s="15" t="s">
        <v>728</v>
      </c>
      <c r="CD25" s="15" t="s">
        <v>729</v>
      </c>
      <c r="CE25" s="15" t="s">
        <v>730</v>
      </c>
      <c r="CF25" s="15" t="s">
        <v>731</v>
      </c>
      <c r="CG25" s="15"/>
      <c r="CH25" s="15" t="s">
        <v>732</v>
      </c>
      <c r="CI25" s="15" t="s">
        <v>733</v>
      </c>
      <c r="CJ25" s="25" t="s">
        <v>2391</v>
      </c>
      <c r="CK25" s="15" t="s">
        <v>734</v>
      </c>
      <c r="CL25" s="15" t="s">
        <v>1924</v>
      </c>
      <c r="CM25" s="15" t="s">
        <v>733</v>
      </c>
      <c r="CN25" s="16">
        <v>195.64</v>
      </c>
      <c r="CO25" s="15" t="s">
        <v>736</v>
      </c>
      <c r="CP25" s="15" t="s">
        <v>737</v>
      </c>
      <c r="CQ25" s="15" t="s">
        <v>1922</v>
      </c>
      <c r="CR25" s="25">
        <v>5477380</v>
      </c>
      <c r="CS25" s="16" t="s">
        <v>2963</v>
      </c>
      <c r="CT25" s="15" t="s">
        <v>1952</v>
      </c>
      <c r="CU25" s="15"/>
      <c r="CV25" s="15"/>
      <c r="CW25" s="15"/>
      <c r="CX25" s="16"/>
      <c r="CY25" s="15"/>
      <c r="CZ25" s="15"/>
      <c r="DA25" s="15"/>
      <c r="DB25" s="15"/>
      <c r="DC25" s="15"/>
      <c r="DD25" s="15"/>
      <c r="DE25" s="15"/>
      <c r="DF25" s="15"/>
      <c r="DG25" s="25"/>
      <c r="DH25" s="15"/>
      <c r="DI25" s="15"/>
      <c r="DJ25" s="15"/>
      <c r="DK25" s="15"/>
      <c r="DL25" s="2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 t="s">
        <v>738</v>
      </c>
      <c r="DX25" s="15" t="s">
        <v>736</v>
      </c>
      <c r="DY25" s="15" t="s">
        <v>739</v>
      </c>
      <c r="DZ25" s="15" t="s">
        <v>1922</v>
      </c>
      <c r="EA25" s="15">
        <v>5477380</v>
      </c>
      <c r="EB25" s="15" t="s">
        <v>2963</v>
      </c>
      <c r="EC25" s="15" t="s">
        <v>1953</v>
      </c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26"/>
      <c r="FH25" s="15"/>
      <c r="FI25" s="15"/>
      <c r="FJ25" s="15"/>
      <c r="FK25" s="15"/>
      <c r="FL25" s="15"/>
      <c r="FM25" s="15">
        <v>12640262</v>
      </c>
      <c r="FN25" s="15" t="s">
        <v>708</v>
      </c>
      <c r="FO25" s="16">
        <v>5177741</v>
      </c>
      <c r="FP25" s="16" t="s">
        <v>709</v>
      </c>
      <c r="FQ25" s="16" t="s">
        <v>710</v>
      </c>
      <c r="FR25" s="15" t="s">
        <v>2962</v>
      </c>
      <c r="FS25" s="15" t="s">
        <v>711</v>
      </c>
      <c r="FT25" s="15">
        <v>5988699</v>
      </c>
      <c r="FU25" s="15" t="s">
        <v>708</v>
      </c>
      <c r="FV25" s="15"/>
      <c r="FW25" s="15" t="s">
        <v>740</v>
      </c>
      <c r="FX25" s="15"/>
      <c r="FY25" s="15" t="s">
        <v>713</v>
      </c>
      <c r="FZ25" s="15" t="s">
        <v>714</v>
      </c>
      <c r="GA25" s="15" t="s">
        <v>715</v>
      </c>
      <c r="GB25" s="15" t="s">
        <v>741</v>
      </c>
      <c r="GC25" s="15">
        <v>82110300</v>
      </c>
      <c r="GD25" s="15" t="s">
        <v>742</v>
      </c>
      <c r="GE25" s="15" t="s">
        <v>1954</v>
      </c>
      <c r="GF25" s="15" t="s">
        <v>743</v>
      </c>
      <c r="GG25" s="15" t="s">
        <v>2006</v>
      </c>
      <c r="GH25" s="15">
        <v>36</v>
      </c>
      <c r="GI25" s="15" t="s">
        <v>744</v>
      </c>
      <c r="GJ25" s="15" t="s">
        <v>2391</v>
      </c>
      <c r="GK25" s="15">
        <v>284.37</v>
      </c>
      <c r="GL25" s="15">
        <v>14.51</v>
      </c>
      <c r="GM25" s="15">
        <v>0</v>
      </c>
      <c r="GN25" s="15" t="s">
        <v>1924</v>
      </c>
      <c r="GO25" s="15" t="s">
        <v>1808</v>
      </c>
      <c r="GP25" s="15" t="s">
        <v>1956</v>
      </c>
      <c r="GQ25" s="15">
        <v>12</v>
      </c>
      <c r="GT25" s="9" t="s">
        <v>747</v>
      </c>
      <c r="GU25" s="9" t="s">
        <v>748</v>
      </c>
      <c r="HI25" s="9">
        <v>49613</v>
      </c>
      <c r="HJ25" s="9" t="s">
        <v>749</v>
      </c>
      <c r="HN25" s="9" t="s">
        <v>2337</v>
      </c>
      <c r="HO25" s="9" t="s">
        <v>2338</v>
      </c>
      <c r="HP25" s="9" t="s">
        <v>2337</v>
      </c>
      <c r="HQ25" s="9" t="s">
        <v>2338</v>
      </c>
    </row>
    <row r="26" spans="4:225" x14ac:dyDescent="0.3">
      <c r="D26" s="8" t="str">
        <f>IF(I26=0," ",IF(ISNA(VLOOKUP(I26,#REF!,1,FALSE)),"No","Yes"))</f>
        <v>Yes</v>
      </c>
      <c r="E26" s="8" t="str">
        <f>IF(I26=0," ",IF(ISNA(VLOOKUP(I26,#REF!,1,FALSE)),"No","Yes"))</f>
        <v>Yes</v>
      </c>
      <c r="F26" s="8" t="str">
        <f t="shared" si="0"/>
        <v>Yes</v>
      </c>
      <c r="G26" s="8" t="str">
        <f>IF(I26=0," ",IF(ISNUMBER(SEARCH("*"&amp;MS Fixed Only&amp;"*",BP26)),"Yes","No"))</f>
        <v>No</v>
      </c>
      <c r="H26" s="15" t="s">
        <v>1875</v>
      </c>
      <c r="I26" s="15" t="s">
        <v>251</v>
      </c>
      <c r="J26" s="15">
        <v>17228849</v>
      </c>
      <c r="K26" s="15">
        <v>44719622</v>
      </c>
      <c r="L26" s="15" t="s">
        <v>1876</v>
      </c>
      <c r="M26" s="15" t="s">
        <v>692</v>
      </c>
      <c r="N26" s="15" t="s">
        <v>250</v>
      </c>
      <c r="O26" s="10" t="s">
        <v>1288</v>
      </c>
      <c r="P26" s="15" t="s">
        <v>686</v>
      </c>
      <c r="Q26" s="15">
        <v>4</v>
      </c>
      <c r="R26" s="15" t="s">
        <v>696</v>
      </c>
      <c r="S26" s="15" t="s">
        <v>1877</v>
      </c>
      <c r="T26" s="15" t="s">
        <v>745</v>
      </c>
      <c r="U26" s="25" t="s">
        <v>1730</v>
      </c>
      <c r="V26" s="15" t="s">
        <v>700</v>
      </c>
      <c r="W26" s="15" t="s">
        <v>700</v>
      </c>
      <c r="X26" s="15" t="s">
        <v>700</v>
      </c>
      <c r="Y26" s="15" t="s">
        <v>701</v>
      </c>
      <c r="Z26" s="15" t="s">
        <v>757</v>
      </c>
      <c r="AA26" s="15" t="s">
        <v>733</v>
      </c>
      <c r="AB26" s="15" t="s">
        <v>703</v>
      </c>
      <c r="AC26" s="15"/>
      <c r="AD26" s="15"/>
      <c r="AE26" s="15" t="s">
        <v>685</v>
      </c>
      <c r="AF26" s="15" t="s">
        <v>758</v>
      </c>
      <c r="AG26" s="15" t="s">
        <v>705</v>
      </c>
      <c r="AH26" s="15" t="s">
        <v>1878</v>
      </c>
      <c r="AI26" s="15" t="s">
        <v>706</v>
      </c>
      <c r="AJ26" s="15">
        <v>6176</v>
      </c>
      <c r="AK26" s="25" t="s">
        <v>1879</v>
      </c>
      <c r="AL26" s="15"/>
      <c r="AM26" s="15"/>
      <c r="AN26" s="15">
        <v>12</v>
      </c>
      <c r="AO26" s="25" t="s">
        <v>2961</v>
      </c>
      <c r="AP26" s="15"/>
      <c r="AQ26" s="15"/>
      <c r="AR26" s="15">
        <v>1128327</v>
      </c>
      <c r="AS26" s="15" t="s">
        <v>1738</v>
      </c>
      <c r="AT26" s="15" t="s">
        <v>1739</v>
      </c>
      <c r="AU26" s="25" t="s">
        <v>2961</v>
      </c>
      <c r="AV26" s="15">
        <v>1128327</v>
      </c>
      <c r="AW26" s="15">
        <v>12640262</v>
      </c>
      <c r="AX26" s="15" t="s">
        <v>708</v>
      </c>
      <c r="AY26" s="15">
        <v>5177741</v>
      </c>
      <c r="AZ26" s="15" t="s">
        <v>709</v>
      </c>
      <c r="BA26" s="15" t="s">
        <v>710</v>
      </c>
      <c r="BB26" s="15" t="s">
        <v>2962</v>
      </c>
      <c r="BC26" s="15" t="s">
        <v>711</v>
      </c>
      <c r="BD26" s="15">
        <v>7032815</v>
      </c>
      <c r="BE26" s="15" t="s">
        <v>708</v>
      </c>
      <c r="BF26" s="15"/>
      <c r="BG26" s="15" t="s">
        <v>1063</v>
      </c>
      <c r="BH26" s="15" t="s">
        <v>685</v>
      </c>
      <c r="BI26" s="15" t="s">
        <v>713</v>
      </c>
      <c r="BJ26" s="15" t="s">
        <v>714</v>
      </c>
      <c r="BK26" s="15" t="s">
        <v>715</v>
      </c>
      <c r="BL26" s="15" t="s">
        <v>1064</v>
      </c>
      <c r="BM26" s="15">
        <v>22615200</v>
      </c>
      <c r="BN26" s="15" t="s">
        <v>717</v>
      </c>
      <c r="BO26" s="15">
        <v>4989929</v>
      </c>
      <c r="BP26" s="15" t="s">
        <v>718</v>
      </c>
      <c r="BQ26" s="15" t="s">
        <v>2869</v>
      </c>
      <c r="BR26" s="15" t="s">
        <v>719</v>
      </c>
      <c r="BS26" s="25" t="s">
        <v>2392</v>
      </c>
      <c r="BT26" s="15" t="s">
        <v>721</v>
      </c>
      <c r="BU26" s="15" t="s">
        <v>722</v>
      </c>
      <c r="BV26" s="15" t="s">
        <v>723</v>
      </c>
      <c r="BW26" s="15" t="s">
        <v>724</v>
      </c>
      <c r="BX26" s="15" t="s">
        <v>725</v>
      </c>
      <c r="BY26" s="15"/>
      <c r="BZ26" s="15"/>
      <c r="CA26" s="15" t="s">
        <v>726</v>
      </c>
      <c r="CB26" s="15" t="s">
        <v>727</v>
      </c>
      <c r="CC26" s="15" t="s">
        <v>728</v>
      </c>
      <c r="CD26" s="15" t="s">
        <v>729</v>
      </c>
      <c r="CE26" s="15" t="s">
        <v>730</v>
      </c>
      <c r="CF26" s="15" t="s">
        <v>731</v>
      </c>
      <c r="CG26" s="15"/>
      <c r="CH26" s="15" t="s">
        <v>732</v>
      </c>
      <c r="CI26" s="15" t="s">
        <v>733</v>
      </c>
      <c r="CJ26" s="25" t="s">
        <v>2693</v>
      </c>
      <c r="CK26" s="15" t="s">
        <v>734</v>
      </c>
      <c r="CL26" s="15" t="s">
        <v>735</v>
      </c>
      <c r="CM26" s="15" t="s">
        <v>733</v>
      </c>
      <c r="CN26" s="16">
        <v>113.61</v>
      </c>
      <c r="CO26" s="15" t="s">
        <v>736</v>
      </c>
      <c r="CP26" s="15" t="s">
        <v>737</v>
      </c>
      <c r="CQ26" s="15" t="s">
        <v>719</v>
      </c>
      <c r="CR26" s="25"/>
      <c r="CS26" s="16"/>
      <c r="CT26" s="15" t="s">
        <v>720</v>
      </c>
      <c r="CU26" s="15"/>
      <c r="CV26" s="15"/>
      <c r="CW26" s="15"/>
      <c r="CX26" s="16"/>
      <c r="CY26" s="15"/>
      <c r="CZ26" s="15"/>
      <c r="DA26" s="15"/>
      <c r="DB26" s="15"/>
      <c r="DC26" s="15"/>
      <c r="DD26" s="15"/>
      <c r="DE26" s="15"/>
      <c r="DF26" s="15"/>
      <c r="DG26" s="25"/>
      <c r="DH26" s="15"/>
      <c r="DI26" s="15"/>
      <c r="DJ26" s="15"/>
      <c r="DK26" s="15"/>
      <c r="DL26" s="2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 t="s">
        <v>738</v>
      </c>
      <c r="DX26" s="15" t="s">
        <v>736</v>
      </c>
      <c r="DY26" s="15" t="s">
        <v>739</v>
      </c>
      <c r="DZ26" s="15" t="s">
        <v>719</v>
      </c>
      <c r="EA26" s="15"/>
      <c r="EB26" s="15"/>
      <c r="EC26" s="15" t="s">
        <v>720</v>
      </c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26"/>
      <c r="FH26" s="15"/>
      <c r="FI26" s="15"/>
      <c r="FJ26" s="15"/>
      <c r="FK26" s="15"/>
      <c r="FL26" s="15"/>
      <c r="FM26" s="15">
        <v>12640262</v>
      </c>
      <c r="FN26" s="15" t="s">
        <v>708</v>
      </c>
      <c r="FO26" s="16">
        <v>5177741</v>
      </c>
      <c r="FP26" s="16" t="s">
        <v>709</v>
      </c>
      <c r="FQ26" s="16" t="s">
        <v>710</v>
      </c>
      <c r="FR26" s="15" t="s">
        <v>2962</v>
      </c>
      <c r="FS26" s="15" t="s">
        <v>711</v>
      </c>
      <c r="FT26" s="15">
        <v>5988699</v>
      </c>
      <c r="FU26" s="15" t="s">
        <v>708</v>
      </c>
      <c r="FV26" s="15"/>
      <c r="FW26" s="15" t="s">
        <v>740</v>
      </c>
      <c r="FX26" s="15"/>
      <c r="FY26" s="15" t="s">
        <v>713</v>
      </c>
      <c r="FZ26" s="15" t="s">
        <v>714</v>
      </c>
      <c r="GA26" s="15" t="s">
        <v>715</v>
      </c>
      <c r="GB26" s="15" t="s">
        <v>741</v>
      </c>
      <c r="GC26" s="15">
        <v>82110300</v>
      </c>
      <c r="GD26" s="15" t="s">
        <v>742</v>
      </c>
      <c r="GE26" s="15" t="s">
        <v>2446</v>
      </c>
      <c r="GF26" s="15" t="s">
        <v>743</v>
      </c>
      <c r="GG26" s="25" t="s">
        <v>2605</v>
      </c>
      <c r="GH26" s="25">
        <v>12</v>
      </c>
      <c r="GI26" s="15" t="s">
        <v>744</v>
      </c>
      <c r="GJ26" s="15"/>
      <c r="GK26" s="15">
        <v>165.58</v>
      </c>
      <c r="GL26" s="15">
        <v>0</v>
      </c>
      <c r="GM26" s="15">
        <v>0</v>
      </c>
      <c r="GN26" s="15" t="s">
        <v>2448</v>
      </c>
      <c r="GO26" s="15" t="s">
        <v>2339</v>
      </c>
      <c r="GP26" s="15" t="s">
        <v>2388</v>
      </c>
      <c r="GQ26" s="15">
        <v>0</v>
      </c>
      <c r="GR26" s="9" t="s">
        <v>2870</v>
      </c>
      <c r="GS26" s="9" t="s">
        <v>2871</v>
      </c>
      <c r="GT26" s="9" t="s">
        <v>747</v>
      </c>
      <c r="GU26" s="9" t="s">
        <v>748</v>
      </c>
      <c r="HI26" s="9">
        <v>49613</v>
      </c>
      <c r="HJ26" s="9" t="s">
        <v>749</v>
      </c>
      <c r="HN26" s="9" t="s">
        <v>2337</v>
      </c>
      <c r="HO26" s="9" t="s">
        <v>2338</v>
      </c>
      <c r="HP26" s="9" t="s">
        <v>2337</v>
      </c>
      <c r="HQ26" s="9" t="s">
        <v>2338</v>
      </c>
    </row>
    <row r="27" spans="4:225" x14ac:dyDescent="0.3">
      <c r="D27" s="8" t="str">
        <f>IF(I27=0," ",IF(ISNA(VLOOKUP(I27,#REF!,1,FALSE)),"No","Yes"))</f>
        <v>Yes</v>
      </c>
      <c r="E27" s="8" t="str">
        <f>IF(I27=0," ",IF(ISNA(VLOOKUP(I27,#REF!,1,FALSE)),"No","Yes"))</f>
        <v>Yes</v>
      </c>
      <c r="F27" s="8" t="str">
        <f t="shared" si="0"/>
        <v>Yes</v>
      </c>
      <c r="G27" s="8" t="str">
        <f>IF(I27=0," ",IF(ISNUMBER(SEARCH("*"&amp;MS Fixed Only&amp;"*",BP27)),"Yes","No"))</f>
        <v>No</v>
      </c>
      <c r="H27" s="15" t="s">
        <v>1996</v>
      </c>
      <c r="I27" s="15" t="s">
        <v>544</v>
      </c>
      <c r="J27" s="15">
        <v>17229125</v>
      </c>
      <c r="K27" s="15">
        <v>61390772</v>
      </c>
      <c r="L27" s="15" t="s">
        <v>751</v>
      </c>
      <c r="M27" s="15" t="s">
        <v>692</v>
      </c>
      <c r="N27" s="15" t="s">
        <v>239</v>
      </c>
      <c r="O27" s="10" t="s">
        <v>1975</v>
      </c>
      <c r="P27" s="15" t="s">
        <v>686</v>
      </c>
      <c r="Q27" s="15">
        <v>3</v>
      </c>
      <c r="R27" s="15" t="s">
        <v>696</v>
      </c>
      <c r="S27" s="15" t="s">
        <v>1997</v>
      </c>
      <c r="T27" s="15" t="s">
        <v>1924</v>
      </c>
      <c r="U27" s="25" t="s">
        <v>1947</v>
      </c>
      <c r="V27" s="15" t="s">
        <v>700</v>
      </c>
      <c r="W27" s="15" t="s">
        <v>700</v>
      </c>
      <c r="X27" s="15" t="s">
        <v>700</v>
      </c>
      <c r="Y27" s="15" t="s">
        <v>701</v>
      </c>
      <c r="Z27" s="15" t="s">
        <v>1948</v>
      </c>
      <c r="AA27" s="15" t="s">
        <v>733</v>
      </c>
      <c r="AB27" s="15" t="s">
        <v>703</v>
      </c>
      <c r="AC27" s="15"/>
      <c r="AD27" s="15"/>
      <c r="AE27" s="15"/>
      <c r="AF27" s="15" t="s">
        <v>758</v>
      </c>
      <c r="AG27" s="15" t="s">
        <v>705</v>
      </c>
      <c r="AH27" s="15" t="s">
        <v>1998</v>
      </c>
      <c r="AI27" s="15" t="s">
        <v>706</v>
      </c>
      <c r="AJ27" s="15">
        <v>7108</v>
      </c>
      <c r="AK27" s="25" t="s">
        <v>1947</v>
      </c>
      <c r="AL27" s="15"/>
      <c r="AM27" s="15"/>
      <c r="AN27" s="15">
        <v>15</v>
      </c>
      <c r="AO27" s="25" t="s">
        <v>2961</v>
      </c>
      <c r="AP27" s="15"/>
      <c r="AQ27" s="15"/>
      <c r="AR27" s="15">
        <v>123624</v>
      </c>
      <c r="AS27" s="15" t="s">
        <v>2402</v>
      </c>
      <c r="AT27" s="15" t="s">
        <v>832</v>
      </c>
      <c r="AU27" s="25" t="s">
        <v>2961</v>
      </c>
      <c r="AV27" s="15">
        <v>123624</v>
      </c>
      <c r="AW27" s="15">
        <v>12640262</v>
      </c>
      <c r="AX27" s="15" t="s">
        <v>708</v>
      </c>
      <c r="AY27" s="15">
        <v>5177741</v>
      </c>
      <c r="AZ27" s="15" t="s">
        <v>709</v>
      </c>
      <c r="BA27" s="15" t="s">
        <v>710</v>
      </c>
      <c r="BB27" s="15" t="s">
        <v>2962</v>
      </c>
      <c r="BC27" s="15" t="s">
        <v>711</v>
      </c>
      <c r="BD27" s="15">
        <v>7124781</v>
      </c>
      <c r="BE27" s="15" t="s">
        <v>708</v>
      </c>
      <c r="BF27" s="15"/>
      <c r="BG27" s="15" t="s">
        <v>833</v>
      </c>
      <c r="BH27" s="15" t="s">
        <v>828</v>
      </c>
      <c r="BI27" s="15" t="s">
        <v>713</v>
      </c>
      <c r="BJ27" s="15" t="s">
        <v>714</v>
      </c>
      <c r="BK27" s="15" t="s">
        <v>715</v>
      </c>
      <c r="BL27" s="15" t="s">
        <v>834</v>
      </c>
      <c r="BM27" s="15">
        <v>22615200</v>
      </c>
      <c r="BN27" s="15" t="s">
        <v>717</v>
      </c>
      <c r="BO27" s="15">
        <v>4543385</v>
      </c>
      <c r="BP27" s="15" t="s">
        <v>718</v>
      </c>
      <c r="BQ27" s="15" t="s">
        <v>761</v>
      </c>
      <c r="BR27" s="15" t="s">
        <v>1922</v>
      </c>
      <c r="BS27" s="25" t="s">
        <v>2391</v>
      </c>
      <c r="BT27" s="15" t="s">
        <v>721</v>
      </c>
      <c r="BU27" s="15" t="s">
        <v>722</v>
      </c>
      <c r="BV27" s="15" t="s">
        <v>723</v>
      </c>
      <c r="BW27" s="15" t="s">
        <v>724</v>
      </c>
      <c r="BX27" s="15" t="s">
        <v>725</v>
      </c>
      <c r="BY27" s="15"/>
      <c r="BZ27" s="15" t="s">
        <v>733</v>
      </c>
      <c r="CA27" s="15" t="s">
        <v>726</v>
      </c>
      <c r="CB27" s="15" t="s">
        <v>727</v>
      </c>
      <c r="CC27" s="15" t="s">
        <v>728</v>
      </c>
      <c r="CD27" s="15" t="s">
        <v>729</v>
      </c>
      <c r="CE27" s="15" t="s">
        <v>730</v>
      </c>
      <c r="CF27" s="15" t="s">
        <v>731</v>
      </c>
      <c r="CG27" s="15"/>
      <c r="CH27" s="15" t="s">
        <v>732</v>
      </c>
      <c r="CI27" s="15" t="s">
        <v>733</v>
      </c>
      <c r="CJ27" s="25" t="s">
        <v>2391</v>
      </c>
      <c r="CK27" s="15" t="s">
        <v>734</v>
      </c>
      <c r="CL27" s="15" t="s">
        <v>1924</v>
      </c>
      <c r="CM27" s="15" t="s">
        <v>733</v>
      </c>
      <c r="CN27" s="16">
        <v>195.64</v>
      </c>
      <c r="CO27" s="15" t="s">
        <v>736</v>
      </c>
      <c r="CP27" s="15" t="s">
        <v>737</v>
      </c>
      <c r="CQ27" s="15" t="s">
        <v>1922</v>
      </c>
      <c r="CR27" s="25">
        <v>5477380</v>
      </c>
      <c r="CS27" s="16" t="s">
        <v>2963</v>
      </c>
      <c r="CT27" s="15" t="s">
        <v>1952</v>
      </c>
      <c r="CU27" s="15"/>
      <c r="CV27" s="15"/>
      <c r="CW27" s="15"/>
      <c r="CX27" s="16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25"/>
      <c r="DR27" s="15"/>
      <c r="DS27" s="15"/>
      <c r="DT27" s="15"/>
      <c r="DU27" s="15"/>
      <c r="DV27" s="15"/>
      <c r="DW27" s="15" t="s">
        <v>738</v>
      </c>
      <c r="DX27" s="15" t="s">
        <v>736</v>
      </c>
      <c r="DY27" s="15" t="s">
        <v>739</v>
      </c>
      <c r="DZ27" s="15" t="s">
        <v>1922</v>
      </c>
      <c r="EA27" s="15">
        <v>5477380</v>
      </c>
      <c r="EB27" s="15" t="s">
        <v>2963</v>
      </c>
      <c r="EC27" s="15" t="s">
        <v>1953</v>
      </c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26"/>
      <c r="FH27" s="15"/>
      <c r="FI27" s="15"/>
      <c r="FJ27" s="15"/>
      <c r="FK27" s="15"/>
      <c r="FL27" s="15"/>
      <c r="FM27" s="15">
        <v>12640262</v>
      </c>
      <c r="FN27" s="15" t="s">
        <v>708</v>
      </c>
      <c r="FO27" s="16">
        <v>5177741</v>
      </c>
      <c r="FP27" s="16" t="s">
        <v>709</v>
      </c>
      <c r="FQ27" s="16" t="s">
        <v>710</v>
      </c>
      <c r="FR27" s="15" t="s">
        <v>2962</v>
      </c>
      <c r="FS27" s="15" t="s">
        <v>711</v>
      </c>
      <c r="FT27" s="15">
        <v>5988699</v>
      </c>
      <c r="FU27" s="15" t="s">
        <v>708</v>
      </c>
      <c r="FV27" s="15"/>
      <c r="FW27" s="15" t="s">
        <v>740</v>
      </c>
      <c r="FX27" s="15"/>
      <c r="FY27" s="15" t="s">
        <v>713</v>
      </c>
      <c r="FZ27" s="15" t="s">
        <v>714</v>
      </c>
      <c r="GA27" s="15" t="s">
        <v>715</v>
      </c>
      <c r="GB27" s="15" t="s">
        <v>741</v>
      </c>
      <c r="GC27" s="15">
        <v>82110300</v>
      </c>
      <c r="GD27" s="15" t="s">
        <v>742</v>
      </c>
      <c r="GE27" s="15" t="s">
        <v>1954</v>
      </c>
      <c r="GF27" s="15" t="s">
        <v>743</v>
      </c>
      <c r="GG27" s="25" t="s">
        <v>1999</v>
      </c>
      <c r="GH27" s="25">
        <v>36</v>
      </c>
      <c r="GI27" s="15" t="s">
        <v>744</v>
      </c>
      <c r="GJ27" s="15" t="s">
        <v>2391</v>
      </c>
      <c r="GK27" s="15">
        <v>139.22999999999999</v>
      </c>
      <c r="GL27" s="15">
        <v>6.89</v>
      </c>
      <c r="GM27" s="15">
        <v>0</v>
      </c>
      <c r="GN27" s="15" t="s">
        <v>1924</v>
      </c>
      <c r="GO27" s="15" t="s">
        <v>1808</v>
      </c>
      <c r="GP27" s="15" t="s">
        <v>1956</v>
      </c>
      <c r="GQ27" s="15">
        <v>12</v>
      </c>
      <c r="GT27" s="9" t="s">
        <v>747</v>
      </c>
      <c r="GU27" s="9" t="s">
        <v>748</v>
      </c>
      <c r="HI27" s="9">
        <v>49613</v>
      </c>
      <c r="HJ27" s="9" t="s">
        <v>749</v>
      </c>
      <c r="HN27" s="9" t="s">
        <v>2337</v>
      </c>
      <c r="HO27" s="9" t="s">
        <v>2338</v>
      </c>
      <c r="HP27" s="9" t="s">
        <v>2337</v>
      </c>
      <c r="HQ27" s="9" t="s">
        <v>2338</v>
      </c>
    </row>
    <row r="28" spans="4:225" x14ac:dyDescent="0.3">
      <c r="D28" s="8" t="str">
        <f>IF(I28=0," ",IF(ISNA(VLOOKUP(I28,#REF!,1,FALSE)),"No","Yes"))</f>
        <v>Yes</v>
      </c>
      <c r="E28" s="8" t="str">
        <f>IF(I28=0," ",IF(ISNA(VLOOKUP(I28,#REF!,1,FALSE)),"No","Yes"))</f>
        <v>Yes</v>
      </c>
      <c r="F28" s="8" t="str">
        <f t="shared" si="0"/>
        <v>Yes</v>
      </c>
      <c r="G28" s="8" t="str">
        <f>IF(I28=0," ",IF(ISNUMBER(SEARCH("*"&amp;MS Fixed Only&amp;"*",BP28)),"Yes","No"))</f>
        <v>No</v>
      </c>
      <c r="H28" s="15" t="s">
        <v>826</v>
      </c>
      <c r="I28" s="15" t="s">
        <v>547</v>
      </c>
      <c r="J28" s="15">
        <v>17228512</v>
      </c>
      <c r="K28" s="15">
        <v>44149865</v>
      </c>
      <c r="L28" s="15" t="s">
        <v>751</v>
      </c>
      <c r="M28" s="15" t="s">
        <v>692</v>
      </c>
      <c r="N28" s="15" t="s">
        <v>245</v>
      </c>
      <c r="O28" s="10" t="s">
        <v>766</v>
      </c>
      <c r="P28" s="15" t="s">
        <v>686</v>
      </c>
      <c r="Q28" s="15">
        <v>3</v>
      </c>
      <c r="R28" s="15" t="s">
        <v>696</v>
      </c>
      <c r="S28" s="15" t="s">
        <v>827</v>
      </c>
      <c r="T28" s="15" t="s">
        <v>745</v>
      </c>
      <c r="U28" s="25" t="s">
        <v>792</v>
      </c>
      <c r="V28" s="15" t="s">
        <v>700</v>
      </c>
      <c r="W28" s="15" t="s">
        <v>700</v>
      </c>
      <c r="X28" s="15" t="s">
        <v>700</v>
      </c>
      <c r="Y28" s="15" t="s">
        <v>701</v>
      </c>
      <c r="Z28" s="15" t="s">
        <v>757</v>
      </c>
      <c r="AA28" s="15" t="s">
        <v>733</v>
      </c>
      <c r="AB28" s="15" t="s">
        <v>703</v>
      </c>
      <c r="AC28" s="15"/>
      <c r="AD28" s="15"/>
      <c r="AE28" s="15" t="s">
        <v>828</v>
      </c>
      <c r="AF28" s="15" t="s">
        <v>758</v>
      </c>
      <c r="AG28" s="15" t="s">
        <v>705</v>
      </c>
      <c r="AH28" s="15" t="s">
        <v>829</v>
      </c>
      <c r="AI28" s="15" t="s">
        <v>706</v>
      </c>
      <c r="AJ28" s="15">
        <v>1755</v>
      </c>
      <c r="AK28" s="25" t="s">
        <v>830</v>
      </c>
      <c r="AL28" s="15"/>
      <c r="AM28" s="15"/>
      <c r="AN28" s="15">
        <v>1055</v>
      </c>
      <c r="AO28" s="25" t="s">
        <v>2961</v>
      </c>
      <c r="AP28" s="15"/>
      <c r="AQ28" s="15"/>
      <c r="AR28" s="15">
        <v>189953</v>
      </c>
      <c r="AS28" s="15" t="s">
        <v>831</v>
      </c>
      <c r="AT28" s="15" t="s">
        <v>832</v>
      </c>
      <c r="AU28" s="25" t="s">
        <v>2961</v>
      </c>
      <c r="AV28" s="15">
        <v>189953</v>
      </c>
      <c r="AW28" s="15">
        <v>12640262</v>
      </c>
      <c r="AX28" s="15" t="s">
        <v>708</v>
      </c>
      <c r="AY28" s="15">
        <v>5177741</v>
      </c>
      <c r="AZ28" s="15" t="s">
        <v>709</v>
      </c>
      <c r="BA28" s="15" t="s">
        <v>710</v>
      </c>
      <c r="BB28" s="15" t="s">
        <v>2962</v>
      </c>
      <c r="BC28" s="15" t="s">
        <v>711</v>
      </c>
      <c r="BD28" s="15">
        <v>7124781</v>
      </c>
      <c r="BE28" s="15" t="s">
        <v>708</v>
      </c>
      <c r="BF28" s="15"/>
      <c r="BG28" s="15" t="s">
        <v>833</v>
      </c>
      <c r="BH28" s="15" t="s">
        <v>828</v>
      </c>
      <c r="BI28" s="15" t="s">
        <v>713</v>
      </c>
      <c r="BJ28" s="15" t="s">
        <v>714</v>
      </c>
      <c r="BK28" s="15" t="s">
        <v>715</v>
      </c>
      <c r="BL28" s="15" t="s">
        <v>834</v>
      </c>
      <c r="BM28" s="15">
        <v>22615200</v>
      </c>
      <c r="BN28" s="15" t="s">
        <v>717</v>
      </c>
      <c r="BO28" s="15">
        <v>4989929</v>
      </c>
      <c r="BP28" s="15" t="s">
        <v>718</v>
      </c>
      <c r="BQ28" s="15" t="s">
        <v>2869</v>
      </c>
      <c r="BR28" s="15" t="s">
        <v>719</v>
      </c>
      <c r="BS28" s="25" t="s">
        <v>2392</v>
      </c>
      <c r="BT28" s="15" t="s">
        <v>721</v>
      </c>
      <c r="BU28" s="15" t="s">
        <v>722</v>
      </c>
      <c r="BV28" s="15" t="s">
        <v>723</v>
      </c>
      <c r="BW28" s="15" t="s">
        <v>724</v>
      </c>
      <c r="BX28" s="15" t="s">
        <v>725</v>
      </c>
      <c r="BY28" s="15"/>
      <c r="BZ28" s="15"/>
      <c r="CA28" s="15" t="s">
        <v>726</v>
      </c>
      <c r="CB28" s="15" t="s">
        <v>727</v>
      </c>
      <c r="CC28" s="15" t="s">
        <v>728</v>
      </c>
      <c r="CD28" s="15" t="s">
        <v>729</v>
      </c>
      <c r="CE28" s="15" t="s">
        <v>730</v>
      </c>
      <c r="CF28" s="15" t="s">
        <v>731</v>
      </c>
      <c r="CG28" s="15"/>
      <c r="CH28" s="15" t="s">
        <v>732</v>
      </c>
      <c r="CI28" s="15" t="s">
        <v>733</v>
      </c>
      <c r="CJ28" s="25" t="s">
        <v>2693</v>
      </c>
      <c r="CK28" s="15" t="s">
        <v>734</v>
      </c>
      <c r="CL28" s="15" t="s">
        <v>735</v>
      </c>
      <c r="CM28" s="15" t="s">
        <v>733</v>
      </c>
      <c r="CN28" s="16">
        <v>113.61</v>
      </c>
      <c r="CO28" s="15" t="s">
        <v>736</v>
      </c>
      <c r="CP28" s="15" t="s">
        <v>737</v>
      </c>
      <c r="CQ28" s="15" t="s">
        <v>719</v>
      </c>
      <c r="CR28" s="25"/>
      <c r="CS28" s="16"/>
      <c r="CT28" s="15" t="s">
        <v>720</v>
      </c>
      <c r="CU28" s="15"/>
      <c r="CV28" s="15"/>
      <c r="CW28" s="15"/>
      <c r="CX28" s="16"/>
      <c r="CY28" s="15"/>
      <c r="CZ28" s="15"/>
      <c r="DA28" s="15"/>
      <c r="DB28" s="15"/>
      <c r="DC28" s="15"/>
      <c r="DD28" s="15"/>
      <c r="DE28" s="15"/>
      <c r="DF28" s="15"/>
      <c r="DG28" s="25"/>
      <c r="DH28" s="15"/>
      <c r="DI28" s="15"/>
      <c r="DJ28" s="15"/>
      <c r="DK28" s="15"/>
      <c r="DL28" s="2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 t="s">
        <v>738</v>
      </c>
      <c r="DX28" s="15" t="s">
        <v>736</v>
      </c>
      <c r="DY28" s="15" t="s">
        <v>739</v>
      </c>
      <c r="DZ28" s="15" t="s">
        <v>719</v>
      </c>
      <c r="EA28" s="15"/>
      <c r="EB28" s="15"/>
      <c r="EC28" s="15" t="s">
        <v>720</v>
      </c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26"/>
      <c r="FH28" s="15"/>
      <c r="FI28" s="15"/>
      <c r="FJ28" s="15"/>
      <c r="FK28" s="15"/>
      <c r="FL28" s="15"/>
      <c r="FM28" s="15">
        <v>12640262</v>
      </c>
      <c r="FN28" s="15" t="s">
        <v>708</v>
      </c>
      <c r="FO28" s="16">
        <v>5177741</v>
      </c>
      <c r="FP28" s="16" t="s">
        <v>709</v>
      </c>
      <c r="FQ28" s="16" t="s">
        <v>710</v>
      </c>
      <c r="FR28" s="15" t="s">
        <v>2962</v>
      </c>
      <c r="FS28" s="15" t="s">
        <v>711</v>
      </c>
      <c r="FT28" s="15">
        <v>5988699</v>
      </c>
      <c r="FU28" s="15" t="s">
        <v>708</v>
      </c>
      <c r="FV28" s="15"/>
      <c r="FW28" s="15" t="s">
        <v>740</v>
      </c>
      <c r="FX28" s="15"/>
      <c r="FY28" s="15" t="s">
        <v>713</v>
      </c>
      <c r="FZ28" s="15" t="s">
        <v>714</v>
      </c>
      <c r="GA28" s="15" t="s">
        <v>715</v>
      </c>
      <c r="GB28" s="15" t="s">
        <v>741</v>
      </c>
      <c r="GC28" s="15">
        <v>82110300</v>
      </c>
      <c r="GD28" s="15" t="s">
        <v>742</v>
      </c>
      <c r="GE28" s="15" t="s">
        <v>2446</v>
      </c>
      <c r="GF28" s="15" t="s">
        <v>743</v>
      </c>
      <c r="GG28" s="25" t="s">
        <v>2671</v>
      </c>
      <c r="GH28" s="25">
        <v>12</v>
      </c>
      <c r="GI28" s="15" t="s">
        <v>744</v>
      </c>
      <c r="GJ28" s="15"/>
      <c r="GK28" s="15">
        <v>82.76</v>
      </c>
      <c r="GL28" s="15">
        <v>0</v>
      </c>
      <c r="GM28" s="15">
        <v>0</v>
      </c>
      <c r="GN28" s="15" t="s">
        <v>2448</v>
      </c>
      <c r="GO28" s="15" t="s">
        <v>2339</v>
      </c>
      <c r="GP28" s="15" t="s">
        <v>2388</v>
      </c>
      <c r="GQ28" s="15">
        <v>0</v>
      </c>
      <c r="GR28" s="9" t="s">
        <v>2870</v>
      </c>
      <c r="GS28" s="9" t="s">
        <v>2871</v>
      </c>
      <c r="GT28" s="9" t="s">
        <v>747</v>
      </c>
      <c r="GU28" s="9" t="s">
        <v>748</v>
      </c>
      <c r="HI28" s="9">
        <v>49613</v>
      </c>
      <c r="HJ28" s="9" t="s">
        <v>749</v>
      </c>
      <c r="HN28" s="9" t="s">
        <v>2337</v>
      </c>
      <c r="HO28" s="9" t="s">
        <v>2338</v>
      </c>
      <c r="HP28" s="9" t="s">
        <v>2337</v>
      </c>
      <c r="HQ28" s="9" t="s">
        <v>2338</v>
      </c>
    </row>
    <row r="29" spans="4:225" x14ac:dyDescent="0.3">
      <c r="D29" s="8" t="str">
        <f>IF(I29=0," ",IF(ISNA(VLOOKUP(I29,#REF!,1,FALSE)),"No","Yes"))</f>
        <v>Yes</v>
      </c>
      <c r="E29" s="8" t="str">
        <f>IF(I29=0," ",IF(ISNA(VLOOKUP(I29,#REF!,1,FALSE)),"No","Yes"))</f>
        <v>Yes</v>
      </c>
      <c r="F29" s="8" t="str">
        <f t="shared" si="0"/>
        <v>Yes</v>
      </c>
      <c r="G29" s="8" t="str">
        <f>IF(I29=0," ",IF(ISNUMBER(SEARCH("*"&amp;MS Fixed Only&amp;"*",BP29)),"Yes","No"))</f>
        <v>No</v>
      </c>
      <c r="H29" s="15" t="s">
        <v>2029</v>
      </c>
      <c r="I29" s="15" t="s">
        <v>543</v>
      </c>
      <c r="J29" s="15">
        <v>14284203</v>
      </c>
      <c r="K29" s="15">
        <v>61408298</v>
      </c>
      <c r="L29" s="15" t="s">
        <v>751</v>
      </c>
      <c r="M29" s="15" t="s">
        <v>692</v>
      </c>
      <c r="N29" s="15" t="s">
        <v>239</v>
      </c>
      <c r="O29" s="10" t="s">
        <v>1975</v>
      </c>
      <c r="P29" s="15" t="s">
        <v>686</v>
      </c>
      <c r="Q29" s="15">
        <v>3</v>
      </c>
      <c r="R29" s="15" t="s">
        <v>696</v>
      </c>
      <c r="S29" s="15" t="s">
        <v>1968</v>
      </c>
      <c r="T29" s="15" t="s">
        <v>1924</v>
      </c>
      <c r="U29" s="25" t="s">
        <v>1947</v>
      </c>
      <c r="V29" s="15" t="s">
        <v>700</v>
      </c>
      <c r="W29" s="15" t="s">
        <v>700</v>
      </c>
      <c r="X29" s="15" t="s">
        <v>700</v>
      </c>
      <c r="Y29" s="15" t="s">
        <v>701</v>
      </c>
      <c r="Z29" s="15" t="s">
        <v>1948</v>
      </c>
      <c r="AA29" s="15" t="s">
        <v>733</v>
      </c>
      <c r="AB29" s="15" t="s">
        <v>703</v>
      </c>
      <c r="AC29" s="15"/>
      <c r="AD29" s="15"/>
      <c r="AE29" s="15"/>
      <c r="AF29" s="15" t="s">
        <v>758</v>
      </c>
      <c r="AG29" s="15" t="s">
        <v>705</v>
      </c>
      <c r="AH29" s="15" t="s">
        <v>2030</v>
      </c>
      <c r="AI29" s="15" t="s">
        <v>706</v>
      </c>
      <c r="AJ29" s="15">
        <v>5634</v>
      </c>
      <c r="AK29" s="25" t="s">
        <v>1947</v>
      </c>
      <c r="AL29" s="15"/>
      <c r="AM29" s="15"/>
      <c r="AN29" s="15">
        <v>10</v>
      </c>
      <c r="AO29" s="25" t="s">
        <v>2961</v>
      </c>
      <c r="AP29" s="15"/>
      <c r="AQ29" s="15"/>
      <c r="AR29" s="15">
        <v>124470</v>
      </c>
      <c r="AS29" s="15"/>
      <c r="AT29" s="15"/>
      <c r="AU29" s="25" t="s">
        <v>2961</v>
      </c>
      <c r="AV29" s="15">
        <v>124470</v>
      </c>
      <c r="AW29" s="15">
        <v>12640262</v>
      </c>
      <c r="AX29" s="15" t="s">
        <v>708</v>
      </c>
      <c r="AY29" s="15">
        <v>5177741</v>
      </c>
      <c r="AZ29" s="15" t="s">
        <v>709</v>
      </c>
      <c r="BA29" s="15" t="s">
        <v>710</v>
      </c>
      <c r="BB29" s="15" t="s">
        <v>2962</v>
      </c>
      <c r="BC29" s="15" t="s">
        <v>711</v>
      </c>
      <c r="BD29" s="15">
        <v>7124781</v>
      </c>
      <c r="BE29" s="15" t="s">
        <v>708</v>
      </c>
      <c r="BF29" s="15"/>
      <c r="BG29" s="15" t="s">
        <v>833</v>
      </c>
      <c r="BH29" s="15" t="s">
        <v>828</v>
      </c>
      <c r="BI29" s="15" t="s">
        <v>713</v>
      </c>
      <c r="BJ29" s="15" t="s">
        <v>714</v>
      </c>
      <c r="BK29" s="15" t="s">
        <v>715</v>
      </c>
      <c r="BL29" s="15" t="s">
        <v>834</v>
      </c>
      <c r="BM29" s="15">
        <v>22615200</v>
      </c>
      <c r="BN29" s="15" t="s">
        <v>717</v>
      </c>
      <c r="BO29" s="15">
        <v>4543385</v>
      </c>
      <c r="BP29" s="15" t="s">
        <v>718</v>
      </c>
      <c r="BQ29" s="15" t="s">
        <v>761</v>
      </c>
      <c r="BR29" s="15" t="s">
        <v>1922</v>
      </c>
      <c r="BS29" s="25" t="s">
        <v>2391</v>
      </c>
      <c r="BT29" s="15" t="s">
        <v>721</v>
      </c>
      <c r="BU29" s="15" t="s">
        <v>722</v>
      </c>
      <c r="BV29" s="15" t="s">
        <v>723</v>
      </c>
      <c r="BW29" s="15" t="s">
        <v>724</v>
      </c>
      <c r="BX29" s="15" t="s">
        <v>725</v>
      </c>
      <c r="BY29" s="15"/>
      <c r="BZ29" s="15" t="s">
        <v>733</v>
      </c>
      <c r="CA29" s="15" t="s">
        <v>726</v>
      </c>
      <c r="CB29" s="15" t="s">
        <v>727</v>
      </c>
      <c r="CC29" s="15" t="s">
        <v>728</v>
      </c>
      <c r="CD29" s="15" t="s">
        <v>729</v>
      </c>
      <c r="CE29" s="15" t="s">
        <v>730</v>
      </c>
      <c r="CF29" s="15" t="s">
        <v>731</v>
      </c>
      <c r="CG29" s="15"/>
      <c r="CH29" s="15" t="s">
        <v>732</v>
      </c>
      <c r="CI29" s="15" t="s">
        <v>733</v>
      </c>
      <c r="CJ29" s="25" t="s">
        <v>2391</v>
      </c>
      <c r="CK29" s="15" t="s">
        <v>734</v>
      </c>
      <c r="CL29" s="15" t="s">
        <v>1924</v>
      </c>
      <c r="CM29" s="15" t="s">
        <v>733</v>
      </c>
      <c r="CN29" s="16">
        <v>195.64</v>
      </c>
      <c r="CO29" s="15" t="s">
        <v>736</v>
      </c>
      <c r="CP29" s="15" t="s">
        <v>737</v>
      </c>
      <c r="CQ29" s="15" t="s">
        <v>1922</v>
      </c>
      <c r="CR29" s="25">
        <v>5477380</v>
      </c>
      <c r="CS29" s="16" t="s">
        <v>2963</v>
      </c>
      <c r="CT29" s="15" t="s">
        <v>1952</v>
      </c>
      <c r="CU29" s="15"/>
      <c r="CV29" s="15"/>
      <c r="CW29" s="15"/>
      <c r="CX29" s="16"/>
      <c r="CY29" s="15"/>
      <c r="CZ29" s="15"/>
      <c r="DA29" s="15"/>
      <c r="DB29" s="15"/>
      <c r="DC29" s="15"/>
      <c r="DD29" s="15"/>
      <c r="DE29" s="15"/>
      <c r="DF29" s="15"/>
      <c r="DG29" s="25"/>
      <c r="DH29" s="15"/>
      <c r="DI29" s="15"/>
      <c r="DJ29" s="15"/>
      <c r="DK29" s="15"/>
      <c r="DL29" s="2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 t="s">
        <v>738</v>
      </c>
      <c r="DX29" s="15" t="s">
        <v>736</v>
      </c>
      <c r="DY29" s="15" t="s">
        <v>739</v>
      </c>
      <c r="DZ29" s="15" t="s">
        <v>1922</v>
      </c>
      <c r="EA29" s="15">
        <v>5477380</v>
      </c>
      <c r="EB29" s="15" t="s">
        <v>2963</v>
      </c>
      <c r="EC29" s="15" t="s">
        <v>1953</v>
      </c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26"/>
      <c r="FH29" s="15"/>
      <c r="FI29" s="15"/>
      <c r="FJ29" s="15"/>
      <c r="FK29" s="15"/>
      <c r="FL29" s="15"/>
      <c r="FM29" s="15">
        <v>12640262</v>
      </c>
      <c r="FN29" s="15" t="s">
        <v>708</v>
      </c>
      <c r="FO29" s="16">
        <v>5177741</v>
      </c>
      <c r="FP29" s="16" t="s">
        <v>709</v>
      </c>
      <c r="FQ29" s="16" t="s">
        <v>710</v>
      </c>
      <c r="FR29" s="15" t="s">
        <v>2962</v>
      </c>
      <c r="FS29" s="15" t="s">
        <v>711</v>
      </c>
      <c r="FT29" s="15">
        <v>5988699</v>
      </c>
      <c r="FU29" s="15" t="s">
        <v>708</v>
      </c>
      <c r="FV29" s="15"/>
      <c r="FW29" s="15" t="s">
        <v>740</v>
      </c>
      <c r="FX29" s="15"/>
      <c r="FY29" s="15" t="s">
        <v>713</v>
      </c>
      <c r="FZ29" s="15" t="s">
        <v>714</v>
      </c>
      <c r="GA29" s="15" t="s">
        <v>715</v>
      </c>
      <c r="GB29" s="15" t="s">
        <v>741</v>
      </c>
      <c r="GC29" s="15">
        <v>82110300</v>
      </c>
      <c r="GD29" s="15" t="s">
        <v>742</v>
      </c>
      <c r="GE29" s="15" t="s">
        <v>1954</v>
      </c>
      <c r="GF29" s="15" t="s">
        <v>743</v>
      </c>
      <c r="GG29" s="25" t="s">
        <v>2031</v>
      </c>
      <c r="GH29" s="25">
        <v>36</v>
      </c>
      <c r="GI29" s="15" t="s">
        <v>744</v>
      </c>
      <c r="GJ29" s="15" t="s">
        <v>2391</v>
      </c>
      <c r="GK29" s="15">
        <v>139.22999999999999</v>
      </c>
      <c r="GL29" s="15">
        <v>6.89</v>
      </c>
      <c r="GM29" s="15">
        <v>0</v>
      </c>
      <c r="GN29" s="15" t="s">
        <v>1924</v>
      </c>
      <c r="GO29" s="15" t="s">
        <v>1808</v>
      </c>
      <c r="GP29" s="15" t="s">
        <v>1956</v>
      </c>
      <c r="GQ29" s="15">
        <v>12</v>
      </c>
      <c r="GT29" s="9" t="s">
        <v>747</v>
      </c>
      <c r="GU29" s="9" t="s">
        <v>748</v>
      </c>
      <c r="HI29" s="9">
        <v>49613</v>
      </c>
      <c r="HJ29" s="9" t="s">
        <v>749</v>
      </c>
      <c r="HN29" s="9" t="s">
        <v>2337</v>
      </c>
      <c r="HO29" s="9" t="s">
        <v>2338</v>
      </c>
      <c r="HP29" s="9" t="s">
        <v>2337</v>
      </c>
      <c r="HQ29" s="9" t="s">
        <v>2338</v>
      </c>
    </row>
    <row r="30" spans="4:225" x14ac:dyDescent="0.3">
      <c r="D30" s="8" t="str">
        <f>IF(I30=0," ",IF(ISNA(VLOOKUP(I30,#REF!,1,FALSE)),"No","Yes"))</f>
        <v>Yes</v>
      </c>
      <c r="E30" s="8" t="str">
        <f>IF(I30=0," ",IF(ISNA(VLOOKUP(I30,#REF!,1,FALSE)),"No","Yes"))</f>
        <v>Yes</v>
      </c>
      <c r="F30" s="8" t="str">
        <f t="shared" si="0"/>
        <v>Yes</v>
      </c>
      <c r="G30" s="8" t="str">
        <f>IF(I30=0," ",IF(ISNUMBER(SEARCH("*"&amp;MS Fixed Only&amp;"*",BP30)),"Yes","No"))</f>
        <v>No</v>
      </c>
      <c r="H30" s="15" t="s">
        <v>1752</v>
      </c>
      <c r="I30" s="15" t="s">
        <v>549</v>
      </c>
      <c r="J30" s="15">
        <v>17228772</v>
      </c>
      <c r="K30" s="15">
        <v>44408645</v>
      </c>
      <c r="L30" s="15" t="s">
        <v>751</v>
      </c>
      <c r="M30" s="15" t="s">
        <v>692</v>
      </c>
      <c r="N30" s="15" t="s">
        <v>245</v>
      </c>
      <c r="O30" s="10" t="s">
        <v>766</v>
      </c>
      <c r="P30" s="15" t="s">
        <v>686</v>
      </c>
      <c r="Q30" s="15">
        <v>3</v>
      </c>
      <c r="R30" s="15" t="s">
        <v>696</v>
      </c>
      <c r="S30" s="15" t="s">
        <v>1753</v>
      </c>
      <c r="T30" s="15" t="s">
        <v>745</v>
      </c>
      <c r="U30" s="25" t="s">
        <v>1457</v>
      </c>
      <c r="V30" s="15" t="s">
        <v>700</v>
      </c>
      <c r="W30" s="15" t="s">
        <v>700</v>
      </c>
      <c r="X30" s="15" t="s">
        <v>700</v>
      </c>
      <c r="Y30" s="15" t="s">
        <v>701</v>
      </c>
      <c r="Z30" s="15" t="s">
        <v>757</v>
      </c>
      <c r="AA30" s="15" t="s">
        <v>733</v>
      </c>
      <c r="AB30" s="15" t="s">
        <v>703</v>
      </c>
      <c r="AC30" s="15"/>
      <c r="AD30" s="15"/>
      <c r="AE30" s="15" t="s">
        <v>828</v>
      </c>
      <c r="AF30" s="15" t="s">
        <v>758</v>
      </c>
      <c r="AG30" s="15" t="s">
        <v>705</v>
      </c>
      <c r="AH30" s="15" t="s">
        <v>1754</v>
      </c>
      <c r="AI30" s="15" t="s">
        <v>706</v>
      </c>
      <c r="AJ30" s="15">
        <v>542</v>
      </c>
      <c r="AK30" s="25" t="s">
        <v>1676</v>
      </c>
      <c r="AL30" s="15"/>
      <c r="AM30" s="15"/>
      <c r="AN30" s="15">
        <v>673</v>
      </c>
      <c r="AO30" s="25" t="s">
        <v>2961</v>
      </c>
      <c r="AP30" s="15"/>
      <c r="AQ30" s="15"/>
      <c r="AR30" s="15">
        <v>51645</v>
      </c>
      <c r="AS30" s="15"/>
      <c r="AT30" s="15"/>
      <c r="AU30" s="25" t="s">
        <v>2961</v>
      </c>
      <c r="AV30" s="15">
        <v>51645</v>
      </c>
      <c r="AW30" s="15">
        <v>12640262</v>
      </c>
      <c r="AX30" s="15" t="s">
        <v>708</v>
      </c>
      <c r="AY30" s="15">
        <v>5177741</v>
      </c>
      <c r="AZ30" s="15" t="s">
        <v>709</v>
      </c>
      <c r="BA30" s="15" t="s">
        <v>710</v>
      </c>
      <c r="BB30" s="15" t="s">
        <v>2962</v>
      </c>
      <c r="BC30" s="15" t="s">
        <v>711</v>
      </c>
      <c r="BD30" s="15">
        <v>7124781</v>
      </c>
      <c r="BE30" s="15" t="s">
        <v>708</v>
      </c>
      <c r="BF30" s="15"/>
      <c r="BG30" s="15" t="s">
        <v>833</v>
      </c>
      <c r="BH30" s="15" t="s">
        <v>828</v>
      </c>
      <c r="BI30" s="15" t="s">
        <v>713</v>
      </c>
      <c r="BJ30" s="15" t="s">
        <v>714</v>
      </c>
      <c r="BK30" s="15" t="s">
        <v>715</v>
      </c>
      <c r="BL30" s="15" t="s">
        <v>834</v>
      </c>
      <c r="BM30" s="15">
        <v>22615200</v>
      </c>
      <c r="BN30" s="15" t="s">
        <v>717</v>
      </c>
      <c r="BO30" s="15">
        <v>4989929</v>
      </c>
      <c r="BP30" s="15" t="s">
        <v>718</v>
      </c>
      <c r="BQ30" s="15" t="s">
        <v>2869</v>
      </c>
      <c r="BR30" s="15" t="s">
        <v>719</v>
      </c>
      <c r="BS30" s="25" t="s">
        <v>2392</v>
      </c>
      <c r="BT30" s="15" t="s">
        <v>721</v>
      </c>
      <c r="BU30" s="15" t="s">
        <v>722</v>
      </c>
      <c r="BV30" s="15" t="s">
        <v>723</v>
      </c>
      <c r="BW30" s="15" t="s">
        <v>724</v>
      </c>
      <c r="BX30" s="15" t="s">
        <v>725</v>
      </c>
      <c r="BY30" s="15"/>
      <c r="BZ30" s="15"/>
      <c r="CA30" s="15" t="s">
        <v>726</v>
      </c>
      <c r="CB30" s="15" t="s">
        <v>727</v>
      </c>
      <c r="CC30" s="15" t="s">
        <v>728</v>
      </c>
      <c r="CD30" s="15" t="s">
        <v>729</v>
      </c>
      <c r="CE30" s="15" t="s">
        <v>730</v>
      </c>
      <c r="CF30" s="15" t="s">
        <v>731</v>
      </c>
      <c r="CG30" s="15"/>
      <c r="CH30" s="15" t="s">
        <v>732</v>
      </c>
      <c r="CI30" s="15" t="s">
        <v>733</v>
      </c>
      <c r="CJ30" s="25" t="s">
        <v>2693</v>
      </c>
      <c r="CK30" s="15" t="s">
        <v>734</v>
      </c>
      <c r="CL30" s="15" t="s">
        <v>735</v>
      </c>
      <c r="CM30" s="15" t="s">
        <v>733</v>
      </c>
      <c r="CN30" s="16">
        <v>113.61</v>
      </c>
      <c r="CO30" s="15" t="s">
        <v>736</v>
      </c>
      <c r="CP30" s="15" t="s">
        <v>737</v>
      </c>
      <c r="CQ30" s="15" t="s">
        <v>719</v>
      </c>
      <c r="CR30" s="25"/>
      <c r="CS30" s="16"/>
      <c r="CT30" s="15" t="s">
        <v>720</v>
      </c>
      <c r="CU30" s="15"/>
      <c r="CV30" s="15"/>
      <c r="CW30" s="15"/>
      <c r="CX30" s="16"/>
      <c r="CY30" s="15"/>
      <c r="CZ30" s="15"/>
      <c r="DA30" s="15"/>
      <c r="DB30" s="15"/>
      <c r="DC30" s="15"/>
      <c r="DD30" s="15"/>
      <c r="DE30" s="15"/>
      <c r="DF30" s="15"/>
      <c r="DG30" s="25"/>
      <c r="DH30" s="15"/>
      <c r="DI30" s="15"/>
      <c r="DJ30" s="15"/>
      <c r="DK30" s="15"/>
      <c r="DL30" s="2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 t="s">
        <v>738</v>
      </c>
      <c r="DX30" s="15" t="s">
        <v>736</v>
      </c>
      <c r="DY30" s="15" t="s">
        <v>739</v>
      </c>
      <c r="DZ30" s="15" t="s">
        <v>719</v>
      </c>
      <c r="EA30" s="15"/>
      <c r="EB30" s="15"/>
      <c r="EC30" s="15" t="s">
        <v>720</v>
      </c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26"/>
      <c r="FH30" s="15"/>
      <c r="FI30" s="15"/>
      <c r="FJ30" s="15"/>
      <c r="FK30" s="15"/>
      <c r="FL30" s="15"/>
      <c r="FM30" s="15">
        <v>12640262</v>
      </c>
      <c r="FN30" s="15" t="s">
        <v>708</v>
      </c>
      <c r="FO30" s="16">
        <v>5177741</v>
      </c>
      <c r="FP30" s="16" t="s">
        <v>709</v>
      </c>
      <c r="FQ30" s="16" t="s">
        <v>710</v>
      </c>
      <c r="FR30" s="15" t="s">
        <v>2962</v>
      </c>
      <c r="FS30" s="15" t="s">
        <v>711</v>
      </c>
      <c r="FT30" s="15">
        <v>5988699</v>
      </c>
      <c r="FU30" s="15" t="s">
        <v>708</v>
      </c>
      <c r="FV30" s="15"/>
      <c r="FW30" s="15" t="s">
        <v>740</v>
      </c>
      <c r="FX30" s="15"/>
      <c r="FY30" s="15" t="s">
        <v>713</v>
      </c>
      <c r="FZ30" s="15" t="s">
        <v>714</v>
      </c>
      <c r="GA30" s="15" t="s">
        <v>715</v>
      </c>
      <c r="GB30" s="15" t="s">
        <v>741</v>
      </c>
      <c r="GC30" s="15">
        <v>82110300</v>
      </c>
      <c r="GD30" s="15" t="s">
        <v>742</v>
      </c>
      <c r="GE30" s="15" t="s">
        <v>2446</v>
      </c>
      <c r="GF30" s="15" t="s">
        <v>743</v>
      </c>
      <c r="GG30" s="25" t="s">
        <v>2667</v>
      </c>
      <c r="GH30" s="25">
        <v>12</v>
      </c>
      <c r="GI30" s="15" t="s">
        <v>744</v>
      </c>
      <c r="GJ30" s="15"/>
      <c r="GK30" s="15">
        <v>82.76</v>
      </c>
      <c r="GL30" s="15">
        <v>0</v>
      </c>
      <c r="GM30" s="15">
        <v>0</v>
      </c>
      <c r="GN30" s="15" t="s">
        <v>2448</v>
      </c>
      <c r="GO30" s="15" t="s">
        <v>2339</v>
      </c>
      <c r="GP30" s="15" t="s">
        <v>2388</v>
      </c>
      <c r="GQ30" s="15">
        <v>0</v>
      </c>
      <c r="GR30" s="9" t="s">
        <v>2870</v>
      </c>
      <c r="GS30" s="9" t="s">
        <v>2871</v>
      </c>
      <c r="GT30" s="9" t="s">
        <v>747</v>
      </c>
      <c r="GU30" s="9" t="s">
        <v>748</v>
      </c>
      <c r="HI30" s="9">
        <v>49613</v>
      </c>
      <c r="HJ30" s="9" t="s">
        <v>749</v>
      </c>
      <c r="HN30" s="9" t="s">
        <v>2337</v>
      </c>
      <c r="HO30" s="9" t="s">
        <v>2338</v>
      </c>
      <c r="HP30" s="9" t="s">
        <v>2337</v>
      </c>
      <c r="HQ30" s="9" t="s">
        <v>2338</v>
      </c>
    </row>
    <row r="31" spans="4:225" x14ac:dyDescent="0.3">
      <c r="D31" s="8" t="str">
        <f>IF(I31=0," ",IF(ISNA(VLOOKUP(I31,#REF!,1,FALSE)),"No","Yes"))</f>
        <v>Yes</v>
      </c>
      <c r="E31" s="8" t="str">
        <f>IF(I31=0," ",IF(ISNA(VLOOKUP(I31,#REF!,1,FALSE)),"No","Yes"))</f>
        <v>Yes</v>
      </c>
      <c r="F31" s="8" t="str">
        <f t="shared" si="0"/>
        <v>Yes</v>
      </c>
      <c r="G31" s="8" t="str">
        <f>IF(I31=0," ",IF(ISNUMBER(SEARCH("*"&amp;MS Fixed Only&amp;"*",BP31)),"Yes","No"))</f>
        <v>No</v>
      </c>
      <c r="H31" s="15" t="s">
        <v>1725</v>
      </c>
      <c r="I31" s="15" t="s">
        <v>548</v>
      </c>
      <c r="J31" s="15">
        <v>17228802</v>
      </c>
      <c r="K31" s="15">
        <v>44408641</v>
      </c>
      <c r="L31" s="15" t="s">
        <v>751</v>
      </c>
      <c r="M31" s="15" t="s">
        <v>692</v>
      </c>
      <c r="N31" s="15" t="s">
        <v>245</v>
      </c>
      <c r="O31" s="10" t="s">
        <v>766</v>
      </c>
      <c r="P31" s="15" t="s">
        <v>686</v>
      </c>
      <c r="Q31" s="15">
        <v>3</v>
      </c>
      <c r="R31" s="15" t="s">
        <v>696</v>
      </c>
      <c r="S31" s="15" t="s">
        <v>1726</v>
      </c>
      <c r="T31" s="15" t="s">
        <v>745</v>
      </c>
      <c r="U31" s="25" t="s">
        <v>1297</v>
      </c>
      <c r="V31" s="15" t="s">
        <v>700</v>
      </c>
      <c r="W31" s="15" t="s">
        <v>700</v>
      </c>
      <c r="X31" s="15" t="s">
        <v>700</v>
      </c>
      <c r="Y31" s="15" t="s">
        <v>701</v>
      </c>
      <c r="Z31" s="15" t="s">
        <v>757</v>
      </c>
      <c r="AA31" s="15" t="s">
        <v>733</v>
      </c>
      <c r="AB31" s="15" t="s">
        <v>703</v>
      </c>
      <c r="AC31" s="15"/>
      <c r="AD31" s="15"/>
      <c r="AE31" s="15" t="s">
        <v>828</v>
      </c>
      <c r="AF31" s="15" t="s">
        <v>758</v>
      </c>
      <c r="AG31" s="15" t="s">
        <v>705</v>
      </c>
      <c r="AH31" s="15" t="s">
        <v>2703</v>
      </c>
      <c r="AI31" s="15" t="s">
        <v>706</v>
      </c>
      <c r="AJ31" s="15">
        <v>3251</v>
      </c>
      <c r="AK31" s="25" t="s">
        <v>1727</v>
      </c>
      <c r="AL31" s="15"/>
      <c r="AM31" s="15"/>
      <c r="AN31" s="15">
        <v>9761</v>
      </c>
      <c r="AO31" s="25" t="s">
        <v>2961</v>
      </c>
      <c r="AP31" s="15"/>
      <c r="AQ31" s="15"/>
      <c r="AR31" s="15">
        <v>202060</v>
      </c>
      <c r="AS31" s="15" t="s">
        <v>2704</v>
      </c>
      <c r="AT31" s="15" t="s">
        <v>832</v>
      </c>
      <c r="AU31" s="25" t="s">
        <v>2961</v>
      </c>
      <c r="AV31" s="15">
        <v>202060</v>
      </c>
      <c r="AW31" s="15">
        <v>12640262</v>
      </c>
      <c r="AX31" s="15" t="s">
        <v>708</v>
      </c>
      <c r="AY31" s="15">
        <v>5177741</v>
      </c>
      <c r="AZ31" s="15" t="s">
        <v>709</v>
      </c>
      <c r="BA31" s="15" t="s">
        <v>710</v>
      </c>
      <c r="BB31" s="15" t="s">
        <v>2962</v>
      </c>
      <c r="BC31" s="15" t="s">
        <v>711</v>
      </c>
      <c r="BD31" s="15">
        <v>7124781</v>
      </c>
      <c r="BE31" s="15" t="s">
        <v>708</v>
      </c>
      <c r="BF31" s="15"/>
      <c r="BG31" s="15" t="s">
        <v>833</v>
      </c>
      <c r="BH31" s="15" t="s">
        <v>828</v>
      </c>
      <c r="BI31" s="15" t="s">
        <v>713</v>
      </c>
      <c r="BJ31" s="15" t="s">
        <v>714</v>
      </c>
      <c r="BK31" s="15" t="s">
        <v>715</v>
      </c>
      <c r="BL31" s="15" t="s">
        <v>834</v>
      </c>
      <c r="BM31" s="15">
        <v>22615200</v>
      </c>
      <c r="BN31" s="15" t="s">
        <v>717</v>
      </c>
      <c r="BO31" s="15">
        <v>4989929</v>
      </c>
      <c r="BP31" s="15" t="s">
        <v>718</v>
      </c>
      <c r="BQ31" s="15" t="s">
        <v>2869</v>
      </c>
      <c r="BR31" s="15" t="s">
        <v>719</v>
      </c>
      <c r="BS31" s="25" t="s">
        <v>2392</v>
      </c>
      <c r="BT31" s="15" t="s">
        <v>721</v>
      </c>
      <c r="BU31" s="15" t="s">
        <v>722</v>
      </c>
      <c r="BV31" s="15" t="s">
        <v>723</v>
      </c>
      <c r="BW31" s="15" t="s">
        <v>724</v>
      </c>
      <c r="BX31" s="15" t="s">
        <v>725</v>
      </c>
      <c r="BY31" s="15"/>
      <c r="BZ31" s="15"/>
      <c r="CA31" s="15" t="s">
        <v>726</v>
      </c>
      <c r="CB31" s="15" t="s">
        <v>727</v>
      </c>
      <c r="CC31" s="15" t="s">
        <v>728</v>
      </c>
      <c r="CD31" s="15" t="s">
        <v>729</v>
      </c>
      <c r="CE31" s="15" t="s">
        <v>730</v>
      </c>
      <c r="CF31" s="15" t="s">
        <v>731</v>
      </c>
      <c r="CG31" s="15"/>
      <c r="CH31" s="15" t="s">
        <v>732</v>
      </c>
      <c r="CI31" s="15" t="s">
        <v>733</v>
      </c>
      <c r="CJ31" s="25" t="s">
        <v>2693</v>
      </c>
      <c r="CK31" s="15" t="s">
        <v>734</v>
      </c>
      <c r="CL31" s="15" t="s">
        <v>735</v>
      </c>
      <c r="CM31" s="15" t="s">
        <v>733</v>
      </c>
      <c r="CN31" s="16">
        <v>113.61</v>
      </c>
      <c r="CO31" s="15" t="s">
        <v>736</v>
      </c>
      <c r="CP31" s="15" t="s">
        <v>737</v>
      </c>
      <c r="CQ31" s="15" t="s">
        <v>719</v>
      </c>
      <c r="CR31" s="25"/>
      <c r="CS31" s="16"/>
      <c r="CT31" s="15" t="s">
        <v>720</v>
      </c>
      <c r="CU31" s="15"/>
      <c r="CV31" s="15"/>
      <c r="CW31" s="15"/>
      <c r="CX31" s="16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25"/>
      <c r="DR31" s="15"/>
      <c r="DS31" s="15"/>
      <c r="DT31" s="15"/>
      <c r="DU31" s="15"/>
      <c r="DV31" s="15"/>
      <c r="DW31" s="15" t="s">
        <v>738</v>
      </c>
      <c r="DX31" s="15" t="s">
        <v>736</v>
      </c>
      <c r="DY31" s="15" t="s">
        <v>739</v>
      </c>
      <c r="DZ31" s="15" t="s">
        <v>719</v>
      </c>
      <c r="EA31" s="15"/>
      <c r="EB31" s="15"/>
      <c r="EC31" s="15" t="s">
        <v>720</v>
      </c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26"/>
      <c r="FH31" s="15"/>
      <c r="FI31" s="15"/>
      <c r="FJ31" s="15"/>
      <c r="FK31" s="15"/>
      <c r="FL31" s="15"/>
      <c r="FM31" s="15">
        <v>12640262</v>
      </c>
      <c r="FN31" s="15" t="s">
        <v>708</v>
      </c>
      <c r="FO31" s="16">
        <v>5177741</v>
      </c>
      <c r="FP31" s="16" t="s">
        <v>709</v>
      </c>
      <c r="FQ31" s="16" t="s">
        <v>710</v>
      </c>
      <c r="FR31" s="15" t="s">
        <v>2962</v>
      </c>
      <c r="FS31" s="15" t="s">
        <v>711</v>
      </c>
      <c r="FT31" s="15">
        <v>5988699</v>
      </c>
      <c r="FU31" s="15" t="s">
        <v>708</v>
      </c>
      <c r="FV31" s="15"/>
      <c r="FW31" s="15" t="s">
        <v>740</v>
      </c>
      <c r="FX31" s="15"/>
      <c r="FY31" s="15" t="s">
        <v>713</v>
      </c>
      <c r="FZ31" s="15" t="s">
        <v>714</v>
      </c>
      <c r="GA31" s="15" t="s">
        <v>715</v>
      </c>
      <c r="GB31" s="15" t="s">
        <v>741</v>
      </c>
      <c r="GC31" s="15">
        <v>82110300</v>
      </c>
      <c r="GD31" s="15" t="s">
        <v>742</v>
      </c>
      <c r="GE31" s="15" t="s">
        <v>2446</v>
      </c>
      <c r="GF31" s="15" t="s">
        <v>743</v>
      </c>
      <c r="GG31" s="25" t="s">
        <v>2674</v>
      </c>
      <c r="GH31" s="25">
        <v>12</v>
      </c>
      <c r="GI31" s="15" t="s">
        <v>744</v>
      </c>
      <c r="GJ31" s="15"/>
      <c r="GK31" s="15">
        <v>82.76</v>
      </c>
      <c r="GL31" s="15">
        <v>0</v>
      </c>
      <c r="GM31" s="15">
        <v>0</v>
      </c>
      <c r="GN31" s="15" t="s">
        <v>2448</v>
      </c>
      <c r="GO31" s="15" t="s">
        <v>2339</v>
      </c>
      <c r="GP31" s="15" t="s">
        <v>2388</v>
      </c>
      <c r="GQ31" s="15">
        <v>0</v>
      </c>
      <c r="GR31" s="9" t="s">
        <v>2870</v>
      </c>
      <c r="GS31" s="9" t="s">
        <v>2871</v>
      </c>
      <c r="GT31" s="9" t="s">
        <v>747</v>
      </c>
      <c r="GU31" s="9" t="s">
        <v>748</v>
      </c>
      <c r="HI31" s="9">
        <v>49613</v>
      </c>
      <c r="HJ31" s="9" t="s">
        <v>749</v>
      </c>
      <c r="HN31" s="9" t="s">
        <v>2337</v>
      </c>
      <c r="HO31" s="9" t="s">
        <v>2338</v>
      </c>
      <c r="HP31" s="9" t="s">
        <v>2337</v>
      </c>
      <c r="HQ31" s="9" t="s">
        <v>2338</v>
      </c>
    </row>
    <row r="32" spans="4:225" x14ac:dyDescent="0.3">
      <c r="D32" s="8" t="str">
        <f>IF(I32=0," ",IF(ISNA(VLOOKUP(I32,#REF!,1,FALSE)),"No","Yes"))</f>
        <v>Yes</v>
      </c>
      <c r="E32" s="8" t="str">
        <f>IF(I32=0," ",IF(ISNA(VLOOKUP(I32,#REF!,1,FALSE)),"No","Yes"))</f>
        <v>Yes</v>
      </c>
      <c r="F32" s="8" t="str">
        <f t="shared" si="0"/>
        <v>Yes</v>
      </c>
      <c r="G32" s="8" t="str">
        <f>IF(I32=0," ",IF(ISNUMBER(SEARCH("*"&amp;MS Fixed Only&amp;"*",BP32)),"Yes","No"))</f>
        <v>No</v>
      </c>
      <c r="H32" s="15" t="s">
        <v>1804</v>
      </c>
      <c r="I32" s="15" t="s">
        <v>551</v>
      </c>
      <c r="J32" s="15">
        <v>17228827</v>
      </c>
      <c r="K32" s="15">
        <v>44437963</v>
      </c>
      <c r="L32" s="15" t="s">
        <v>751</v>
      </c>
      <c r="M32" s="15" t="s">
        <v>692</v>
      </c>
      <c r="N32" s="15" t="s">
        <v>247</v>
      </c>
      <c r="O32" s="10" t="s">
        <v>1279</v>
      </c>
      <c r="P32" s="15" t="s">
        <v>686</v>
      </c>
      <c r="Q32" s="15">
        <v>4</v>
      </c>
      <c r="R32" s="15" t="s">
        <v>696</v>
      </c>
      <c r="S32" s="15" t="s">
        <v>1805</v>
      </c>
      <c r="T32" s="15" t="s">
        <v>745</v>
      </c>
      <c r="U32" s="25" t="s">
        <v>1457</v>
      </c>
      <c r="V32" s="15" t="s">
        <v>700</v>
      </c>
      <c r="W32" s="15" t="s">
        <v>700</v>
      </c>
      <c r="X32" s="15" t="s">
        <v>700</v>
      </c>
      <c r="Y32" s="15" t="s">
        <v>701</v>
      </c>
      <c r="Z32" s="15" t="s">
        <v>757</v>
      </c>
      <c r="AA32" s="15" t="s">
        <v>733</v>
      </c>
      <c r="AB32" s="15" t="s">
        <v>703</v>
      </c>
      <c r="AC32" s="15"/>
      <c r="AD32" s="15"/>
      <c r="AE32" s="15" t="s">
        <v>828</v>
      </c>
      <c r="AF32" s="15" t="s">
        <v>758</v>
      </c>
      <c r="AG32" s="15" t="s">
        <v>705</v>
      </c>
      <c r="AH32" s="15" t="s">
        <v>1806</v>
      </c>
      <c r="AI32" s="15" t="s">
        <v>706</v>
      </c>
      <c r="AJ32" s="15">
        <v>17401</v>
      </c>
      <c r="AK32" s="25" t="s">
        <v>1457</v>
      </c>
      <c r="AL32" s="15"/>
      <c r="AM32" s="15"/>
      <c r="AN32" s="15">
        <v>162</v>
      </c>
      <c r="AO32" s="25" t="s">
        <v>2961</v>
      </c>
      <c r="AP32" s="15"/>
      <c r="AQ32" s="15"/>
      <c r="AR32" s="15">
        <v>2103518</v>
      </c>
      <c r="AS32" s="15" t="s">
        <v>1807</v>
      </c>
      <c r="AT32" s="15" t="s">
        <v>832</v>
      </c>
      <c r="AU32" s="25" t="s">
        <v>2961</v>
      </c>
      <c r="AV32" s="15">
        <v>2103518</v>
      </c>
      <c r="AW32" s="15">
        <v>12640262</v>
      </c>
      <c r="AX32" s="15" t="s">
        <v>708</v>
      </c>
      <c r="AY32" s="15">
        <v>5177741</v>
      </c>
      <c r="AZ32" s="15" t="s">
        <v>709</v>
      </c>
      <c r="BA32" s="15" t="s">
        <v>710</v>
      </c>
      <c r="BB32" s="15" t="s">
        <v>2962</v>
      </c>
      <c r="BC32" s="15" t="s">
        <v>711</v>
      </c>
      <c r="BD32" s="15">
        <v>7124781</v>
      </c>
      <c r="BE32" s="15" t="s">
        <v>708</v>
      </c>
      <c r="BF32" s="15"/>
      <c r="BG32" s="15" t="s">
        <v>833</v>
      </c>
      <c r="BH32" s="15" t="s">
        <v>828</v>
      </c>
      <c r="BI32" s="15" t="s">
        <v>713</v>
      </c>
      <c r="BJ32" s="15" t="s">
        <v>714</v>
      </c>
      <c r="BK32" s="15" t="s">
        <v>715</v>
      </c>
      <c r="BL32" s="15" t="s">
        <v>834</v>
      </c>
      <c r="BM32" s="15">
        <v>22615200</v>
      </c>
      <c r="BN32" s="15" t="s">
        <v>717</v>
      </c>
      <c r="BO32" s="15">
        <v>4989929</v>
      </c>
      <c r="BP32" s="15" t="s">
        <v>718</v>
      </c>
      <c r="BQ32" s="15" t="s">
        <v>2869</v>
      </c>
      <c r="BR32" s="15" t="s">
        <v>719</v>
      </c>
      <c r="BS32" s="25" t="s">
        <v>2392</v>
      </c>
      <c r="BT32" s="15" t="s">
        <v>721</v>
      </c>
      <c r="BU32" s="15" t="s">
        <v>722</v>
      </c>
      <c r="BV32" s="15" t="s">
        <v>723</v>
      </c>
      <c r="BW32" s="15" t="s">
        <v>724</v>
      </c>
      <c r="BX32" s="15" t="s">
        <v>725</v>
      </c>
      <c r="BY32" s="15"/>
      <c r="BZ32" s="15"/>
      <c r="CA32" s="15" t="s">
        <v>726</v>
      </c>
      <c r="CB32" s="15" t="s">
        <v>727</v>
      </c>
      <c r="CC32" s="15" t="s">
        <v>728</v>
      </c>
      <c r="CD32" s="15" t="s">
        <v>729</v>
      </c>
      <c r="CE32" s="15" t="s">
        <v>730</v>
      </c>
      <c r="CF32" s="15" t="s">
        <v>731</v>
      </c>
      <c r="CG32" s="15"/>
      <c r="CH32" s="15" t="s">
        <v>732</v>
      </c>
      <c r="CI32" s="15" t="s">
        <v>733</v>
      </c>
      <c r="CJ32" s="25" t="s">
        <v>2693</v>
      </c>
      <c r="CK32" s="15" t="s">
        <v>734</v>
      </c>
      <c r="CL32" s="15" t="s">
        <v>735</v>
      </c>
      <c r="CM32" s="15" t="s">
        <v>733</v>
      </c>
      <c r="CN32" s="16">
        <v>113.61</v>
      </c>
      <c r="CO32" s="15" t="s">
        <v>736</v>
      </c>
      <c r="CP32" s="15" t="s">
        <v>737</v>
      </c>
      <c r="CQ32" s="15" t="s">
        <v>719</v>
      </c>
      <c r="CR32" s="25"/>
      <c r="CS32" s="16"/>
      <c r="CT32" s="15" t="s">
        <v>720</v>
      </c>
      <c r="CU32" s="15"/>
      <c r="CV32" s="15"/>
      <c r="CW32" s="15"/>
      <c r="CX32" s="16"/>
      <c r="CY32" s="15"/>
      <c r="CZ32" s="15"/>
      <c r="DA32" s="15"/>
      <c r="DB32" s="15"/>
      <c r="DC32" s="15"/>
      <c r="DD32" s="15"/>
      <c r="DE32" s="15"/>
      <c r="DF32" s="15"/>
      <c r="DG32" s="25"/>
      <c r="DH32" s="15"/>
      <c r="DI32" s="15"/>
      <c r="DJ32" s="15"/>
      <c r="DK32" s="15"/>
      <c r="DL32" s="2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 t="s">
        <v>738</v>
      </c>
      <c r="DX32" s="15" t="s">
        <v>736</v>
      </c>
      <c r="DY32" s="15" t="s">
        <v>739</v>
      </c>
      <c r="DZ32" s="15" t="s">
        <v>719</v>
      </c>
      <c r="EA32" s="15"/>
      <c r="EB32" s="15"/>
      <c r="EC32" s="15" t="s">
        <v>720</v>
      </c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26"/>
      <c r="FH32" s="15"/>
      <c r="FI32" s="15"/>
      <c r="FJ32" s="15"/>
      <c r="FK32" s="15"/>
      <c r="FL32" s="15"/>
      <c r="FM32" s="15">
        <v>12640262</v>
      </c>
      <c r="FN32" s="15" t="s">
        <v>708</v>
      </c>
      <c r="FO32" s="16">
        <v>5177741</v>
      </c>
      <c r="FP32" s="16" t="s">
        <v>709</v>
      </c>
      <c r="FQ32" s="16" t="s">
        <v>710</v>
      </c>
      <c r="FR32" s="15" t="s">
        <v>2962</v>
      </c>
      <c r="FS32" s="15" t="s">
        <v>711</v>
      </c>
      <c r="FT32" s="15">
        <v>5988699</v>
      </c>
      <c r="FU32" s="15" t="s">
        <v>708</v>
      </c>
      <c r="FV32" s="15"/>
      <c r="FW32" s="15" t="s">
        <v>740</v>
      </c>
      <c r="FX32" s="15"/>
      <c r="FY32" s="15" t="s">
        <v>713</v>
      </c>
      <c r="FZ32" s="15" t="s">
        <v>714</v>
      </c>
      <c r="GA32" s="15" t="s">
        <v>715</v>
      </c>
      <c r="GB32" s="15" t="s">
        <v>741</v>
      </c>
      <c r="GC32" s="15">
        <v>82110300</v>
      </c>
      <c r="GD32" s="15" t="s">
        <v>742</v>
      </c>
      <c r="GE32" s="15" t="s">
        <v>2446</v>
      </c>
      <c r="GF32" s="15" t="s">
        <v>743</v>
      </c>
      <c r="GG32" s="25" t="s">
        <v>2668</v>
      </c>
      <c r="GH32" s="25">
        <v>12</v>
      </c>
      <c r="GI32" s="15" t="s">
        <v>744</v>
      </c>
      <c r="GJ32" s="15"/>
      <c r="GK32" s="15">
        <v>97.45</v>
      </c>
      <c r="GL32" s="15">
        <v>0</v>
      </c>
      <c r="GM32" s="15">
        <v>0</v>
      </c>
      <c r="GN32" s="15" t="s">
        <v>2448</v>
      </c>
      <c r="GO32" s="15" t="s">
        <v>2339</v>
      </c>
      <c r="GP32" s="15" t="s">
        <v>2388</v>
      </c>
      <c r="GQ32" s="15">
        <v>0</v>
      </c>
      <c r="GR32" s="9" t="s">
        <v>2870</v>
      </c>
      <c r="GS32" s="9" t="s">
        <v>2871</v>
      </c>
      <c r="GT32" s="9" t="s">
        <v>747</v>
      </c>
      <c r="GU32" s="9" t="s">
        <v>748</v>
      </c>
      <c r="HI32" s="9">
        <v>49613</v>
      </c>
      <c r="HJ32" s="9" t="s">
        <v>749</v>
      </c>
      <c r="HN32" s="9" t="s">
        <v>2337</v>
      </c>
      <c r="HO32" s="9" t="s">
        <v>2338</v>
      </c>
      <c r="HP32" s="9" t="s">
        <v>2337</v>
      </c>
      <c r="HQ32" s="9" t="s">
        <v>2338</v>
      </c>
    </row>
    <row r="33" spans="4:225" x14ac:dyDescent="0.3">
      <c r="D33" s="8" t="str">
        <f>IF(I33=0," ",IF(ISNA(VLOOKUP(I33,#REF!,1,FALSE)),"No","Yes"))</f>
        <v>Yes</v>
      </c>
      <c r="E33" s="8" t="str">
        <f>IF(I33=0," ",IF(ISNA(VLOOKUP(I33,#REF!,1,FALSE)),"No","Yes"))</f>
        <v>Yes</v>
      </c>
      <c r="F33" s="8" t="str">
        <f t="shared" si="0"/>
        <v>Yes</v>
      </c>
      <c r="G33" s="8" t="str">
        <f>IF(I33=0," ",IF(ISNUMBER(SEARCH("*"&amp;MS Fixed Only&amp;"*",BP33)),"Yes","No"))</f>
        <v>No</v>
      </c>
      <c r="H33" s="15" t="s">
        <v>1962</v>
      </c>
      <c r="I33" s="15" t="s">
        <v>553</v>
      </c>
      <c r="J33" s="15">
        <v>17229123</v>
      </c>
      <c r="K33" s="15">
        <v>61390495</v>
      </c>
      <c r="L33" s="15" t="s">
        <v>751</v>
      </c>
      <c r="M33" s="15" t="s">
        <v>692</v>
      </c>
      <c r="N33" s="15" t="s">
        <v>223</v>
      </c>
      <c r="O33" s="10" t="s">
        <v>1963</v>
      </c>
      <c r="P33" s="15" t="s">
        <v>686</v>
      </c>
      <c r="Q33" s="15">
        <v>5</v>
      </c>
      <c r="R33" s="15" t="s">
        <v>696</v>
      </c>
      <c r="S33" s="15" t="s">
        <v>1946</v>
      </c>
      <c r="T33" s="15" t="s">
        <v>1924</v>
      </c>
      <c r="U33" s="25" t="s">
        <v>1947</v>
      </c>
      <c r="V33" s="15" t="s">
        <v>700</v>
      </c>
      <c r="W33" s="15" t="s">
        <v>700</v>
      </c>
      <c r="X33" s="15" t="s">
        <v>700</v>
      </c>
      <c r="Y33" s="15" t="s">
        <v>701</v>
      </c>
      <c r="Z33" s="15" t="s">
        <v>1948</v>
      </c>
      <c r="AA33" s="15" t="s">
        <v>733</v>
      </c>
      <c r="AB33" s="15" t="s">
        <v>703</v>
      </c>
      <c r="AC33" s="15"/>
      <c r="AD33" s="15"/>
      <c r="AE33" s="15"/>
      <c r="AF33" s="15" t="s">
        <v>758</v>
      </c>
      <c r="AG33" s="15" t="s">
        <v>705</v>
      </c>
      <c r="AH33" s="15" t="s">
        <v>1964</v>
      </c>
      <c r="AI33" s="15" t="s">
        <v>706</v>
      </c>
      <c r="AJ33" s="15">
        <v>59029</v>
      </c>
      <c r="AK33" s="25" t="s">
        <v>1947</v>
      </c>
      <c r="AL33" s="15"/>
      <c r="AM33" s="15"/>
      <c r="AN33" s="15">
        <v>11</v>
      </c>
      <c r="AO33" s="25" t="s">
        <v>2961</v>
      </c>
      <c r="AP33" s="15"/>
      <c r="AQ33" s="15"/>
      <c r="AR33" s="15">
        <v>809640</v>
      </c>
      <c r="AS33" s="15" t="s">
        <v>1807</v>
      </c>
      <c r="AT33" s="15" t="s">
        <v>832</v>
      </c>
      <c r="AU33" s="25" t="s">
        <v>2961</v>
      </c>
      <c r="AV33" s="15">
        <v>809640</v>
      </c>
      <c r="AW33" s="15">
        <v>12640262</v>
      </c>
      <c r="AX33" s="15" t="s">
        <v>708</v>
      </c>
      <c r="AY33" s="15">
        <v>5177741</v>
      </c>
      <c r="AZ33" s="15" t="s">
        <v>709</v>
      </c>
      <c r="BA33" s="15" t="s">
        <v>710</v>
      </c>
      <c r="BB33" s="15" t="s">
        <v>2962</v>
      </c>
      <c r="BC33" s="15" t="s">
        <v>711</v>
      </c>
      <c r="BD33" s="15">
        <v>7124781</v>
      </c>
      <c r="BE33" s="15" t="s">
        <v>708</v>
      </c>
      <c r="BF33" s="15"/>
      <c r="BG33" s="15" t="s">
        <v>833</v>
      </c>
      <c r="BH33" s="15" t="s">
        <v>828</v>
      </c>
      <c r="BI33" s="15" t="s">
        <v>713</v>
      </c>
      <c r="BJ33" s="15" t="s">
        <v>714</v>
      </c>
      <c r="BK33" s="15" t="s">
        <v>715</v>
      </c>
      <c r="BL33" s="15" t="s">
        <v>834</v>
      </c>
      <c r="BM33" s="15">
        <v>22615200</v>
      </c>
      <c r="BN33" s="15" t="s">
        <v>717</v>
      </c>
      <c r="BO33" s="15">
        <v>4543385</v>
      </c>
      <c r="BP33" s="15" t="s">
        <v>718</v>
      </c>
      <c r="BQ33" s="15" t="s">
        <v>761</v>
      </c>
      <c r="BR33" s="15" t="s">
        <v>1922</v>
      </c>
      <c r="BS33" s="25" t="s">
        <v>2391</v>
      </c>
      <c r="BT33" s="15" t="s">
        <v>721</v>
      </c>
      <c r="BU33" s="15" t="s">
        <v>722</v>
      </c>
      <c r="BV33" s="15" t="s">
        <v>723</v>
      </c>
      <c r="BW33" s="15" t="s">
        <v>724</v>
      </c>
      <c r="BX33" s="15" t="s">
        <v>725</v>
      </c>
      <c r="BY33" s="15"/>
      <c r="BZ33" s="15" t="s">
        <v>733</v>
      </c>
      <c r="CA33" s="15" t="s">
        <v>726</v>
      </c>
      <c r="CB33" s="15" t="s">
        <v>727</v>
      </c>
      <c r="CC33" s="15" t="s">
        <v>728</v>
      </c>
      <c r="CD33" s="15" t="s">
        <v>729</v>
      </c>
      <c r="CE33" s="15" t="s">
        <v>730</v>
      </c>
      <c r="CF33" s="15" t="s">
        <v>731</v>
      </c>
      <c r="CG33" s="15"/>
      <c r="CH33" s="15" t="s">
        <v>732</v>
      </c>
      <c r="CI33" s="15" t="s">
        <v>733</v>
      </c>
      <c r="CJ33" s="25" t="s">
        <v>2391</v>
      </c>
      <c r="CK33" s="15" t="s">
        <v>734</v>
      </c>
      <c r="CL33" s="15" t="s">
        <v>1924</v>
      </c>
      <c r="CM33" s="15" t="s">
        <v>733</v>
      </c>
      <c r="CN33" s="16">
        <v>195.64</v>
      </c>
      <c r="CO33" s="15" t="s">
        <v>736</v>
      </c>
      <c r="CP33" s="15" t="s">
        <v>737</v>
      </c>
      <c r="CQ33" s="15" t="s">
        <v>1922</v>
      </c>
      <c r="CR33" s="25">
        <v>5477380</v>
      </c>
      <c r="CS33" s="16" t="s">
        <v>2963</v>
      </c>
      <c r="CT33" s="15" t="s">
        <v>1952</v>
      </c>
      <c r="CU33" s="15"/>
      <c r="CV33" s="15"/>
      <c r="CW33" s="15"/>
      <c r="CX33" s="16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25"/>
      <c r="DR33" s="15"/>
      <c r="DS33" s="15"/>
      <c r="DT33" s="15"/>
      <c r="DU33" s="15"/>
      <c r="DV33" s="15"/>
      <c r="DW33" s="15" t="s">
        <v>738</v>
      </c>
      <c r="DX33" s="15" t="s">
        <v>736</v>
      </c>
      <c r="DY33" s="15" t="s">
        <v>739</v>
      </c>
      <c r="DZ33" s="15" t="s">
        <v>1922</v>
      </c>
      <c r="EA33" s="15">
        <v>5477380</v>
      </c>
      <c r="EB33" s="15" t="s">
        <v>2963</v>
      </c>
      <c r="EC33" s="15" t="s">
        <v>1953</v>
      </c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26"/>
      <c r="FH33" s="15"/>
      <c r="FI33" s="15"/>
      <c r="FJ33" s="15"/>
      <c r="FK33" s="15"/>
      <c r="FL33" s="15"/>
      <c r="FM33" s="15">
        <v>12640262</v>
      </c>
      <c r="FN33" s="15" t="s">
        <v>708</v>
      </c>
      <c r="FO33" s="16">
        <v>5177741</v>
      </c>
      <c r="FP33" s="16" t="s">
        <v>709</v>
      </c>
      <c r="FQ33" s="16" t="s">
        <v>710</v>
      </c>
      <c r="FR33" s="15" t="s">
        <v>2962</v>
      </c>
      <c r="FS33" s="15" t="s">
        <v>711</v>
      </c>
      <c r="FT33" s="15">
        <v>5988699</v>
      </c>
      <c r="FU33" s="15" t="s">
        <v>708</v>
      </c>
      <c r="FV33" s="15"/>
      <c r="FW33" s="15" t="s">
        <v>740</v>
      </c>
      <c r="FX33" s="15"/>
      <c r="FY33" s="15" t="s">
        <v>713</v>
      </c>
      <c r="FZ33" s="15" t="s">
        <v>714</v>
      </c>
      <c r="GA33" s="15" t="s">
        <v>715</v>
      </c>
      <c r="GB33" s="15" t="s">
        <v>741</v>
      </c>
      <c r="GC33" s="15">
        <v>82110300</v>
      </c>
      <c r="GD33" s="15" t="s">
        <v>742</v>
      </c>
      <c r="GE33" s="15" t="s">
        <v>1954</v>
      </c>
      <c r="GF33" s="15" t="s">
        <v>743</v>
      </c>
      <c r="GG33" s="25" t="s">
        <v>1965</v>
      </c>
      <c r="GH33" s="25">
        <v>36</v>
      </c>
      <c r="GI33" s="15" t="s">
        <v>744</v>
      </c>
      <c r="GJ33" s="15" t="s">
        <v>2391</v>
      </c>
      <c r="GK33" s="15">
        <v>284.37</v>
      </c>
      <c r="GL33" s="15">
        <v>14.51</v>
      </c>
      <c r="GM33" s="15">
        <v>0</v>
      </c>
      <c r="GN33" s="15" t="s">
        <v>1924</v>
      </c>
      <c r="GO33" s="15" t="s">
        <v>1808</v>
      </c>
      <c r="GP33" s="15" t="s">
        <v>1956</v>
      </c>
      <c r="GQ33" s="15">
        <v>12</v>
      </c>
      <c r="GT33" s="9" t="s">
        <v>747</v>
      </c>
      <c r="GU33" s="9" t="s">
        <v>748</v>
      </c>
      <c r="HI33" s="9">
        <v>49613</v>
      </c>
      <c r="HJ33" s="9" t="s">
        <v>749</v>
      </c>
      <c r="HN33" s="9" t="s">
        <v>2337</v>
      </c>
      <c r="HO33" s="9" t="s">
        <v>2338</v>
      </c>
      <c r="HP33" s="9" t="s">
        <v>2337</v>
      </c>
      <c r="HQ33" s="9" t="s">
        <v>2338</v>
      </c>
    </row>
    <row r="34" spans="4:225" x14ac:dyDescent="0.3">
      <c r="D34" s="8" t="str">
        <f>IF(I34=0," ",IF(ISNA(VLOOKUP(I34,#REF!,1,FALSE)),"No","Yes"))</f>
        <v>Yes</v>
      </c>
      <c r="E34" s="8" t="str">
        <f>IF(I34=0," ",IF(ISNA(VLOOKUP(I34,#REF!,1,FALSE)),"No","Yes"))</f>
        <v>Yes</v>
      </c>
      <c r="F34" s="8" t="str">
        <f t="shared" si="0"/>
        <v>Yes</v>
      </c>
      <c r="G34" s="8" t="str">
        <f>IF(I34=0," ",IF(ISNUMBER(SEARCH("*"&amp;MS Fixed Only&amp;"*",BP34)),"Yes","No"))</f>
        <v>No</v>
      </c>
      <c r="H34" s="15" t="s">
        <v>1846</v>
      </c>
      <c r="I34" s="15" t="s">
        <v>554</v>
      </c>
      <c r="J34" s="15">
        <v>17228830</v>
      </c>
      <c r="K34" s="15">
        <v>44442890</v>
      </c>
      <c r="L34" s="15" t="s">
        <v>751</v>
      </c>
      <c r="M34" s="15" t="s">
        <v>692</v>
      </c>
      <c r="N34" s="15" t="s">
        <v>266</v>
      </c>
      <c r="O34" s="10" t="s">
        <v>1066</v>
      </c>
      <c r="P34" s="15" t="s">
        <v>686</v>
      </c>
      <c r="Q34" s="15">
        <v>2</v>
      </c>
      <c r="R34" s="15" t="s">
        <v>696</v>
      </c>
      <c r="S34" s="15" t="s">
        <v>1847</v>
      </c>
      <c r="T34" s="15" t="s">
        <v>745</v>
      </c>
      <c r="U34" s="25" t="s">
        <v>1457</v>
      </c>
      <c r="V34" s="15" t="s">
        <v>700</v>
      </c>
      <c r="W34" s="15" t="s">
        <v>700</v>
      </c>
      <c r="X34" s="15" t="s">
        <v>700</v>
      </c>
      <c r="Y34" s="15" t="s">
        <v>701</v>
      </c>
      <c r="Z34" s="15" t="s">
        <v>757</v>
      </c>
      <c r="AA34" s="15" t="s">
        <v>733</v>
      </c>
      <c r="AB34" s="15" t="s">
        <v>703</v>
      </c>
      <c r="AC34" s="15"/>
      <c r="AD34" s="15"/>
      <c r="AE34" s="15" t="s">
        <v>828</v>
      </c>
      <c r="AF34" s="15" t="s">
        <v>758</v>
      </c>
      <c r="AG34" s="15" t="s">
        <v>705</v>
      </c>
      <c r="AH34" s="15" t="s">
        <v>1848</v>
      </c>
      <c r="AI34" s="15" t="s">
        <v>706</v>
      </c>
      <c r="AJ34" s="15">
        <v>2340</v>
      </c>
      <c r="AK34" s="25" t="s">
        <v>792</v>
      </c>
      <c r="AL34" s="15"/>
      <c r="AM34" s="15"/>
      <c r="AN34" s="15">
        <v>7</v>
      </c>
      <c r="AO34" s="25" t="s">
        <v>2961</v>
      </c>
      <c r="AP34" s="15"/>
      <c r="AQ34" s="15"/>
      <c r="AR34" s="15">
        <v>164794</v>
      </c>
      <c r="AS34" s="15" t="s">
        <v>1849</v>
      </c>
      <c r="AT34" s="15" t="s">
        <v>1850</v>
      </c>
      <c r="AU34" s="25" t="s">
        <v>2961</v>
      </c>
      <c r="AV34" s="15">
        <v>164794</v>
      </c>
      <c r="AW34" s="15">
        <v>12640262</v>
      </c>
      <c r="AX34" s="15" t="s">
        <v>708</v>
      </c>
      <c r="AY34" s="15">
        <v>5177741</v>
      </c>
      <c r="AZ34" s="15" t="s">
        <v>709</v>
      </c>
      <c r="BA34" s="15" t="s">
        <v>710</v>
      </c>
      <c r="BB34" s="15" t="s">
        <v>2962</v>
      </c>
      <c r="BC34" s="15" t="s">
        <v>711</v>
      </c>
      <c r="BD34" s="15">
        <v>7124781</v>
      </c>
      <c r="BE34" s="15" t="s">
        <v>708</v>
      </c>
      <c r="BF34" s="15"/>
      <c r="BG34" s="15" t="s">
        <v>833</v>
      </c>
      <c r="BH34" s="15" t="s">
        <v>828</v>
      </c>
      <c r="BI34" s="15" t="s">
        <v>713</v>
      </c>
      <c r="BJ34" s="15" t="s">
        <v>714</v>
      </c>
      <c r="BK34" s="15" t="s">
        <v>715</v>
      </c>
      <c r="BL34" s="15" t="s">
        <v>834</v>
      </c>
      <c r="BM34" s="15">
        <v>22615200</v>
      </c>
      <c r="BN34" s="15" t="s">
        <v>717</v>
      </c>
      <c r="BO34" s="15">
        <v>4989929</v>
      </c>
      <c r="BP34" s="15" t="s">
        <v>718</v>
      </c>
      <c r="BQ34" s="15" t="s">
        <v>2869</v>
      </c>
      <c r="BR34" s="15" t="s">
        <v>719</v>
      </c>
      <c r="BS34" s="25" t="s">
        <v>2392</v>
      </c>
      <c r="BT34" s="15" t="s">
        <v>721</v>
      </c>
      <c r="BU34" s="15" t="s">
        <v>722</v>
      </c>
      <c r="BV34" s="15" t="s">
        <v>723</v>
      </c>
      <c r="BW34" s="15" t="s">
        <v>724</v>
      </c>
      <c r="BX34" s="15" t="s">
        <v>725</v>
      </c>
      <c r="BY34" s="15"/>
      <c r="BZ34" s="15"/>
      <c r="CA34" s="15" t="s">
        <v>726</v>
      </c>
      <c r="CB34" s="15" t="s">
        <v>727</v>
      </c>
      <c r="CC34" s="15" t="s">
        <v>728</v>
      </c>
      <c r="CD34" s="15" t="s">
        <v>729</v>
      </c>
      <c r="CE34" s="15" t="s">
        <v>730</v>
      </c>
      <c r="CF34" s="15" t="s">
        <v>731</v>
      </c>
      <c r="CG34" s="15"/>
      <c r="CH34" s="15" t="s">
        <v>732</v>
      </c>
      <c r="CI34" s="15" t="s">
        <v>733</v>
      </c>
      <c r="CJ34" s="25" t="s">
        <v>2693</v>
      </c>
      <c r="CK34" s="15" t="s">
        <v>734</v>
      </c>
      <c r="CL34" s="15" t="s">
        <v>735</v>
      </c>
      <c r="CM34" s="15" t="s">
        <v>733</v>
      </c>
      <c r="CN34" s="16">
        <v>113.61</v>
      </c>
      <c r="CO34" s="15" t="s">
        <v>736</v>
      </c>
      <c r="CP34" s="15" t="s">
        <v>737</v>
      </c>
      <c r="CQ34" s="15" t="s">
        <v>719</v>
      </c>
      <c r="CR34" s="25"/>
      <c r="CS34" s="16"/>
      <c r="CT34" s="15" t="s">
        <v>720</v>
      </c>
      <c r="CU34" s="15"/>
      <c r="CV34" s="15"/>
      <c r="CW34" s="15"/>
      <c r="CX34" s="16"/>
      <c r="CY34" s="15"/>
      <c r="CZ34" s="15"/>
      <c r="DA34" s="15"/>
      <c r="DB34" s="15"/>
      <c r="DC34" s="15"/>
      <c r="DD34" s="15"/>
      <c r="DE34" s="15"/>
      <c r="DF34" s="15"/>
      <c r="DG34" s="25"/>
      <c r="DH34" s="15"/>
      <c r="DI34" s="15"/>
      <c r="DJ34" s="15"/>
      <c r="DK34" s="15"/>
      <c r="DL34" s="2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 t="s">
        <v>738</v>
      </c>
      <c r="DX34" s="15" t="s">
        <v>736</v>
      </c>
      <c r="DY34" s="15" t="s">
        <v>739</v>
      </c>
      <c r="DZ34" s="15" t="s">
        <v>719</v>
      </c>
      <c r="EA34" s="15"/>
      <c r="EB34" s="15"/>
      <c r="EC34" s="15" t="s">
        <v>720</v>
      </c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26"/>
      <c r="FH34" s="15"/>
      <c r="FI34" s="15"/>
      <c r="FJ34" s="15"/>
      <c r="FK34" s="15"/>
      <c r="FL34" s="15"/>
      <c r="FM34" s="15">
        <v>12640262</v>
      </c>
      <c r="FN34" s="15" t="s">
        <v>708</v>
      </c>
      <c r="FO34" s="16">
        <v>5177741</v>
      </c>
      <c r="FP34" s="16" t="s">
        <v>709</v>
      </c>
      <c r="FQ34" s="16" t="s">
        <v>710</v>
      </c>
      <c r="FR34" s="15" t="s">
        <v>2962</v>
      </c>
      <c r="FS34" s="15" t="s">
        <v>711</v>
      </c>
      <c r="FT34" s="15">
        <v>5988699</v>
      </c>
      <c r="FU34" s="15" t="s">
        <v>708</v>
      </c>
      <c r="FV34" s="15"/>
      <c r="FW34" s="15" t="s">
        <v>740</v>
      </c>
      <c r="FX34" s="15"/>
      <c r="FY34" s="15" t="s">
        <v>713</v>
      </c>
      <c r="FZ34" s="15" t="s">
        <v>714</v>
      </c>
      <c r="GA34" s="15" t="s">
        <v>715</v>
      </c>
      <c r="GB34" s="15" t="s">
        <v>741</v>
      </c>
      <c r="GC34" s="15">
        <v>82110300</v>
      </c>
      <c r="GD34" s="15" t="s">
        <v>742</v>
      </c>
      <c r="GE34" s="15" t="s">
        <v>2446</v>
      </c>
      <c r="GF34" s="15" t="s">
        <v>743</v>
      </c>
      <c r="GG34" s="25" t="s">
        <v>2670</v>
      </c>
      <c r="GH34" s="25">
        <v>12</v>
      </c>
      <c r="GI34" s="15" t="s">
        <v>744</v>
      </c>
      <c r="GJ34" s="15"/>
      <c r="GK34" s="15">
        <v>43.49</v>
      </c>
      <c r="GL34" s="15">
        <v>0</v>
      </c>
      <c r="GM34" s="15">
        <v>0</v>
      </c>
      <c r="GN34" s="15" t="s">
        <v>2448</v>
      </c>
      <c r="GO34" s="15" t="s">
        <v>2339</v>
      </c>
      <c r="GP34" s="15" t="s">
        <v>2388</v>
      </c>
      <c r="GQ34" s="15">
        <v>0</v>
      </c>
      <c r="GR34" s="9" t="s">
        <v>2870</v>
      </c>
      <c r="GS34" s="9" t="s">
        <v>2871</v>
      </c>
      <c r="GT34" s="9" t="s">
        <v>747</v>
      </c>
      <c r="GU34" s="9" t="s">
        <v>748</v>
      </c>
      <c r="HI34" s="9">
        <v>49613</v>
      </c>
      <c r="HJ34" s="9" t="s">
        <v>749</v>
      </c>
      <c r="HN34" s="9" t="s">
        <v>2337</v>
      </c>
      <c r="HO34" s="9" t="s">
        <v>2338</v>
      </c>
      <c r="HP34" s="9" t="s">
        <v>2337</v>
      </c>
      <c r="HQ34" s="9" t="s">
        <v>2338</v>
      </c>
    </row>
    <row r="35" spans="4:225" x14ac:dyDescent="0.3">
      <c r="D35" s="8" t="str">
        <f>IF(I35=0," ",IF(ISNA(VLOOKUP(I35,#REF!,1,FALSE)),"No","Yes"))</f>
        <v>Yes</v>
      </c>
      <c r="E35" s="8" t="str">
        <f>IF(I35=0," ",IF(ISNA(VLOOKUP(I35,#REF!,1,FALSE)),"No","Yes"))</f>
        <v>Yes</v>
      </c>
      <c r="F35" s="8" t="str">
        <f t="shared" si="0"/>
        <v>Yes</v>
      </c>
      <c r="G35" s="8" t="str">
        <f>IF(I35=0," ",IF(ISNUMBER(SEARCH("*"&amp;MS Fixed Only&amp;"*",BP35)),"Yes","No"))</f>
        <v>No</v>
      </c>
      <c r="H35" s="15" t="s">
        <v>1745</v>
      </c>
      <c r="I35" s="15" t="s">
        <v>545</v>
      </c>
      <c r="J35" s="15">
        <v>17228800</v>
      </c>
      <c r="K35" s="15">
        <v>44408749</v>
      </c>
      <c r="L35" s="15" t="s">
        <v>751</v>
      </c>
      <c r="M35" s="15" t="s">
        <v>692</v>
      </c>
      <c r="N35" s="15" t="s">
        <v>245</v>
      </c>
      <c r="O35" s="10" t="s">
        <v>766</v>
      </c>
      <c r="P35" s="15" t="s">
        <v>686</v>
      </c>
      <c r="Q35" s="15">
        <v>3</v>
      </c>
      <c r="R35" s="15" t="s">
        <v>696</v>
      </c>
      <c r="S35" s="15" t="s">
        <v>1746</v>
      </c>
      <c r="T35" s="15" t="s">
        <v>745</v>
      </c>
      <c r="U35" s="25" t="s">
        <v>1457</v>
      </c>
      <c r="V35" s="15" t="s">
        <v>700</v>
      </c>
      <c r="W35" s="15" t="s">
        <v>700</v>
      </c>
      <c r="X35" s="15" t="s">
        <v>700</v>
      </c>
      <c r="Y35" s="15" t="s">
        <v>701</v>
      </c>
      <c r="Z35" s="15" t="s">
        <v>757</v>
      </c>
      <c r="AA35" s="15" t="s">
        <v>733</v>
      </c>
      <c r="AB35" s="15" t="s">
        <v>703</v>
      </c>
      <c r="AC35" s="15"/>
      <c r="AD35" s="15"/>
      <c r="AE35" s="15" t="s">
        <v>828</v>
      </c>
      <c r="AF35" s="15" t="s">
        <v>758</v>
      </c>
      <c r="AG35" s="15" t="s">
        <v>705</v>
      </c>
      <c r="AH35" s="15" t="s">
        <v>1747</v>
      </c>
      <c r="AI35" s="15" t="s">
        <v>706</v>
      </c>
      <c r="AJ35" s="15">
        <v>3706</v>
      </c>
      <c r="AK35" s="25" t="s">
        <v>1676</v>
      </c>
      <c r="AL35" s="15"/>
      <c r="AM35" s="15"/>
      <c r="AN35" s="15">
        <v>2716</v>
      </c>
      <c r="AO35" s="25" t="s">
        <v>2961</v>
      </c>
      <c r="AP35" s="15"/>
      <c r="AQ35" s="15"/>
      <c r="AR35" s="15">
        <v>385206</v>
      </c>
      <c r="AS35" s="15" t="s">
        <v>1748</v>
      </c>
      <c r="AT35" s="15" t="s">
        <v>832</v>
      </c>
      <c r="AU35" s="25" t="s">
        <v>2961</v>
      </c>
      <c r="AV35" s="15">
        <v>385206</v>
      </c>
      <c r="AW35" s="15">
        <v>12640262</v>
      </c>
      <c r="AX35" s="15" t="s">
        <v>708</v>
      </c>
      <c r="AY35" s="15">
        <v>5177741</v>
      </c>
      <c r="AZ35" s="15" t="s">
        <v>709</v>
      </c>
      <c r="BA35" s="15" t="s">
        <v>710</v>
      </c>
      <c r="BB35" s="15" t="s">
        <v>2962</v>
      </c>
      <c r="BC35" s="15" t="s">
        <v>711</v>
      </c>
      <c r="BD35" s="15">
        <v>7124781</v>
      </c>
      <c r="BE35" s="15" t="s">
        <v>708</v>
      </c>
      <c r="BF35" s="15"/>
      <c r="BG35" s="15" t="s">
        <v>833</v>
      </c>
      <c r="BH35" s="15" t="s">
        <v>828</v>
      </c>
      <c r="BI35" s="15" t="s">
        <v>713</v>
      </c>
      <c r="BJ35" s="15" t="s">
        <v>714</v>
      </c>
      <c r="BK35" s="15" t="s">
        <v>715</v>
      </c>
      <c r="BL35" s="15" t="s">
        <v>834</v>
      </c>
      <c r="BM35" s="15">
        <v>22615200</v>
      </c>
      <c r="BN35" s="15" t="s">
        <v>717</v>
      </c>
      <c r="BO35" s="15">
        <v>4989929</v>
      </c>
      <c r="BP35" s="15" t="s">
        <v>718</v>
      </c>
      <c r="BQ35" s="15" t="s">
        <v>2869</v>
      </c>
      <c r="BR35" s="15" t="s">
        <v>719</v>
      </c>
      <c r="BS35" s="25" t="s">
        <v>2392</v>
      </c>
      <c r="BT35" s="15" t="s">
        <v>721</v>
      </c>
      <c r="BU35" s="15" t="s">
        <v>722</v>
      </c>
      <c r="BV35" s="15" t="s">
        <v>723</v>
      </c>
      <c r="BW35" s="15" t="s">
        <v>724</v>
      </c>
      <c r="BX35" s="15" t="s">
        <v>725</v>
      </c>
      <c r="BY35" s="15"/>
      <c r="BZ35" s="15"/>
      <c r="CA35" s="15" t="s">
        <v>726</v>
      </c>
      <c r="CB35" s="15" t="s">
        <v>727</v>
      </c>
      <c r="CC35" s="15" t="s">
        <v>728</v>
      </c>
      <c r="CD35" s="15" t="s">
        <v>729</v>
      </c>
      <c r="CE35" s="15" t="s">
        <v>730</v>
      </c>
      <c r="CF35" s="15" t="s">
        <v>731</v>
      </c>
      <c r="CG35" s="15"/>
      <c r="CH35" s="15" t="s">
        <v>732</v>
      </c>
      <c r="CI35" s="15" t="s">
        <v>733</v>
      </c>
      <c r="CJ35" s="25" t="s">
        <v>2693</v>
      </c>
      <c r="CK35" s="15" t="s">
        <v>734</v>
      </c>
      <c r="CL35" s="15" t="s">
        <v>735</v>
      </c>
      <c r="CM35" s="15" t="s">
        <v>733</v>
      </c>
      <c r="CN35" s="16">
        <v>113.61</v>
      </c>
      <c r="CO35" s="15" t="s">
        <v>736</v>
      </c>
      <c r="CP35" s="15" t="s">
        <v>737</v>
      </c>
      <c r="CQ35" s="15" t="s">
        <v>719</v>
      </c>
      <c r="CR35" s="25"/>
      <c r="CS35" s="16"/>
      <c r="CT35" s="15" t="s">
        <v>720</v>
      </c>
      <c r="CU35" s="15"/>
      <c r="CV35" s="15"/>
      <c r="CW35" s="15"/>
      <c r="CX35" s="16"/>
      <c r="CY35" s="15"/>
      <c r="CZ35" s="15"/>
      <c r="DA35" s="15"/>
      <c r="DB35" s="15"/>
      <c r="DC35" s="15"/>
      <c r="DD35" s="15"/>
      <c r="DE35" s="15"/>
      <c r="DF35" s="15"/>
      <c r="DG35" s="25"/>
      <c r="DH35" s="15"/>
      <c r="DI35" s="15"/>
      <c r="DJ35" s="15"/>
      <c r="DK35" s="15"/>
      <c r="DL35" s="2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 t="s">
        <v>738</v>
      </c>
      <c r="DX35" s="15" t="s">
        <v>736</v>
      </c>
      <c r="DY35" s="15" t="s">
        <v>739</v>
      </c>
      <c r="DZ35" s="15" t="s">
        <v>719</v>
      </c>
      <c r="EA35" s="15"/>
      <c r="EB35" s="15"/>
      <c r="EC35" s="15" t="s">
        <v>720</v>
      </c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26"/>
      <c r="FH35" s="15"/>
      <c r="FI35" s="15"/>
      <c r="FJ35" s="15"/>
      <c r="FK35" s="15"/>
      <c r="FL35" s="15"/>
      <c r="FM35" s="15">
        <v>12640262</v>
      </c>
      <c r="FN35" s="15" t="s">
        <v>708</v>
      </c>
      <c r="FO35" s="16">
        <v>5177741</v>
      </c>
      <c r="FP35" s="16" t="s">
        <v>709</v>
      </c>
      <c r="FQ35" s="16" t="s">
        <v>710</v>
      </c>
      <c r="FR35" s="15" t="s">
        <v>2962</v>
      </c>
      <c r="FS35" s="15" t="s">
        <v>711</v>
      </c>
      <c r="FT35" s="15">
        <v>5988699</v>
      </c>
      <c r="FU35" s="15" t="s">
        <v>708</v>
      </c>
      <c r="FV35" s="15"/>
      <c r="FW35" s="15" t="s">
        <v>740</v>
      </c>
      <c r="FX35" s="15"/>
      <c r="FY35" s="15" t="s">
        <v>713</v>
      </c>
      <c r="FZ35" s="15" t="s">
        <v>714</v>
      </c>
      <c r="GA35" s="15" t="s">
        <v>715</v>
      </c>
      <c r="GB35" s="15" t="s">
        <v>741</v>
      </c>
      <c r="GC35" s="15">
        <v>82110300</v>
      </c>
      <c r="GD35" s="15" t="s">
        <v>742</v>
      </c>
      <c r="GE35" s="15" t="s">
        <v>2446</v>
      </c>
      <c r="GF35" s="15" t="s">
        <v>743</v>
      </c>
      <c r="GG35" s="25" t="s">
        <v>2673</v>
      </c>
      <c r="GH35" s="25">
        <v>12</v>
      </c>
      <c r="GI35" s="15" t="s">
        <v>744</v>
      </c>
      <c r="GJ35" s="15"/>
      <c r="GK35" s="15">
        <v>82.76</v>
      </c>
      <c r="GL35" s="15">
        <v>0</v>
      </c>
      <c r="GM35" s="15">
        <v>0</v>
      </c>
      <c r="GN35" s="15" t="s">
        <v>2448</v>
      </c>
      <c r="GO35" s="15" t="s">
        <v>2339</v>
      </c>
      <c r="GP35" s="15" t="s">
        <v>2388</v>
      </c>
      <c r="GQ35" s="15">
        <v>0</v>
      </c>
      <c r="GR35" s="9" t="s">
        <v>2870</v>
      </c>
      <c r="GS35" s="9" t="s">
        <v>2871</v>
      </c>
      <c r="GT35" s="9" t="s">
        <v>747</v>
      </c>
      <c r="GU35" s="9" t="s">
        <v>748</v>
      </c>
      <c r="HI35" s="9">
        <v>49613</v>
      </c>
      <c r="HJ35" s="9" t="s">
        <v>749</v>
      </c>
      <c r="HN35" s="9" t="s">
        <v>2337</v>
      </c>
      <c r="HO35" s="9" t="s">
        <v>2338</v>
      </c>
      <c r="HP35" s="9" t="s">
        <v>2337</v>
      </c>
      <c r="HQ35" s="9" t="s">
        <v>2338</v>
      </c>
    </row>
    <row r="36" spans="4:225" x14ac:dyDescent="0.3">
      <c r="D36" s="8" t="str">
        <f>IF(I36=0," ",IF(ISNA(VLOOKUP(I36,#REF!,1,FALSE)),"No","Yes"))</f>
        <v>Yes</v>
      </c>
      <c r="E36" s="8" t="str">
        <f>IF(I36=0," ",IF(ISNA(VLOOKUP(I36,#REF!,1,FALSE)),"No","Yes"))</f>
        <v>Yes</v>
      </c>
      <c r="F36" s="8" t="str">
        <f t="shared" si="0"/>
        <v>Yes</v>
      </c>
      <c r="G36" s="8" t="str">
        <f>IF(I36=0," ",IF(ISNUMBER(SEARCH("*"&amp;MS Fixed Only&amp;"*",BP36)),"Yes","No"))</f>
        <v>No</v>
      </c>
      <c r="H36" s="15" t="s">
        <v>1740</v>
      </c>
      <c r="I36" s="15" t="s">
        <v>550</v>
      </c>
      <c r="J36" s="15">
        <v>17228789</v>
      </c>
      <c r="K36" s="15">
        <v>44414721</v>
      </c>
      <c r="L36" s="15" t="s">
        <v>751</v>
      </c>
      <c r="M36" s="15" t="s">
        <v>692</v>
      </c>
      <c r="N36" s="15" t="s">
        <v>245</v>
      </c>
      <c r="O36" s="10" t="s">
        <v>766</v>
      </c>
      <c r="P36" s="15" t="s">
        <v>686</v>
      </c>
      <c r="Q36" s="15">
        <v>3</v>
      </c>
      <c r="R36" s="15" t="s">
        <v>696</v>
      </c>
      <c r="S36" s="15" t="s">
        <v>1741</v>
      </c>
      <c r="T36" s="15" t="s">
        <v>745</v>
      </c>
      <c r="U36" s="25" t="s">
        <v>1457</v>
      </c>
      <c r="V36" s="15" t="s">
        <v>700</v>
      </c>
      <c r="W36" s="15" t="s">
        <v>700</v>
      </c>
      <c r="X36" s="15" t="s">
        <v>700</v>
      </c>
      <c r="Y36" s="15" t="s">
        <v>701</v>
      </c>
      <c r="Z36" s="15" t="s">
        <v>757</v>
      </c>
      <c r="AA36" s="15" t="s">
        <v>733</v>
      </c>
      <c r="AB36" s="15" t="s">
        <v>703</v>
      </c>
      <c r="AC36" s="15"/>
      <c r="AD36" s="15"/>
      <c r="AE36" s="15" t="s">
        <v>828</v>
      </c>
      <c r="AF36" s="15" t="s">
        <v>758</v>
      </c>
      <c r="AG36" s="15" t="s">
        <v>705</v>
      </c>
      <c r="AH36" s="15" t="s">
        <v>1742</v>
      </c>
      <c r="AI36" s="15" t="s">
        <v>706</v>
      </c>
      <c r="AJ36" s="15">
        <v>4919</v>
      </c>
      <c r="AK36" s="25" t="s">
        <v>959</v>
      </c>
      <c r="AL36" s="15"/>
      <c r="AM36" s="15"/>
      <c r="AN36" s="15">
        <v>9</v>
      </c>
      <c r="AO36" s="25" t="s">
        <v>2961</v>
      </c>
      <c r="AP36" s="15"/>
      <c r="AQ36" s="15"/>
      <c r="AR36" s="15">
        <v>611251</v>
      </c>
      <c r="AS36" s="15" t="s">
        <v>1743</v>
      </c>
      <c r="AT36" s="15" t="s">
        <v>1744</v>
      </c>
      <c r="AU36" s="25" t="s">
        <v>2961</v>
      </c>
      <c r="AV36" s="15">
        <v>611251</v>
      </c>
      <c r="AW36" s="15">
        <v>12640262</v>
      </c>
      <c r="AX36" s="15" t="s">
        <v>708</v>
      </c>
      <c r="AY36" s="15">
        <v>5177741</v>
      </c>
      <c r="AZ36" s="15" t="s">
        <v>709</v>
      </c>
      <c r="BA36" s="15" t="s">
        <v>710</v>
      </c>
      <c r="BB36" s="15" t="s">
        <v>2962</v>
      </c>
      <c r="BC36" s="15" t="s">
        <v>711</v>
      </c>
      <c r="BD36" s="15">
        <v>7124781</v>
      </c>
      <c r="BE36" s="15" t="s">
        <v>708</v>
      </c>
      <c r="BF36" s="15"/>
      <c r="BG36" s="15" t="s">
        <v>833</v>
      </c>
      <c r="BH36" s="15" t="s">
        <v>828</v>
      </c>
      <c r="BI36" s="15" t="s">
        <v>713</v>
      </c>
      <c r="BJ36" s="15" t="s">
        <v>714</v>
      </c>
      <c r="BK36" s="15" t="s">
        <v>715</v>
      </c>
      <c r="BL36" s="15" t="s">
        <v>834</v>
      </c>
      <c r="BM36" s="15">
        <v>22615200</v>
      </c>
      <c r="BN36" s="15" t="s">
        <v>717</v>
      </c>
      <c r="BO36" s="15">
        <v>4989929</v>
      </c>
      <c r="BP36" s="15" t="s">
        <v>718</v>
      </c>
      <c r="BQ36" s="15" t="s">
        <v>2869</v>
      </c>
      <c r="BR36" s="15" t="s">
        <v>719</v>
      </c>
      <c r="BS36" s="25" t="s">
        <v>2392</v>
      </c>
      <c r="BT36" s="15" t="s">
        <v>721</v>
      </c>
      <c r="BU36" s="15" t="s">
        <v>722</v>
      </c>
      <c r="BV36" s="15" t="s">
        <v>723</v>
      </c>
      <c r="BW36" s="15" t="s">
        <v>724</v>
      </c>
      <c r="BX36" s="15" t="s">
        <v>725</v>
      </c>
      <c r="BY36" s="15"/>
      <c r="BZ36" s="15"/>
      <c r="CA36" s="15" t="s">
        <v>726</v>
      </c>
      <c r="CB36" s="15" t="s">
        <v>727</v>
      </c>
      <c r="CC36" s="15" t="s">
        <v>728</v>
      </c>
      <c r="CD36" s="15" t="s">
        <v>729</v>
      </c>
      <c r="CE36" s="15" t="s">
        <v>730</v>
      </c>
      <c r="CF36" s="15" t="s">
        <v>731</v>
      </c>
      <c r="CG36" s="15"/>
      <c r="CH36" s="15" t="s">
        <v>732</v>
      </c>
      <c r="CI36" s="15" t="s">
        <v>733</v>
      </c>
      <c r="CJ36" s="25" t="s">
        <v>2693</v>
      </c>
      <c r="CK36" s="15" t="s">
        <v>734</v>
      </c>
      <c r="CL36" s="15" t="s">
        <v>735</v>
      </c>
      <c r="CM36" s="15" t="s">
        <v>733</v>
      </c>
      <c r="CN36" s="16">
        <v>113.61</v>
      </c>
      <c r="CO36" s="15" t="s">
        <v>736</v>
      </c>
      <c r="CP36" s="15" t="s">
        <v>737</v>
      </c>
      <c r="CQ36" s="15" t="s">
        <v>719</v>
      </c>
      <c r="CR36" s="25"/>
      <c r="CS36" s="16"/>
      <c r="CT36" s="15" t="s">
        <v>720</v>
      </c>
      <c r="CU36" s="15"/>
      <c r="CV36" s="15"/>
      <c r="CW36" s="15"/>
      <c r="CX36" s="16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25"/>
      <c r="DR36" s="15"/>
      <c r="DS36" s="15"/>
      <c r="DT36" s="15"/>
      <c r="DU36" s="15"/>
      <c r="DV36" s="15"/>
      <c r="DW36" s="15" t="s">
        <v>738</v>
      </c>
      <c r="DX36" s="15" t="s">
        <v>736</v>
      </c>
      <c r="DY36" s="15" t="s">
        <v>739</v>
      </c>
      <c r="DZ36" s="15" t="s">
        <v>719</v>
      </c>
      <c r="EA36" s="15"/>
      <c r="EB36" s="15"/>
      <c r="EC36" s="15" t="s">
        <v>720</v>
      </c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26"/>
      <c r="FH36" s="15"/>
      <c r="FI36" s="15"/>
      <c r="FJ36" s="15"/>
      <c r="FK36" s="15"/>
      <c r="FL36" s="15"/>
      <c r="FM36" s="15">
        <v>12640262</v>
      </c>
      <c r="FN36" s="15" t="s">
        <v>708</v>
      </c>
      <c r="FO36" s="16">
        <v>5177741</v>
      </c>
      <c r="FP36" s="16" t="s">
        <v>709</v>
      </c>
      <c r="FQ36" s="16" t="s">
        <v>710</v>
      </c>
      <c r="FR36" s="15" t="s">
        <v>2962</v>
      </c>
      <c r="FS36" s="15" t="s">
        <v>711</v>
      </c>
      <c r="FT36" s="15">
        <v>5988699</v>
      </c>
      <c r="FU36" s="15" t="s">
        <v>708</v>
      </c>
      <c r="FV36" s="15"/>
      <c r="FW36" s="15" t="s">
        <v>740</v>
      </c>
      <c r="FX36" s="15"/>
      <c r="FY36" s="15" t="s">
        <v>713</v>
      </c>
      <c r="FZ36" s="15" t="s">
        <v>714</v>
      </c>
      <c r="GA36" s="15" t="s">
        <v>715</v>
      </c>
      <c r="GB36" s="15" t="s">
        <v>741</v>
      </c>
      <c r="GC36" s="15">
        <v>82110300</v>
      </c>
      <c r="GD36" s="15" t="s">
        <v>742</v>
      </c>
      <c r="GE36" s="15" t="s">
        <v>2446</v>
      </c>
      <c r="GF36" s="15" t="s">
        <v>743</v>
      </c>
      <c r="GG36" s="15" t="s">
        <v>2672</v>
      </c>
      <c r="GH36" s="15">
        <v>12</v>
      </c>
      <c r="GI36" s="15" t="s">
        <v>744</v>
      </c>
      <c r="GJ36" s="15"/>
      <c r="GK36" s="15">
        <v>82.76</v>
      </c>
      <c r="GL36" s="15">
        <v>0</v>
      </c>
      <c r="GM36" s="15">
        <v>0</v>
      </c>
      <c r="GN36" s="15" t="s">
        <v>2448</v>
      </c>
      <c r="GO36" s="15" t="s">
        <v>2339</v>
      </c>
      <c r="GP36" s="15" t="s">
        <v>2388</v>
      </c>
      <c r="GQ36" s="15">
        <v>0</v>
      </c>
      <c r="GR36" s="9" t="s">
        <v>2870</v>
      </c>
      <c r="GS36" s="9" t="s">
        <v>2871</v>
      </c>
      <c r="GT36" s="9" t="s">
        <v>747</v>
      </c>
      <c r="GU36" s="9" t="s">
        <v>748</v>
      </c>
      <c r="HI36" s="9">
        <v>49613</v>
      </c>
      <c r="HJ36" s="9" t="s">
        <v>749</v>
      </c>
      <c r="HN36" s="9" t="s">
        <v>2337</v>
      </c>
      <c r="HO36" s="9" t="s">
        <v>2338</v>
      </c>
      <c r="HP36" s="9" t="s">
        <v>2337</v>
      </c>
      <c r="HQ36" s="9" t="s">
        <v>2338</v>
      </c>
    </row>
    <row r="37" spans="4:225" x14ac:dyDescent="0.3">
      <c r="D37" s="8" t="str">
        <f>IF(I37=0," ",IF(ISNA(VLOOKUP(I37,#REF!,1,FALSE)),"No","Yes"))</f>
        <v>Yes</v>
      </c>
      <c r="E37" s="8" t="str">
        <f>IF(I37=0," ",IF(ISNA(VLOOKUP(I37,#REF!,1,FALSE)),"No","Yes"))</f>
        <v>Yes</v>
      </c>
      <c r="F37" s="8" t="str">
        <f t="shared" si="0"/>
        <v>Yes</v>
      </c>
      <c r="G37" s="8" t="str">
        <f>IF(I37=0," ",IF(ISNUMBER(SEARCH("*"&amp;MS Fixed Only&amp;"*",BP37)),"Yes","No"))</f>
        <v>No</v>
      </c>
      <c r="H37" s="15" t="s">
        <v>1720</v>
      </c>
      <c r="I37" s="15" t="s">
        <v>546</v>
      </c>
      <c r="J37" s="15">
        <v>17228808</v>
      </c>
      <c r="K37" s="15">
        <v>44415990</v>
      </c>
      <c r="L37" s="15" t="s">
        <v>751</v>
      </c>
      <c r="M37" s="15" t="s">
        <v>692</v>
      </c>
      <c r="N37" s="15" t="s">
        <v>245</v>
      </c>
      <c r="O37" s="10" t="s">
        <v>766</v>
      </c>
      <c r="P37" s="15" t="s">
        <v>686</v>
      </c>
      <c r="Q37" s="15">
        <v>3</v>
      </c>
      <c r="R37" s="15" t="s">
        <v>696</v>
      </c>
      <c r="S37" s="15" t="s">
        <v>1721</v>
      </c>
      <c r="T37" s="15" t="s">
        <v>745</v>
      </c>
      <c r="U37" s="25" t="s">
        <v>1457</v>
      </c>
      <c r="V37" s="15" t="s">
        <v>700</v>
      </c>
      <c r="W37" s="15" t="s">
        <v>700</v>
      </c>
      <c r="X37" s="15" t="s">
        <v>700</v>
      </c>
      <c r="Y37" s="15" t="s">
        <v>701</v>
      </c>
      <c r="Z37" s="15" t="s">
        <v>757</v>
      </c>
      <c r="AA37" s="15" t="s">
        <v>733</v>
      </c>
      <c r="AB37" s="15" t="s">
        <v>703</v>
      </c>
      <c r="AC37" s="15"/>
      <c r="AD37" s="15"/>
      <c r="AE37" s="15" t="s">
        <v>828</v>
      </c>
      <c r="AF37" s="15" t="s">
        <v>758</v>
      </c>
      <c r="AG37" s="15" t="s">
        <v>705</v>
      </c>
      <c r="AH37" s="15" t="s">
        <v>1722</v>
      </c>
      <c r="AI37" s="15" t="s">
        <v>706</v>
      </c>
      <c r="AJ37" s="15">
        <v>477</v>
      </c>
      <c r="AK37" s="25" t="s">
        <v>1676</v>
      </c>
      <c r="AL37" s="15"/>
      <c r="AM37" s="15"/>
      <c r="AN37" s="15">
        <v>12</v>
      </c>
      <c r="AO37" s="25" t="s">
        <v>2961</v>
      </c>
      <c r="AP37" s="15"/>
      <c r="AQ37" s="15"/>
      <c r="AR37" s="15">
        <v>131915</v>
      </c>
      <c r="AS37" s="15" t="s">
        <v>1723</v>
      </c>
      <c r="AT37" s="15" t="s">
        <v>1724</v>
      </c>
      <c r="AU37" s="25" t="s">
        <v>2961</v>
      </c>
      <c r="AV37" s="15">
        <v>131915</v>
      </c>
      <c r="AW37" s="15">
        <v>12640262</v>
      </c>
      <c r="AX37" s="15" t="s">
        <v>708</v>
      </c>
      <c r="AY37" s="15">
        <v>5177741</v>
      </c>
      <c r="AZ37" s="15" t="s">
        <v>709</v>
      </c>
      <c r="BA37" s="15" t="s">
        <v>710</v>
      </c>
      <c r="BB37" s="15" t="s">
        <v>2962</v>
      </c>
      <c r="BC37" s="15" t="s">
        <v>711</v>
      </c>
      <c r="BD37" s="15">
        <v>7124781</v>
      </c>
      <c r="BE37" s="15" t="s">
        <v>708</v>
      </c>
      <c r="BF37" s="15"/>
      <c r="BG37" s="15" t="s">
        <v>833</v>
      </c>
      <c r="BH37" s="15" t="s">
        <v>828</v>
      </c>
      <c r="BI37" s="15" t="s">
        <v>713</v>
      </c>
      <c r="BJ37" s="15" t="s">
        <v>714</v>
      </c>
      <c r="BK37" s="15" t="s">
        <v>715</v>
      </c>
      <c r="BL37" s="15" t="s">
        <v>834</v>
      </c>
      <c r="BM37" s="15">
        <v>22615200</v>
      </c>
      <c r="BN37" s="15" t="s">
        <v>717</v>
      </c>
      <c r="BO37" s="15">
        <v>4989929</v>
      </c>
      <c r="BP37" s="15" t="s">
        <v>718</v>
      </c>
      <c r="BQ37" s="15" t="s">
        <v>2869</v>
      </c>
      <c r="BR37" s="15" t="s">
        <v>719</v>
      </c>
      <c r="BS37" s="25" t="s">
        <v>2392</v>
      </c>
      <c r="BT37" s="15" t="s">
        <v>721</v>
      </c>
      <c r="BU37" s="15" t="s">
        <v>722</v>
      </c>
      <c r="BV37" s="15" t="s">
        <v>723</v>
      </c>
      <c r="BW37" s="15" t="s">
        <v>724</v>
      </c>
      <c r="BX37" s="15" t="s">
        <v>725</v>
      </c>
      <c r="BY37" s="15"/>
      <c r="BZ37" s="15"/>
      <c r="CA37" s="15" t="s">
        <v>726</v>
      </c>
      <c r="CB37" s="15" t="s">
        <v>727</v>
      </c>
      <c r="CC37" s="15" t="s">
        <v>728</v>
      </c>
      <c r="CD37" s="15" t="s">
        <v>729</v>
      </c>
      <c r="CE37" s="15" t="s">
        <v>730</v>
      </c>
      <c r="CF37" s="15" t="s">
        <v>731</v>
      </c>
      <c r="CG37" s="15"/>
      <c r="CH37" s="15" t="s">
        <v>732</v>
      </c>
      <c r="CI37" s="15" t="s">
        <v>733</v>
      </c>
      <c r="CJ37" s="25" t="s">
        <v>2693</v>
      </c>
      <c r="CK37" s="15" t="s">
        <v>734</v>
      </c>
      <c r="CL37" s="15" t="s">
        <v>735</v>
      </c>
      <c r="CM37" s="15" t="s">
        <v>733</v>
      </c>
      <c r="CN37" s="16">
        <v>113.61</v>
      </c>
      <c r="CO37" s="15" t="s">
        <v>736</v>
      </c>
      <c r="CP37" s="15" t="s">
        <v>737</v>
      </c>
      <c r="CQ37" s="15" t="s">
        <v>719</v>
      </c>
      <c r="CR37" s="25"/>
      <c r="CS37" s="16"/>
      <c r="CT37" s="15" t="s">
        <v>720</v>
      </c>
      <c r="CU37" s="15"/>
      <c r="CV37" s="15"/>
      <c r="CW37" s="15"/>
      <c r="CX37" s="16"/>
      <c r="CY37" s="15"/>
      <c r="CZ37" s="15"/>
      <c r="DA37" s="15"/>
      <c r="DB37" s="15"/>
      <c r="DC37" s="15"/>
      <c r="DD37" s="15"/>
      <c r="DE37" s="15"/>
      <c r="DF37" s="15"/>
      <c r="DG37" s="25"/>
      <c r="DH37" s="15"/>
      <c r="DI37" s="15"/>
      <c r="DJ37" s="15"/>
      <c r="DK37" s="15"/>
      <c r="DL37" s="2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 t="s">
        <v>738</v>
      </c>
      <c r="DX37" s="15" t="s">
        <v>736</v>
      </c>
      <c r="DY37" s="15" t="s">
        <v>739</v>
      </c>
      <c r="DZ37" s="15" t="s">
        <v>719</v>
      </c>
      <c r="EA37" s="15"/>
      <c r="EB37" s="15"/>
      <c r="EC37" s="15" t="s">
        <v>720</v>
      </c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26"/>
      <c r="FH37" s="15"/>
      <c r="FI37" s="15"/>
      <c r="FJ37" s="15"/>
      <c r="FK37" s="15"/>
      <c r="FL37" s="15"/>
      <c r="FM37" s="15">
        <v>12640262</v>
      </c>
      <c r="FN37" s="15" t="s">
        <v>708</v>
      </c>
      <c r="FO37" s="16">
        <v>5177741</v>
      </c>
      <c r="FP37" s="16" t="s">
        <v>709</v>
      </c>
      <c r="FQ37" s="16" t="s">
        <v>710</v>
      </c>
      <c r="FR37" s="15" t="s">
        <v>2962</v>
      </c>
      <c r="FS37" s="15" t="s">
        <v>711</v>
      </c>
      <c r="FT37" s="15">
        <v>5988699</v>
      </c>
      <c r="FU37" s="15" t="s">
        <v>708</v>
      </c>
      <c r="FV37" s="15"/>
      <c r="FW37" s="15" t="s">
        <v>740</v>
      </c>
      <c r="FX37" s="15"/>
      <c r="FY37" s="15" t="s">
        <v>713</v>
      </c>
      <c r="FZ37" s="15" t="s">
        <v>714</v>
      </c>
      <c r="GA37" s="15" t="s">
        <v>715</v>
      </c>
      <c r="GB37" s="15" t="s">
        <v>741</v>
      </c>
      <c r="GC37" s="15">
        <v>82110300</v>
      </c>
      <c r="GD37" s="15" t="s">
        <v>742</v>
      </c>
      <c r="GE37" s="15" t="s">
        <v>2446</v>
      </c>
      <c r="GF37" s="15" t="s">
        <v>743</v>
      </c>
      <c r="GG37" s="25" t="s">
        <v>2669</v>
      </c>
      <c r="GH37" s="25">
        <v>12</v>
      </c>
      <c r="GI37" s="15" t="s">
        <v>744</v>
      </c>
      <c r="GJ37" s="15"/>
      <c r="GK37" s="15">
        <v>82.76</v>
      </c>
      <c r="GL37" s="15">
        <v>0</v>
      </c>
      <c r="GM37" s="15">
        <v>0</v>
      </c>
      <c r="GN37" s="15" t="s">
        <v>2448</v>
      </c>
      <c r="GO37" s="15" t="s">
        <v>2339</v>
      </c>
      <c r="GP37" s="15" t="s">
        <v>2388</v>
      </c>
      <c r="GQ37" s="15">
        <v>0</v>
      </c>
      <c r="GR37" s="9" t="s">
        <v>2870</v>
      </c>
      <c r="GS37" s="9" t="s">
        <v>2871</v>
      </c>
      <c r="GT37" s="9" t="s">
        <v>747</v>
      </c>
      <c r="GU37" s="9" t="s">
        <v>748</v>
      </c>
      <c r="HI37" s="9">
        <v>49613</v>
      </c>
      <c r="HJ37" s="9" t="s">
        <v>749</v>
      </c>
      <c r="HN37" s="9" t="s">
        <v>2337</v>
      </c>
      <c r="HO37" s="9" t="s">
        <v>2338</v>
      </c>
      <c r="HP37" s="9" t="s">
        <v>2337</v>
      </c>
      <c r="HQ37" s="9" t="s">
        <v>2338</v>
      </c>
    </row>
    <row r="38" spans="4:225" x14ac:dyDescent="0.3">
      <c r="D38" s="8" t="str">
        <f>IF(I38=0," ",IF(ISNA(VLOOKUP(I38,#REF!,1,FALSE)),"No","Yes"))</f>
        <v>Yes</v>
      </c>
      <c r="E38" s="8" t="str">
        <f>IF(I38=0," ",IF(ISNA(VLOOKUP(I38,#REF!,1,FALSE)),"No","Yes"))</f>
        <v>Yes</v>
      </c>
      <c r="F38" s="8" t="str">
        <f t="shared" si="0"/>
        <v>Yes</v>
      </c>
      <c r="G38" s="8" t="str">
        <f>IF(I38=0," ",IF(ISNUMBER(SEARCH("*"&amp;MS Fixed Only&amp;"*",BP38)),"Yes","No"))</f>
        <v>No</v>
      </c>
      <c r="H38" s="15" t="s">
        <v>1978</v>
      </c>
      <c r="I38" s="15" t="s">
        <v>542</v>
      </c>
      <c r="J38" s="15">
        <v>17229115</v>
      </c>
      <c r="K38" s="15">
        <v>61387141</v>
      </c>
      <c r="L38" s="15" t="s">
        <v>751</v>
      </c>
      <c r="M38" s="15" t="s">
        <v>692</v>
      </c>
      <c r="N38" s="15" t="s">
        <v>239</v>
      </c>
      <c r="O38" s="10" t="s">
        <v>1975</v>
      </c>
      <c r="P38" s="15" t="s">
        <v>686</v>
      </c>
      <c r="Q38" s="15">
        <v>3</v>
      </c>
      <c r="R38" s="15" t="s">
        <v>696</v>
      </c>
      <c r="S38" s="15" t="s">
        <v>1968</v>
      </c>
      <c r="T38" s="15" t="s">
        <v>1924</v>
      </c>
      <c r="U38" s="25" t="s">
        <v>1947</v>
      </c>
      <c r="V38" s="15" t="s">
        <v>700</v>
      </c>
      <c r="W38" s="15" t="s">
        <v>700</v>
      </c>
      <c r="X38" s="15" t="s">
        <v>700</v>
      </c>
      <c r="Y38" s="15" t="s">
        <v>701</v>
      </c>
      <c r="Z38" s="15" t="s">
        <v>1948</v>
      </c>
      <c r="AA38" s="15" t="s">
        <v>733</v>
      </c>
      <c r="AB38" s="15" t="s">
        <v>703</v>
      </c>
      <c r="AC38" s="15"/>
      <c r="AD38" s="15"/>
      <c r="AE38" s="15"/>
      <c r="AF38" s="15" t="s">
        <v>758</v>
      </c>
      <c r="AG38" s="15" t="s">
        <v>705</v>
      </c>
      <c r="AH38" s="15" t="s">
        <v>1979</v>
      </c>
      <c r="AI38" s="15" t="s">
        <v>706</v>
      </c>
      <c r="AJ38" s="15">
        <v>173</v>
      </c>
      <c r="AK38" s="25" t="s">
        <v>1947</v>
      </c>
      <c r="AL38" s="15"/>
      <c r="AM38" s="15"/>
      <c r="AN38" s="15">
        <v>15</v>
      </c>
      <c r="AO38" s="25" t="s">
        <v>2961</v>
      </c>
      <c r="AP38" s="15"/>
      <c r="AQ38" s="15"/>
      <c r="AR38" s="15">
        <v>9498</v>
      </c>
      <c r="AS38" s="15"/>
      <c r="AT38" s="15"/>
      <c r="AU38" s="25" t="s">
        <v>2961</v>
      </c>
      <c r="AV38" s="15">
        <v>9498</v>
      </c>
      <c r="AW38" s="15">
        <v>12640262</v>
      </c>
      <c r="AX38" s="15" t="s">
        <v>708</v>
      </c>
      <c r="AY38" s="15">
        <v>5177741</v>
      </c>
      <c r="AZ38" s="15" t="s">
        <v>709</v>
      </c>
      <c r="BA38" s="15" t="s">
        <v>710</v>
      </c>
      <c r="BB38" s="15" t="s">
        <v>2962</v>
      </c>
      <c r="BC38" s="15" t="s">
        <v>711</v>
      </c>
      <c r="BD38" s="15">
        <v>7124781</v>
      </c>
      <c r="BE38" s="15" t="s">
        <v>708</v>
      </c>
      <c r="BF38" s="15"/>
      <c r="BG38" s="15" t="s">
        <v>833</v>
      </c>
      <c r="BH38" s="15" t="s">
        <v>828</v>
      </c>
      <c r="BI38" s="15" t="s">
        <v>713</v>
      </c>
      <c r="BJ38" s="15" t="s">
        <v>714</v>
      </c>
      <c r="BK38" s="15" t="s">
        <v>715</v>
      </c>
      <c r="BL38" s="15" t="s">
        <v>834</v>
      </c>
      <c r="BM38" s="15">
        <v>22615200</v>
      </c>
      <c r="BN38" s="15" t="s">
        <v>717</v>
      </c>
      <c r="BO38" s="15">
        <v>4543385</v>
      </c>
      <c r="BP38" s="15" t="s">
        <v>718</v>
      </c>
      <c r="BQ38" s="15" t="s">
        <v>761</v>
      </c>
      <c r="BR38" s="15" t="s">
        <v>1922</v>
      </c>
      <c r="BS38" s="25" t="s">
        <v>2391</v>
      </c>
      <c r="BT38" s="15" t="s">
        <v>721</v>
      </c>
      <c r="BU38" s="15" t="s">
        <v>722</v>
      </c>
      <c r="BV38" s="15" t="s">
        <v>723</v>
      </c>
      <c r="BW38" s="15" t="s">
        <v>724</v>
      </c>
      <c r="BX38" s="15" t="s">
        <v>725</v>
      </c>
      <c r="BY38" s="15"/>
      <c r="BZ38" s="15" t="s">
        <v>733</v>
      </c>
      <c r="CA38" s="15" t="s">
        <v>726</v>
      </c>
      <c r="CB38" s="15" t="s">
        <v>727</v>
      </c>
      <c r="CC38" s="15" t="s">
        <v>728</v>
      </c>
      <c r="CD38" s="15" t="s">
        <v>729</v>
      </c>
      <c r="CE38" s="15" t="s">
        <v>730</v>
      </c>
      <c r="CF38" s="15" t="s">
        <v>731</v>
      </c>
      <c r="CG38" s="15"/>
      <c r="CH38" s="15" t="s">
        <v>732</v>
      </c>
      <c r="CI38" s="15" t="s">
        <v>733</v>
      </c>
      <c r="CJ38" s="25" t="s">
        <v>2391</v>
      </c>
      <c r="CK38" s="15" t="s">
        <v>734</v>
      </c>
      <c r="CL38" s="15" t="s">
        <v>1924</v>
      </c>
      <c r="CM38" s="15" t="s">
        <v>733</v>
      </c>
      <c r="CN38" s="16">
        <v>195.64</v>
      </c>
      <c r="CO38" s="15" t="s">
        <v>736</v>
      </c>
      <c r="CP38" s="15" t="s">
        <v>737</v>
      </c>
      <c r="CQ38" s="15" t="s">
        <v>1922</v>
      </c>
      <c r="CR38" s="25">
        <v>5477380</v>
      </c>
      <c r="CS38" s="16" t="s">
        <v>2963</v>
      </c>
      <c r="CT38" s="15" t="s">
        <v>1952</v>
      </c>
      <c r="CU38" s="15"/>
      <c r="CV38" s="15"/>
      <c r="CW38" s="15"/>
      <c r="CX38" s="16"/>
      <c r="CY38" s="15"/>
      <c r="CZ38" s="15"/>
      <c r="DA38" s="15"/>
      <c r="DB38" s="15"/>
      <c r="DC38" s="15"/>
      <c r="DD38" s="15"/>
      <c r="DE38" s="15"/>
      <c r="DF38" s="15"/>
      <c r="DG38" s="25"/>
      <c r="DH38" s="15"/>
      <c r="DI38" s="15"/>
      <c r="DJ38" s="15"/>
      <c r="DK38" s="15"/>
      <c r="DL38" s="2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 t="s">
        <v>738</v>
      </c>
      <c r="DX38" s="15" t="s">
        <v>736</v>
      </c>
      <c r="DY38" s="15" t="s">
        <v>739</v>
      </c>
      <c r="DZ38" s="15" t="s">
        <v>1922</v>
      </c>
      <c r="EA38" s="15">
        <v>5477380</v>
      </c>
      <c r="EB38" s="15" t="s">
        <v>2963</v>
      </c>
      <c r="EC38" s="15" t="s">
        <v>1953</v>
      </c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26"/>
      <c r="FH38" s="15"/>
      <c r="FI38" s="15"/>
      <c r="FJ38" s="15"/>
      <c r="FK38" s="15"/>
      <c r="FL38" s="15"/>
      <c r="FM38" s="15">
        <v>12640262</v>
      </c>
      <c r="FN38" s="15" t="s">
        <v>708</v>
      </c>
      <c r="FO38" s="16">
        <v>5177741</v>
      </c>
      <c r="FP38" s="16" t="s">
        <v>709</v>
      </c>
      <c r="FQ38" s="16" t="s">
        <v>710</v>
      </c>
      <c r="FR38" s="15" t="s">
        <v>2962</v>
      </c>
      <c r="FS38" s="15" t="s">
        <v>711</v>
      </c>
      <c r="FT38" s="15">
        <v>5988699</v>
      </c>
      <c r="FU38" s="15" t="s">
        <v>708</v>
      </c>
      <c r="FV38" s="15"/>
      <c r="FW38" s="15" t="s">
        <v>740</v>
      </c>
      <c r="FX38" s="15"/>
      <c r="FY38" s="15" t="s">
        <v>713</v>
      </c>
      <c r="FZ38" s="15" t="s">
        <v>714</v>
      </c>
      <c r="GA38" s="15" t="s">
        <v>715</v>
      </c>
      <c r="GB38" s="15" t="s">
        <v>741</v>
      </c>
      <c r="GC38" s="15">
        <v>82110300</v>
      </c>
      <c r="GD38" s="15" t="s">
        <v>742</v>
      </c>
      <c r="GE38" s="15" t="s">
        <v>1954</v>
      </c>
      <c r="GF38" s="15" t="s">
        <v>743</v>
      </c>
      <c r="GG38" s="25" t="s">
        <v>1980</v>
      </c>
      <c r="GH38" s="25">
        <v>36</v>
      </c>
      <c r="GI38" s="15" t="s">
        <v>744</v>
      </c>
      <c r="GJ38" s="15" t="s">
        <v>2391</v>
      </c>
      <c r="GK38" s="15">
        <v>137.27000000000001</v>
      </c>
      <c r="GL38" s="15">
        <v>8.85</v>
      </c>
      <c r="GM38" s="15">
        <v>0</v>
      </c>
      <c r="GN38" s="15" t="s">
        <v>1924</v>
      </c>
      <c r="GO38" s="15" t="s">
        <v>1808</v>
      </c>
      <c r="GP38" s="15" t="s">
        <v>1956</v>
      </c>
      <c r="GQ38" s="15">
        <v>12</v>
      </c>
      <c r="GT38" s="9" t="s">
        <v>747</v>
      </c>
      <c r="GU38" s="9" t="s">
        <v>748</v>
      </c>
      <c r="HI38" s="9">
        <v>49613</v>
      </c>
      <c r="HJ38" s="9" t="s">
        <v>749</v>
      </c>
      <c r="HN38" s="9" t="s">
        <v>2337</v>
      </c>
      <c r="HO38" s="9" t="s">
        <v>2338</v>
      </c>
      <c r="HP38" s="9" t="s">
        <v>2337</v>
      </c>
      <c r="HQ38" s="9" t="s">
        <v>2338</v>
      </c>
    </row>
    <row r="39" spans="4:225" x14ac:dyDescent="0.3">
      <c r="D39" s="8" t="str">
        <f>IF(I39=0," ",IF(ISNA(VLOOKUP(I39,#REF!,1,FALSE)),"No","Yes"))</f>
        <v>Yes</v>
      </c>
      <c r="E39" s="8" t="str">
        <f>IF(I39=0," ",IF(ISNA(VLOOKUP(I39,#REF!,1,FALSE)),"No","Yes"))</f>
        <v>Yes</v>
      </c>
      <c r="F39" s="8" t="str">
        <f t="shared" si="0"/>
        <v>Yes</v>
      </c>
      <c r="G39" s="8" t="str">
        <f>IF(I39=0," ",IF(ISNUMBER(SEARCH("*"&amp;MS Fixed Only&amp;"*",BP39)),"Yes","No"))</f>
        <v>No</v>
      </c>
      <c r="H39" s="15" t="s">
        <v>1992</v>
      </c>
      <c r="I39" s="15" t="s">
        <v>552</v>
      </c>
      <c r="J39" s="15">
        <v>17229120</v>
      </c>
      <c r="K39" s="15">
        <v>61390186</v>
      </c>
      <c r="L39" s="15" t="s">
        <v>751</v>
      </c>
      <c r="M39" s="15" t="s">
        <v>692</v>
      </c>
      <c r="N39" s="15" t="s">
        <v>223</v>
      </c>
      <c r="O39" s="10" t="s">
        <v>1963</v>
      </c>
      <c r="P39" s="15" t="s">
        <v>686</v>
      </c>
      <c r="Q39" s="15">
        <v>5</v>
      </c>
      <c r="R39" s="15" t="s">
        <v>696</v>
      </c>
      <c r="S39" s="15" t="s">
        <v>1946</v>
      </c>
      <c r="T39" s="15" t="s">
        <v>1924</v>
      </c>
      <c r="U39" s="25" t="s">
        <v>1947</v>
      </c>
      <c r="V39" s="15" t="s">
        <v>700</v>
      </c>
      <c r="W39" s="15" t="s">
        <v>700</v>
      </c>
      <c r="X39" s="15" t="s">
        <v>700</v>
      </c>
      <c r="Y39" s="15" t="s">
        <v>701</v>
      </c>
      <c r="Z39" s="15" t="s">
        <v>1948</v>
      </c>
      <c r="AA39" s="15" t="s">
        <v>733</v>
      </c>
      <c r="AB39" s="15" t="s">
        <v>703</v>
      </c>
      <c r="AC39" s="15"/>
      <c r="AD39" s="15"/>
      <c r="AE39" s="15"/>
      <c r="AF39" s="15" t="s">
        <v>758</v>
      </c>
      <c r="AG39" s="15" t="s">
        <v>705</v>
      </c>
      <c r="AH39" s="27" t="s">
        <v>1993</v>
      </c>
      <c r="AI39" s="15" t="s">
        <v>706</v>
      </c>
      <c r="AJ39" s="15">
        <v>14020</v>
      </c>
      <c r="AK39" s="25" t="s">
        <v>1947</v>
      </c>
      <c r="AL39" s="15"/>
      <c r="AM39" s="15"/>
      <c r="AN39" s="15">
        <v>3</v>
      </c>
      <c r="AO39" s="25" t="s">
        <v>2961</v>
      </c>
      <c r="AP39" s="15"/>
      <c r="AQ39" s="15"/>
      <c r="AR39" s="15">
        <v>888576</v>
      </c>
      <c r="AS39" s="15" t="s">
        <v>1994</v>
      </c>
      <c r="AT39" s="15" t="s">
        <v>832</v>
      </c>
      <c r="AU39" s="25" t="s">
        <v>2961</v>
      </c>
      <c r="AV39" s="15">
        <v>888576</v>
      </c>
      <c r="AW39" s="15">
        <v>12640262</v>
      </c>
      <c r="AX39" s="15" t="s">
        <v>708</v>
      </c>
      <c r="AY39" s="15">
        <v>5177741</v>
      </c>
      <c r="AZ39" s="15" t="s">
        <v>709</v>
      </c>
      <c r="BA39" s="15" t="s">
        <v>710</v>
      </c>
      <c r="BB39" s="15" t="s">
        <v>2962</v>
      </c>
      <c r="BC39" s="15" t="s">
        <v>711</v>
      </c>
      <c r="BD39" s="15">
        <v>7124781</v>
      </c>
      <c r="BE39" s="15" t="s">
        <v>708</v>
      </c>
      <c r="BF39" s="15"/>
      <c r="BG39" s="15" t="s">
        <v>833</v>
      </c>
      <c r="BH39" s="15" t="s">
        <v>828</v>
      </c>
      <c r="BI39" s="15" t="s">
        <v>713</v>
      </c>
      <c r="BJ39" s="15" t="s">
        <v>714</v>
      </c>
      <c r="BK39" s="15" t="s">
        <v>715</v>
      </c>
      <c r="BL39" s="15" t="s">
        <v>834</v>
      </c>
      <c r="BM39" s="15">
        <v>22615200</v>
      </c>
      <c r="BN39" s="15" t="s">
        <v>717</v>
      </c>
      <c r="BO39" s="15">
        <v>4543385</v>
      </c>
      <c r="BP39" s="15" t="s">
        <v>718</v>
      </c>
      <c r="BQ39" s="15" t="s">
        <v>761</v>
      </c>
      <c r="BR39" s="15" t="s">
        <v>1922</v>
      </c>
      <c r="BS39" s="25" t="s">
        <v>2391</v>
      </c>
      <c r="BT39" s="15" t="s">
        <v>721</v>
      </c>
      <c r="BU39" s="15" t="s">
        <v>722</v>
      </c>
      <c r="BV39" s="15" t="s">
        <v>723</v>
      </c>
      <c r="BW39" s="15" t="s">
        <v>724</v>
      </c>
      <c r="BX39" s="15" t="s">
        <v>725</v>
      </c>
      <c r="BY39" s="15"/>
      <c r="BZ39" s="15" t="s">
        <v>733</v>
      </c>
      <c r="CA39" s="15" t="s">
        <v>726</v>
      </c>
      <c r="CB39" s="15" t="s">
        <v>727</v>
      </c>
      <c r="CC39" s="15" t="s">
        <v>728</v>
      </c>
      <c r="CD39" s="15" t="s">
        <v>729</v>
      </c>
      <c r="CE39" s="15" t="s">
        <v>730</v>
      </c>
      <c r="CF39" s="15" t="s">
        <v>731</v>
      </c>
      <c r="CG39" s="15"/>
      <c r="CH39" s="15" t="s">
        <v>732</v>
      </c>
      <c r="CI39" s="15" t="s">
        <v>733</v>
      </c>
      <c r="CJ39" s="25" t="s">
        <v>2391</v>
      </c>
      <c r="CK39" s="15" t="s">
        <v>734</v>
      </c>
      <c r="CL39" s="15" t="s">
        <v>1924</v>
      </c>
      <c r="CM39" s="15" t="s">
        <v>733</v>
      </c>
      <c r="CN39" s="16">
        <v>195.64</v>
      </c>
      <c r="CO39" s="15" t="s">
        <v>736</v>
      </c>
      <c r="CP39" s="15" t="s">
        <v>737</v>
      </c>
      <c r="CQ39" s="15" t="s">
        <v>1922</v>
      </c>
      <c r="CR39" s="25">
        <v>5477380</v>
      </c>
      <c r="CS39" s="16" t="s">
        <v>2963</v>
      </c>
      <c r="CT39" s="15" t="s">
        <v>1952</v>
      </c>
      <c r="CU39" s="15"/>
      <c r="CV39" s="15"/>
      <c r="CW39" s="15"/>
      <c r="CX39" s="16"/>
      <c r="CY39" s="15"/>
      <c r="CZ39" s="15"/>
      <c r="DA39" s="15"/>
      <c r="DB39" s="15"/>
      <c r="DC39" s="15"/>
      <c r="DD39" s="15"/>
      <c r="DE39" s="15"/>
      <c r="DF39" s="15"/>
      <c r="DG39" s="25"/>
      <c r="DH39" s="15"/>
      <c r="DI39" s="15"/>
      <c r="DJ39" s="15"/>
      <c r="DK39" s="15"/>
      <c r="DL39" s="2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 t="s">
        <v>738</v>
      </c>
      <c r="DX39" s="15" t="s">
        <v>736</v>
      </c>
      <c r="DY39" s="15" t="s">
        <v>739</v>
      </c>
      <c r="DZ39" s="15" t="s">
        <v>1922</v>
      </c>
      <c r="EA39" s="15">
        <v>5477380</v>
      </c>
      <c r="EB39" s="15" t="s">
        <v>2963</v>
      </c>
      <c r="EC39" s="15" t="s">
        <v>1953</v>
      </c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26"/>
      <c r="FH39" s="15"/>
      <c r="FI39" s="15"/>
      <c r="FJ39" s="15"/>
      <c r="FK39" s="15"/>
      <c r="FL39" s="15"/>
      <c r="FM39" s="15">
        <v>12640262</v>
      </c>
      <c r="FN39" s="15" t="s">
        <v>708</v>
      </c>
      <c r="FO39" s="16">
        <v>5177741</v>
      </c>
      <c r="FP39" s="16" t="s">
        <v>709</v>
      </c>
      <c r="FQ39" s="16" t="s">
        <v>710</v>
      </c>
      <c r="FR39" s="15" t="s">
        <v>2962</v>
      </c>
      <c r="FS39" s="15" t="s">
        <v>711</v>
      </c>
      <c r="FT39" s="15">
        <v>5988699</v>
      </c>
      <c r="FU39" s="15" t="s">
        <v>708</v>
      </c>
      <c r="FV39" s="15"/>
      <c r="FW39" s="15" t="s">
        <v>740</v>
      </c>
      <c r="FX39" s="15"/>
      <c r="FY39" s="15" t="s">
        <v>713</v>
      </c>
      <c r="FZ39" s="15" t="s">
        <v>714</v>
      </c>
      <c r="GA39" s="15" t="s">
        <v>715</v>
      </c>
      <c r="GB39" s="15" t="s">
        <v>741</v>
      </c>
      <c r="GC39" s="15">
        <v>82110300</v>
      </c>
      <c r="GD39" s="15" t="s">
        <v>742</v>
      </c>
      <c r="GE39" s="15" t="s">
        <v>1954</v>
      </c>
      <c r="GF39" s="15" t="s">
        <v>743</v>
      </c>
      <c r="GG39" s="25" t="s">
        <v>1995</v>
      </c>
      <c r="GH39" s="25">
        <v>36</v>
      </c>
      <c r="GI39" s="15" t="s">
        <v>744</v>
      </c>
      <c r="GJ39" s="15" t="s">
        <v>2391</v>
      </c>
      <c r="GK39" s="15">
        <v>284.37</v>
      </c>
      <c r="GL39" s="15">
        <v>14.51</v>
      </c>
      <c r="GM39" s="15">
        <v>0</v>
      </c>
      <c r="GN39" s="15" t="s">
        <v>1924</v>
      </c>
      <c r="GO39" s="15" t="s">
        <v>1808</v>
      </c>
      <c r="GP39" s="15" t="s">
        <v>1956</v>
      </c>
      <c r="GQ39" s="15">
        <v>12</v>
      </c>
      <c r="GT39" s="9" t="s">
        <v>747</v>
      </c>
      <c r="GU39" s="9" t="s">
        <v>748</v>
      </c>
      <c r="HI39" s="9">
        <v>49613</v>
      </c>
      <c r="HJ39" s="9" t="s">
        <v>749</v>
      </c>
      <c r="HN39" s="9" t="s">
        <v>2337</v>
      </c>
      <c r="HO39" s="9" t="s">
        <v>2338</v>
      </c>
      <c r="HP39" s="9" t="s">
        <v>2337</v>
      </c>
      <c r="HQ39" s="9" t="s">
        <v>2338</v>
      </c>
    </row>
    <row r="40" spans="4:225" x14ac:dyDescent="0.3">
      <c r="D40" s="8" t="str">
        <f>IF(I40=0," ",IF(ISNA(VLOOKUP(I40,#REF!,1,FALSE)),"No","Yes"))</f>
        <v>Yes</v>
      </c>
      <c r="E40" s="8" t="str">
        <f>IF(I40=0," ",IF(ISNA(VLOOKUP(I40,#REF!,1,FALSE)),"No","Yes"))</f>
        <v>Yes</v>
      </c>
      <c r="F40" s="8" t="str">
        <f t="shared" si="0"/>
        <v>Yes</v>
      </c>
      <c r="G40" s="8" t="str">
        <f>IF(I40=0," ",IF(ISNUMBER(SEARCH("*"&amp;MS Fixed Only&amp;"*",BP40)),"Yes","No"))</f>
        <v>No</v>
      </c>
      <c r="H40" s="15" t="s">
        <v>2234</v>
      </c>
      <c r="I40" s="15" t="s">
        <v>230</v>
      </c>
      <c r="J40" s="15">
        <v>14284209</v>
      </c>
      <c r="K40" s="15">
        <v>61433700</v>
      </c>
      <c r="L40" s="15" t="s">
        <v>751</v>
      </c>
      <c r="M40" s="15" t="s">
        <v>774</v>
      </c>
      <c r="N40" s="15" t="s">
        <v>228</v>
      </c>
      <c r="O40" s="10" t="s">
        <v>1967</v>
      </c>
      <c r="P40" s="15" t="s">
        <v>686</v>
      </c>
      <c r="Q40" s="15">
        <v>3</v>
      </c>
      <c r="R40" s="15" t="s">
        <v>696</v>
      </c>
      <c r="S40" s="15" t="s">
        <v>1968</v>
      </c>
      <c r="T40" s="15" t="s">
        <v>1924</v>
      </c>
      <c r="U40" s="25" t="s">
        <v>2046</v>
      </c>
      <c r="V40" s="15" t="s">
        <v>700</v>
      </c>
      <c r="W40" s="15" t="s">
        <v>700</v>
      </c>
      <c r="X40" s="15" t="s">
        <v>700</v>
      </c>
      <c r="Y40" s="15" t="s">
        <v>701</v>
      </c>
      <c r="Z40" s="15" t="s">
        <v>1948</v>
      </c>
      <c r="AA40" s="15" t="s">
        <v>733</v>
      </c>
      <c r="AB40" s="15" t="s">
        <v>703</v>
      </c>
      <c r="AC40" s="15"/>
      <c r="AD40" s="15"/>
      <c r="AE40" s="15" t="s">
        <v>2384</v>
      </c>
      <c r="AF40" s="15" t="s">
        <v>758</v>
      </c>
      <c r="AG40" s="15" t="s">
        <v>705</v>
      </c>
      <c r="AH40" s="15" t="s">
        <v>2384</v>
      </c>
      <c r="AI40" s="15" t="s">
        <v>706</v>
      </c>
      <c r="AJ40" s="15">
        <v>1669</v>
      </c>
      <c r="AK40" s="25" t="s">
        <v>2046</v>
      </c>
      <c r="AL40" s="15">
        <v>5</v>
      </c>
      <c r="AM40" s="15">
        <v>3</v>
      </c>
      <c r="AN40" s="15">
        <v>8</v>
      </c>
      <c r="AO40" s="25" t="s">
        <v>2961</v>
      </c>
      <c r="AP40" s="15">
        <v>40198</v>
      </c>
      <c r="AQ40" s="15">
        <v>6826</v>
      </c>
      <c r="AR40" s="15">
        <v>47024</v>
      </c>
      <c r="AS40" s="15" t="s">
        <v>2821</v>
      </c>
      <c r="AT40" s="15" t="s">
        <v>2193</v>
      </c>
      <c r="AU40" s="25" t="s">
        <v>2737</v>
      </c>
      <c r="AV40" s="15">
        <v>39922</v>
      </c>
      <c r="AW40" s="15">
        <v>12640262</v>
      </c>
      <c r="AX40" s="15" t="s">
        <v>708</v>
      </c>
      <c r="AY40" s="15">
        <v>5177741</v>
      </c>
      <c r="AZ40" s="15" t="s">
        <v>709</v>
      </c>
      <c r="BA40" s="15" t="s">
        <v>710</v>
      </c>
      <c r="BB40" s="15" t="s">
        <v>2962</v>
      </c>
      <c r="BC40" s="15" t="s">
        <v>711</v>
      </c>
      <c r="BD40" s="15">
        <v>7034784</v>
      </c>
      <c r="BE40" s="15" t="s">
        <v>708</v>
      </c>
      <c r="BF40" s="15"/>
      <c r="BG40" s="15" t="s">
        <v>1063</v>
      </c>
      <c r="BH40" s="15" t="s">
        <v>2105</v>
      </c>
      <c r="BI40" s="15" t="s">
        <v>713</v>
      </c>
      <c r="BJ40" s="15" t="s">
        <v>714</v>
      </c>
      <c r="BK40" s="15" t="s">
        <v>715</v>
      </c>
      <c r="BL40" s="15" t="s">
        <v>1064</v>
      </c>
      <c r="BM40" s="15">
        <v>22615200</v>
      </c>
      <c r="BN40" s="15" t="s">
        <v>717</v>
      </c>
      <c r="BO40" s="15">
        <v>4543385</v>
      </c>
      <c r="BP40" s="15" t="s">
        <v>718</v>
      </c>
      <c r="BQ40" s="15" t="s">
        <v>761</v>
      </c>
      <c r="BR40" s="15" t="s">
        <v>1922</v>
      </c>
      <c r="BS40" s="25" t="s">
        <v>2391</v>
      </c>
      <c r="BT40" s="15" t="s">
        <v>721</v>
      </c>
      <c r="BU40" s="15" t="s">
        <v>722</v>
      </c>
      <c r="BV40" s="15" t="s">
        <v>723</v>
      </c>
      <c r="BW40" s="15" t="s">
        <v>724</v>
      </c>
      <c r="BX40" s="15" t="s">
        <v>725</v>
      </c>
      <c r="BY40" s="15"/>
      <c r="BZ40" s="15" t="s">
        <v>733</v>
      </c>
      <c r="CA40" s="15" t="s">
        <v>726</v>
      </c>
      <c r="CB40" s="15" t="s">
        <v>727</v>
      </c>
      <c r="CC40" s="15" t="s">
        <v>728</v>
      </c>
      <c r="CD40" s="15" t="s">
        <v>729</v>
      </c>
      <c r="CE40" s="15" t="s">
        <v>730</v>
      </c>
      <c r="CF40" s="15" t="s">
        <v>731</v>
      </c>
      <c r="CG40" s="15"/>
      <c r="CH40" s="15" t="s">
        <v>732</v>
      </c>
      <c r="CI40" s="15" t="s">
        <v>733</v>
      </c>
      <c r="CJ40" s="25" t="s">
        <v>2391</v>
      </c>
      <c r="CK40" s="15" t="s">
        <v>734</v>
      </c>
      <c r="CL40" s="15" t="s">
        <v>1924</v>
      </c>
      <c r="CM40" s="15" t="s">
        <v>733</v>
      </c>
      <c r="CN40" s="16">
        <v>195.64</v>
      </c>
      <c r="CO40" s="15" t="s">
        <v>736</v>
      </c>
      <c r="CP40" s="15" t="s">
        <v>737</v>
      </c>
      <c r="CQ40" s="15" t="s">
        <v>1922</v>
      </c>
      <c r="CR40" s="25">
        <v>5477380</v>
      </c>
      <c r="CS40" s="16" t="s">
        <v>2963</v>
      </c>
      <c r="CT40" s="15" t="s">
        <v>1952</v>
      </c>
      <c r="CU40" s="15"/>
      <c r="CV40" s="15"/>
      <c r="CW40" s="15"/>
      <c r="CX40" s="16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 t="s">
        <v>738</v>
      </c>
      <c r="DJ40" s="15" t="s">
        <v>736</v>
      </c>
      <c r="DK40" s="15" t="s">
        <v>739</v>
      </c>
      <c r="DL40" s="15" t="s">
        <v>1922</v>
      </c>
      <c r="DM40" s="15">
        <v>5477380</v>
      </c>
      <c r="DN40" s="15" t="s">
        <v>2963</v>
      </c>
      <c r="DO40" s="15" t="s">
        <v>1953</v>
      </c>
      <c r="DP40" s="15" t="s">
        <v>781</v>
      </c>
      <c r="DQ40" s="25" t="s">
        <v>736</v>
      </c>
      <c r="DR40" s="15" t="s">
        <v>782</v>
      </c>
      <c r="DS40" s="15" t="s">
        <v>1922</v>
      </c>
      <c r="DT40" s="15">
        <v>5477380</v>
      </c>
      <c r="DU40" s="15" t="s">
        <v>2963</v>
      </c>
      <c r="DV40" s="15" t="s">
        <v>1953</v>
      </c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26"/>
      <c r="FH40" s="15"/>
      <c r="FI40" s="15"/>
      <c r="FJ40" s="15"/>
      <c r="FK40" s="15"/>
      <c r="FL40" s="15"/>
      <c r="FM40" s="15">
        <v>12640262</v>
      </c>
      <c r="FN40" s="15" t="s">
        <v>708</v>
      </c>
      <c r="FO40" s="16">
        <v>5177741</v>
      </c>
      <c r="FP40" s="16" t="s">
        <v>709</v>
      </c>
      <c r="FQ40" s="16" t="s">
        <v>710</v>
      </c>
      <c r="FR40" s="15" t="s">
        <v>2962</v>
      </c>
      <c r="FS40" s="15" t="s">
        <v>711</v>
      </c>
      <c r="FT40" s="15">
        <v>5988699</v>
      </c>
      <c r="FU40" s="15" t="s">
        <v>708</v>
      </c>
      <c r="FV40" s="15"/>
      <c r="FW40" s="15" t="s">
        <v>740</v>
      </c>
      <c r="FX40" s="15"/>
      <c r="FY40" s="15" t="s">
        <v>713</v>
      </c>
      <c r="FZ40" s="15" t="s">
        <v>714</v>
      </c>
      <c r="GA40" s="15" t="s">
        <v>715</v>
      </c>
      <c r="GB40" s="15" t="s">
        <v>741</v>
      </c>
      <c r="GC40" s="15">
        <v>82110300</v>
      </c>
      <c r="GD40" s="15" t="s">
        <v>742</v>
      </c>
      <c r="GE40" s="15" t="s">
        <v>1954</v>
      </c>
      <c r="GF40" s="15" t="s">
        <v>743</v>
      </c>
      <c r="GG40" s="25" t="s">
        <v>2235</v>
      </c>
      <c r="GH40" s="25">
        <v>36</v>
      </c>
      <c r="GI40" s="15" t="s">
        <v>744</v>
      </c>
      <c r="GJ40" s="15" t="s">
        <v>2391</v>
      </c>
      <c r="GK40" s="15">
        <v>177.4</v>
      </c>
      <c r="GL40" s="15">
        <v>8.89</v>
      </c>
      <c r="GM40" s="15">
        <v>0</v>
      </c>
      <c r="GN40" s="15" t="s">
        <v>1924</v>
      </c>
      <c r="GO40" s="15" t="s">
        <v>1808</v>
      </c>
      <c r="GP40" s="15" t="s">
        <v>1956</v>
      </c>
      <c r="GQ40" s="15">
        <v>12</v>
      </c>
      <c r="GT40" s="9" t="s">
        <v>747</v>
      </c>
      <c r="GU40" s="9" t="s">
        <v>748</v>
      </c>
      <c r="HI40" s="9">
        <v>49613</v>
      </c>
      <c r="HJ40" s="9" t="s">
        <v>749</v>
      </c>
      <c r="HN40" s="9" t="s">
        <v>2337</v>
      </c>
      <c r="HO40" s="9" t="s">
        <v>2338</v>
      </c>
      <c r="HP40" s="9" t="s">
        <v>2337</v>
      </c>
      <c r="HQ40" s="9" t="s">
        <v>2338</v>
      </c>
    </row>
    <row r="41" spans="4:225" x14ac:dyDescent="0.3">
      <c r="D41" s="8" t="str">
        <f>IF(I41=0," ",IF(ISNA(VLOOKUP(I41,#REF!,1,FALSE)),"No","Yes"))</f>
        <v>Yes</v>
      </c>
      <c r="E41" s="8" t="str">
        <f>IF(I41=0," ",IF(ISNA(VLOOKUP(I41,#REF!,1,FALSE)),"No","Yes"))</f>
        <v>Yes</v>
      </c>
      <c r="F41" s="8" t="str">
        <f t="shared" si="0"/>
        <v>Yes</v>
      </c>
      <c r="G41" s="8" t="str">
        <f>IF(I41=0," ",IF(ISNUMBER(SEARCH("*"&amp;MS Fixed Only&amp;"*",BP41)),"Yes","No"))</f>
        <v>No</v>
      </c>
      <c r="H41" s="15" t="s">
        <v>2184</v>
      </c>
      <c r="I41" s="15" t="s">
        <v>229</v>
      </c>
      <c r="J41" s="15">
        <v>17229147</v>
      </c>
      <c r="K41" s="15">
        <v>61433351</v>
      </c>
      <c r="L41" s="15" t="s">
        <v>751</v>
      </c>
      <c r="M41" s="15" t="s">
        <v>774</v>
      </c>
      <c r="N41" s="15" t="s">
        <v>228</v>
      </c>
      <c r="O41" s="10" t="s">
        <v>2185</v>
      </c>
      <c r="P41" s="15" t="s">
        <v>686</v>
      </c>
      <c r="Q41" s="15">
        <v>3</v>
      </c>
      <c r="R41" s="15" t="s">
        <v>696</v>
      </c>
      <c r="S41" s="15" t="s">
        <v>1959</v>
      </c>
      <c r="T41" s="15" t="s">
        <v>1924</v>
      </c>
      <c r="U41" s="25" t="s">
        <v>2046</v>
      </c>
      <c r="V41" s="15" t="s">
        <v>700</v>
      </c>
      <c r="W41" s="15" t="s">
        <v>700</v>
      </c>
      <c r="X41" s="15" t="s">
        <v>700</v>
      </c>
      <c r="Y41" s="15" t="s">
        <v>701</v>
      </c>
      <c r="Z41" s="15" t="s">
        <v>1948</v>
      </c>
      <c r="AA41" s="15" t="s">
        <v>733</v>
      </c>
      <c r="AB41" s="15" t="s">
        <v>703</v>
      </c>
      <c r="AC41" s="15"/>
      <c r="AD41" s="15"/>
      <c r="AE41" s="15" t="s">
        <v>2265</v>
      </c>
      <c r="AF41" s="15" t="s">
        <v>758</v>
      </c>
      <c r="AG41" s="15" t="s">
        <v>705</v>
      </c>
      <c r="AH41" s="15" t="s">
        <v>1964</v>
      </c>
      <c r="AI41" s="15" t="s">
        <v>706</v>
      </c>
      <c r="AJ41" s="15">
        <v>14519</v>
      </c>
      <c r="AK41" s="25" t="s">
        <v>2132</v>
      </c>
      <c r="AL41" s="15">
        <v>705</v>
      </c>
      <c r="AM41" s="15">
        <v>157</v>
      </c>
      <c r="AN41" s="15">
        <v>244</v>
      </c>
      <c r="AO41" s="25" t="s">
        <v>2961</v>
      </c>
      <c r="AP41" s="15">
        <v>236931</v>
      </c>
      <c r="AQ41" s="15">
        <v>111045</v>
      </c>
      <c r="AR41" s="15">
        <v>347976</v>
      </c>
      <c r="AS41" s="15"/>
      <c r="AT41" s="15"/>
      <c r="AU41" s="25" t="s">
        <v>2186</v>
      </c>
      <c r="AV41" s="15">
        <v>10292</v>
      </c>
      <c r="AW41" s="15">
        <v>12640262</v>
      </c>
      <c r="AX41" s="15" t="s">
        <v>708</v>
      </c>
      <c r="AY41" s="15">
        <v>5177741</v>
      </c>
      <c r="AZ41" s="15" t="s">
        <v>709</v>
      </c>
      <c r="BA41" s="15" t="s">
        <v>710</v>
      </c>
      <c r="BB41" s="15" t="s">
        <v>2962</v>
      </c>
      <c r="BC41" s="15" t="s">
        <v>711</v>
      </c>
      <c r="BD41" s="15">
        <v>7034784</v>
      </c>
      <c r="BE41" s="15" t="s">
        <v>708</v>
      </c>
      <c r="BF41" s="15"/>
      <c r="BG41" s="15" t="s">
        <v>1063</v>
      </c>
      <c r="BH41" s="15" t="s">
        <v>2105</v>
      </c>
      <c r="BI41" s="15" t="s">
        <v>713</v>
      </c>
      <c r="BJ41" s="15" t="s">
        <v>714</v>
      </c>
      <c r="BK41" s="15" t="s">
        <v>715</v>
      </c>
      <c r="BL41" s="15" t="s">
        <v>1064</v>
      </c>
      <c r="BM41" s="15">
        <v>22615200</v>
      </c>
      <c r="BN41" s="15" t="s">
        <v>717</v>
      </c>
      <c r="BO41" s="15">
        <v>4543385</v>
      </c>
      <c r="BP41" s="15" t="s">
        <v>718</v>
      </c>
      <c r="BQ41" s="15" t="s">
        <v>761</v>
      </c>
      <c r="BR41" s="15" t="s">
        <v>1922</v>
      </c>
      <c r="BS41" s="25" t="s">
        <v>2391</v>
      </c>
      <c r="BT41" s="15" t="s">
        <v>721</v>
      </c>
      <c r="BU41" s="15" t="s">
        <v>722</v>
      </c>
      <c r="BV41" s="15" t="s">
        <v>723</v>
      </c>
      <c r="BW41" s="15" t="s">
        <v>724</v>
      </c>
      <c r="BX41" s="15" t="s">
        <v>725</v>
      </c>
      <c r="BY41" s="15"/>
      <c r="BZ41" s="15" t="s">
        <v>733</v>
      </c>
      <c r="CA41" s="15" t="s">
        <v>726</v>
      </c>
      <c r="CB41" s="15" t="s">
        <v>727</v>
      </c>
      <c r="CC41" s="15" t="s">
        <v>728</v>
      </c>
      <c r="CD41" s="15" t="s">
        <v>729</v>
      </c>
      <c r="CE41" s="15" t="s">
        <v>730</v>
      </c>
      <c r="CF41" s="15" t="s">
        <v>731</v>
      </c>
      <c r="CG41" s="15"/>
      <c r="CH41" s="15" t="s">
        <v>732</v>
      </c>
      <c r="CI41" s="15" t="s">
        <v>733</v>
      </c>
      <c r="CJ41" s="25" t="s">
        <v>2391</v>
      </c>
      <c r="CK41" s="15" t="s">
        <v>734</v>
      </c>
      <c r="CL41" s="15" t="s">
        <v>1924</v>
      </c>
      <c r="CM41" s="15" t="s">
        <v>733</v>
      </c>
      <c r="CN41" s="16">
        <v>195.64</v>
      </c>
      <c r="CO41" s="15" t="s">
        <v>736</v>
      </c>
      <c r="CP41" s="15" t="s">
        <v>737</v>
      </c>
      <c r="CQ41" s="15" t="s">
        <v>1922</v>
      </c>
      <c r="CR41" s="25">
        <v>5477380</v>
      </c>
      <c r="CS41" s="16" t="s">
        <v>2963</v>
      </c>
      <c r="CT41" s="15" t="s">
        <v>1952</v>
      </c>
      <c r="CU41" s="15"/>
      <c r="CV41" s="15"/>
      <c r="CW41" s="15"/>
      <c r="CX41" s="16"/>
      <c r="CY41" s="15"/>
      <c r="CZ41" s="15"/>
      <c r="DA41" s="15"/>
      <c r="DB41" s="15"/>
      <c r="DC41" s="15"/>
      <c r="DD41" s="15"/>
      <c r="DE41" s="15"/>
      <c r="DF41" s="15"/>
      <c r="DG41" s="25"/>
      <c r="DH41" s="15"/>
      <c r="DI41" s="15" t="s">
        <v>738</v>
      </c>
      <c r="DJ41" s="15" t="s">
        <v>736</v>
      </c>
      <c r="DK41" s="15" t="s">
        <v>739</v>
      </c>
      <c r="DL41" s="25" t="s">
        <v>1922</v>
      </c>
      <c r="DM41" s="15">
        <v>5477380</v>
      </c>
      <c r="DN41" s="15" t="s">
        <v>2963</v>
      </c>
      <c r="DO41" s="15" t="s">
        <v>1953</v>
      </c>
      <c r="DP41" s="15" t="s">
        <v>781</v>
      </c>
      <c r="DQ41" s="15" t="s">
        <v>736</v>
      </c>
      <c r="DR41" s="15" t="s">
        <v>782</v>
      </c>
      <c r="DS41" s="15" t="s">
        <v>1922</v>
      </c>
      <c r="DT41" s="15">
        <v>5477380</v>
      </c>
      <c r="DU41" s="15" t="s">
        <v>2963</v>
      </c>
      <c r="DV41" s="15" t="s">
        <v>1953</v>
      </c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26"/>
      <c r="FH41" s="15"/>
      <c r="FI41" s="15"/>
      <c r="FJ41" s="15"/>
      <c r="FK41" s="15"/>
      <c r="FL41" s="15"/>
      <c r="FM41" s="15">
        <v>12640262</v>
      </c>
      <c r="FN41" s="15" t="s">
        <v>708</v>
      </c>
      <c r="FO41" s="16">
        <v>5177741</v>
      </c>
      <c r="FP41" s="16" t="s">
        <v>709</v>
      </c>
      <c r="FQ41" s="16" t="s">
        <v>710</v>
      </c>
      <c r="FR41" s="15" t="s">
        <v>2962</v>
      </c>
      <c r="FS41" s="15" t="s">
        <v>711</v>
      </c>
      <c r="FT41" s="15">
        <v>5988699</v>
      </c>
      <c r="FU41" s="15" t="s">
        <v>708</v>
      </c>
      <c r="FV41" s="15"/>
      <c r="FW41" s="15" t="s">
        <v>740</v>
      </c>
      <c r="FX41" s="15"/>
      <c r="FY41" s="15" t="s">
        <v>713</v>
      </c>
      <c r="FZ41" s="15" t="s">
        <v>714</v>
      </c>
      <c r="GA41" s="15" t="s">
        <v>715</v>
      </c>
      <c r="GB41" s="15" t="s">
        <v>741</v>
      </c>
      <c r="GC41" s="15">
        <v>82110300</v>
      </c>
      <c r="GD41" s="15" t="s">
        <v>742</v>
      </c>
      <c r="GE41" s="15" t="s">
        <v>1954</v>
      </c>
      <c r="GF41" s="15" t="s">
        <v>743</v>
      </c>
      <c r="GG41" s="25" t="s">
        <v>2187</v>
      </c>
      <c r="GH41" s="25">
        <v>36</v>
      </c>
      <c r="GI41" s="15" t="s">
        <v>744</v>
      </c>
      <c r="GJ41" s="15" t="s">
        <v>2391</v>
      </c>
      <c r="GK41" s="15">
        <v>200.39</v>
      </c>
      <c r="GL41" s="15">
        <v>10.1</v>
      </c>
      <c r="GM41" s="15">
        <v>0</v>
      </c>
      <c r="GN41" s="15" t="s">
        <v>1924</v>
      </c>
      <c r="GO41" s="15" t="s">
        <v>1808</v>
      </c>
      <c r="GP41" s="15" t="s">
        <v>1956</v>
      </c>
      <c r="GQ41" s="15">
        <v>12</v>
      </c>
      <c r="GT41" s="9" t="s">
        <v>747</v>
      </c>
      <c r="GU41" s="9" t="s">
        <v>748</v>
      </c>
      <c r="HI41" s="9">
        <v>49613</v>
      </c>
      <c r="HJ41" s="9" t="s">
        <v>749</v>
      </c>
      <c r="HN41" s="9" t="s">
        <v>2337</v>
      </c>
      <c r="HO41" s="9" t="s">
        <v>2338</v>
      </c>
      <c r="HP41" s="9" t="s">
        <v>2337</v>
      </c>
      <c r="HQ41" s="9" t="s">
        <v>2338</v>
      </c>
    </row>
    <row r="42" spans="4:225" x14ac:dyDescent="0.3">
      <c r="D42" s="8" t="str">
        <f>IF(I42=0," ",IF(ISNA(VLOOKUP(I42,#REF!,1,FALSE)),"No","Yes"))</f>
        <v>Yes</v>
      </c>
      <c r="E42" s="8" t="str">
        <f>IF(I42=0," ",IF(ISNA(VLOOKUP(I42,#REF!,1,FALSE)),"No","Yes"))</f>
        <v>Yes</v>
      </c>
      <c r="F42" s="8" t="str">
        <f t="shared" si="0"/>
        <v>Yes</v>
      </c>
      <c r="G42" s="8" t="str">
        <f>IF(I42=0," ",IF(ISNUMBER(SEARCH("*"&amp;MS Fixed Only&amp;"*",BP42)),"Yes","No"))</f>
        <v>No</v>
      </c>
      <c r="H42" s="15" t="s">
        <v>2103</v>
      </c>
      <c r="I42" s="15" t="s">
        <v>234</v>
      </c>
      <c r="J42" s="15">
        <v>17229149</v>
      </c>
      <c r="K42" s="15">
        <v>61433744</v>
      </c>
      <c r="L42" s="15" t="s">
        <v>751</v>
      </c>
      <c r="M42" s="15" t="s">
        <v>774</v>
      </c>
      <c r="N42" s="15" t="s">
        <v>228</v>
      </c>
      <c r="O42" s="10" t="s">
        <v>2104</v>
      </c>
      <c r="P42" s="15" t="s">
        <v>686</v>
      </c>
      <c r="Q42" s="15">
        <v>3</v>
      </c>
      <c r="R42" s="15" t="s">
        <v>696</v>
      </c>
      <c r="S42" s="15" t="s">
        <v>1968</v>
      </c>
      <c r="T42" s="15" t="s">
        <v>1924</v>
      </c>
      <c r="U42" s="25" t="s">
        <v>2046</v>
      </c>
      <c r="V42" s="15" t="s">
        <v>700</v>
      </c>
      <c r="W42" s="15" t="s">
        <v>700</v>
      </c>
      <c r="X42" s="15" t="s">
        <v>700</v>
      </c>
      <c r="Y42" s="15" t="s">
        <v>701</v>
      </c>
      <c r="Z42" s="15" t="s">
        <v>1948</v>
      </c>
      <c r="AA42" s="15" t="s">
        <v>733</v>
      </c>
      <c r="AB42" s="15" t="s">
        <v>703</v>
      </c>
      <c r="AC42" s="15"/>
      <c r="AD42" s="15"/>
      <c r="AE42" s="15" t="s">
        <v>2720</v>
      </c>
      <c r="AF42" s="15" t="s">
        <v>758</v>
      </c>
      <c r="AG42" s="15" t="s">
        <v>705</v>
      </c>
      <c r="AH42" s="15" t="s">
        <v>1964</v>
      </c>
      <c r="AI42" s="15" t="s">
        <v>706</v>
      </c>
      <c r="AJ42" s="15">
        <v>6783</v>
      </c>
      <c r="AK42" s="25" t="s">
        <v>2046</v>
      </c>
      <c r="AL42" s="15">
        <v>3</v>
      </c>
      <c r="AM42" s="15">
        <v>3</v>
      </c>
      <c r="AN42" s="15">
        <v>6</v>
      </c>
      <c r="AO42" s="25" t="s">
        <v>2961</v>
      </c>
      <c r="AP42" s="15">
        <v>53803</v>
      </c>
      <c r="AQ42" s="15">
        <v>92829</v>
      </c>
      <c r="AR42" s="15">
        <v>146632</v>
      </c>
      <c r="AS42" s="15"/>
      <c r="AT42" s="15"/>
      <c r="AU42" s="25" t="s">
        <v>2903</v>
      </c>
      <c r="AV42" s="15">
        <v>129408</v>
      </c>
      <c r="AW42" s="15">
        <v>12640262</v>
      </c>
      <c r="AX42" s="15" t="s">
        <v>708</v>
      </c>
      <c r="AY42" s="15">
        <v>5177741</v>
      </c>
      <c r="AZ42" s="15" t="s">
        <v>709</v>
      </c>
      <c r="BA42" s="15" t="s">
        <v>710</v>
      </c>
      <c r="BB42" s="15" t="s">
        <v>2962</v>
      </c>
      <c r="BC42" s="15" t="s">
        <v>711</v>
      </c>
      <c r="BD42" s="15">
        <v>7034784</v>
      </c>
      <c r="BE42" s="15" t="s">
        <v>708</v>
      </c>
      <c r="BF42" s="15"/>
      <c r="BG42" s="15" t="s">
        <v>1063</v>
      </c>
      <c r="BH42" s="15" t="s">
        <v>2105</v>
      </c>
      <c r="BI42" s="15" t="s">
        <v>713</v>
      </c>
      <c r="BJ42" s="15" t="s">
        <v>714</v>
      </c>
      <c r="BK42" s="15" t="s">
        <v>715</v>
      </c>
      <c r="BL42" s="15" t="s">
        <v>1064</v>
      </c>
      <c r="BM42" s="15">
        <v>22615200</v>
      </c>
      <c r="BN42" s="15" t="s">
        <v>717</v>
      </c>
      <c r="BO42" s="15">
        <v>4543385</v>
      </c>
      <c r="BP42" s="15" t="s">
        <v>718</v>
      </c>
      <c r="BQ42" s="15" t="s">
        <v>761</v>
      </c>
      <c r="BR42" s="15" t="s">
        <v>1922</v>
      </c>
      <c r="BS42" s="25" t="s">
        <v>2391</v>
      </c>
      <c r="BT42" s="15" t="s">
        <v>721</v>
      </c>
      <c r="BU42" s="15" t="s">
        <v>722</v>
      </c>
      <c r="BV42" s="15" t="s">
        <v>723</v>
      </c>
      <c r="BW42" s="15" t="s">
        <v>724</v>
      </c>
      <c r="BX42" s="15" t="s">
        <v>725</v>
      </c>
      <c r="BY42" s="15"/>
      <c r="BZ42" s="15" t="s">
        <v>733</v>
      </c>
      <c r="CA42" s="15" t="s">
        <v>726</v>
      </c>
      <c r="CB42" s="15" t="s">
        <v>727</v>
      </c>
      <c r="CC42" s="15" t="s">
        <v>728</v>
      </c>
      <c r="CD42" s="15" t="s">
        <v>729</v>
      </c>
      <c r="CE42" s="15" t="s">
        <v>730</v>
      </c>
      <c r="CF42" s="15" t="s">
        <v>731</v>
      </c>
      <c r="CG42" s="15"/>
      <c r="CH42" s="15" t="s">
        <v>732</v>
      </c>
      <c r="CI42" s="15" t="s">
        <v>733</v>
      </c>
      <c r="CJ42" s="25" t="s">
        <v>2391</v>
      </c>
      <c r="CK42" s="15" t="s">
        <v>734</v>
      </c>
      <c r="CL42" s="15" t="s">
        <v>1924</v>
      </c>
      <c r="CM42" s="15" t="s">
        <v>733</v>
      </c>
      <c r="CN42" s="16">
        <v>195.64</v>
      </c>
      <c r="CO42" s="15" t="s">
        <v>736</v>
      </c>
      <c r="CP42" s="15" t="s">
        <v>737</v>
      </c>
      <c r="CQ42" s="15" t="s">
        <v>1922</v>
      </c>
      <c r="CR42" s="25">
        <v>5477380</v>
      </c>
      <c r="CS42" s="16" t="s">
        <v>2963</v>
      </c>
      <c r="CT42" s="15" t="s">
        <v>1952</v>
      </c>
      <c r="CU42" s="15"/>
      <c r="CV42" s="15"/>
      <c r="CW42" s="15"/>
      <c r="CX42" s="16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 t="s">
        <v>738</v>
      </c>
      <c r="DJ42" s="15" t="s">
        <v>736</v>
      </c>
      <c r="DK42" s="15" t="s">
        <v>739</v>
      </c>
      <c r="DL42" s="15" t="s">
        <v>1922</v>
      </c>
      <c r="DM42" s="15">
        <v>5477380</v>
      </c>
      <c r="DN42" s="15" t="s">
        <v>2963</v>
      </c>
      <c r="DO42" s="15" t="s">
        <v>1953</v>
      </c>
      <c r="DP42" s="15" t="s">
        <v>781</v>
      </c>
      <c r="DQ42" s="25" t="s">
        <v>736</v>
      </c>
      <c r="DR42" s="15" t="s">
        <v>782</v>
      </c>
      <c r="DS42" s="15" t="s">
        <v>1922</v>
      </c>
      <c r="DT42" s="15">
        <v>5477380</v>
      </c>
      <c r="DU42" s="15" t="s">
        <v>2963</v>
      </c>
      <c r="DV42" s="15" t="s">
        <v>1953</v>
      </c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26"/>
      <c r="FH42" s="15"/>
      <c r="FI42" s="15"/>
      <c r="FJ42" s="15"/>
      <c r="FK42" s="15"/>
      <c r="FL42" s="15"/>
      <c r="FM42" s="15">
        <v>12640262</v>
      </c>
      <c r="FN42" s="15" t="s">
        <v>708</v>
      </c>
      <c r="FO42" s="16">
        <v>5177741</v>
      </c>
      <c r="FP42" s="16" t="s">
        <v>709</v>
      </c>
      <c r="FQ42" s="16" t="s">
        <v>710</v>
      </c>
      <c r="FR42" s="15" t="s">
        <v>2962</v>
      </c>
      <c r="FS42" s="15" t="s">
        <v>711</v>
      </c>
      <c r="FT42" s="15">
        <v>5988699</v>
      </c>
      <c r="FU42" s="15" t="s">
        <v>708</v>
      </c>
      <c r="FV42" s="15"/>
      <c r="FW42" s="15" t="s">
        <v>740</v>
      </c>
      <c r="FX42" s="15"/>
      <c r="FY42" s="15" t="s">
        <v>713</v>
      </c>
      <c r="FZ42" s="15" t="s">
        <v>714</v>
      </c>
      <c r="GA42" s="15" t="s">
        <v>715</v>
      </c>
      <c r="GB42" s="15" t="s">
        <v>741</v>
      </c>
      <c r="GC42" s="15">
        <v>82110300</v>
      </c>
      <c r="GD42" s="15" t="s">
        <v>742</v>
      </c>
      <c r="GE42" s="15" t="s">
        <v>1954</v>
      </c>
      <c r="GF42" s="15" t="s">
        <v>743</v>
      </c>
      <c r="GG42" s="25" t="s">
        <v>2106</v>
      </c>
      <c r="GH42" s="25">
        <v>36</v>
      </c>
      <c r="GI42" s="15" t="s">
        <v>744</v>
      </c>
      <c r="GJ42" s="15" t="s">
        <v>2391</v>
      </c>
      <c r="GK42" s="15">
        <v>201.98</v>
      </c>
      <c r="GL42" s="15">
        <v>10.18</v>
      </c>
      <c r="GM42" s="15">
        <v>0</v>
      </c>
      <c r="GN42" s="15" t="s">
        <v>1924</v>
      </c>
      <c r="GO42" s="15" t="s">
        <v>1808</v>
      </c>
      <c r="GP42" s="15" t="s">
        <v>1956</v>
      </c>
      <c r="GQ42" s="15">
        <v>12</v>
      </c>
      <c r="GT42" s="9" t="s">
        <v>747</v>
      </c>
      <c r="GU42" s="9" t="s">
        <v>748</v>
      </c>
      <c r="HI42" s="9">
        <v>49613</v>
      </c>
      <c r="HJ42" s="9" t="s">
        <v>749</v>
      </c>
      <c r="HN42" s="9" t="s">
        <v>2337</v>
      </c>
      <c r="HO42" s="9" t="s">
        <v>2338</v>
      </c>
      <c r="HP42" s="9" t="s">
        <v>2337</v>
      </c>
      <c r="HQ42" s="9" t="s">
        <v>2338</v>
      </c>
    </row>
    <row r="43" spans="4:225" x14ac:dyDescent="0.3">
      <c r="D43" s="8" t="str">
        <f>IF(I43=0," ",IF(ISNA(VLOOKUP(I43,#REF!,1,FALSE)),"No","Yes"))</f>
        <v>Yes</v>
      </c>
      <c r="E43" s="8" t="str">
        <f>IF(I43=0," ",IF(ISNA(VLOOKUP(I43,#REF!,1,FALSE)),"No","Yes"))</f>
        <v>Yes</v>
      </c>
      <c r="F43" s="8" t="str">
        <f t="shared" si="0"/>
        <v>Yes</v>
      </c>
      <c r="G43" s="8" t="str">
        <f>IF(I43=0," ",IF(ISNUMBER(SEARCH("*"&amp;MS Fixed Only&amp;"*",BP43)),"Yes","No"))</f>
        <v>No</v>
      </c>
      <c r="H43" s="15" t="s">
        <v>2190</v>
      </c>
      <c r="I43" s="15" t="s">
        <v>232</v>
      </c>
      <c r="J43" s="15">
        <v>17229148</v>
      </c>
      <c r="K43" s="15">
        <v>61433706</v>
      </c>
      <c r="L43" s="15" t="s">
        <v>751</v>
      </c>
      <c r="M43" s="15" t="s">
        <v>774</v>
      </c>
      <c r="N43" s="15" t="s">
        <v>228</v>
      </c>
      <c r="O43" s="10" t="s">
        <v>1967</v>
      </c>
      <c r="P43" s="15" t="s">
        <v>686</v>
      </c>
      <c r="Q43" s="15">
        <v>3</v>
      </c>
      <c r="R43" s="15" t="s">
        <v>696</v>
      </c>
      <c r="S43" s="15" t="s">
        <v>1968</v>
      </c>
      <c r="T43" s="15" t="s">
        <v>1924</v>
      </c>
      <c r="U43" s="25" t="s">
        <v>2046</v>
      </c>
      <c r="V43" s="15" t="s">
        <v>700</v>
      </c>
      <c r="W43" s="15" t="s">
        <v>700</v>
      </c>
      <c r="X43" s="15" t="s">
        <v>700</v>
      </c>
      <c r="Y43" s="15" t="s">
        <v>701</v>
      </c>
      <c r="Z43" s="15" t="s">
        <v>1948</v>
      </c>
      <c r="AA43" s="15" t="s">
        <v>733</v>
      </c>
      <c r="AB43" s="15" t="s">
        <v>703</v>
      </c>
      <c r="AC43" s="15"/>
      <c r="AD43" s="15"/>
      <c r="AE43" s="15" t="s">
        <v>2384</v>
      </c>
      <c r="AF43" s="15" t="s">
        <v>758</v>
      </c>
      <c r="AG43" s="15" t="s">
        <v>705</v>
      </c>
      <c r="AH43" s="15" t="s">
        <v>2191</v>
      </c>
      <c r="AI43" s="15" t="s">
        <v>706</v>
      </c>
      <c r="AJ43" s="15">
        <v>780</v>
      </c>
      <c r="AK43" s="25" t="s">
        <v>2192</v>
      </c>
      <c r="AL43" s="15">
        <v>10</v>
      </c>
      <c r="AM43" s="15">
        <v>5</v>
      </c>
      <c r="AN43" s="15">
        <v>992</v>
      </c>
      <c r="AO43" s="25" t="s">
        <v>2961</v>
      </c>
      <c r="AP43" s="15">
        <v>14604</v>
      </c>
      <c r="AQ43" s="15">
        <v>2952</v>
      </c>
      <c r="AR43" s="15">
        <v>17556</v>
      </c>
      <c r="AS43" s="15" t="s">
        <v>2675</v>
      </c>
      <c r="AT43" s="15" t="s">
        <v>2193</v>
      </c>
      <c r="AU43" s="25" t="s">
        <v>2737</v>
      </c>
      <c r="AV43" s="15">
        <v>13913</v>
      </c>
      <c r="AW43" s="15">
        <v>12640262</v>
      </c>
      <c r="AX43" s="15" t="s">
        <v>708</v>
      </c>
      <c r="AY43" s="15">
        <v>5177741</v>
      </c>
      <c r="AZ43" s="15" t="s">
        <v>709</v>
      </c>
      <c r="BA43" s="15" t="s">
        <v>710</v>
      </c>
      <c r="BB43" s="15" t="s">
        <v>2962</v>
      </c>
      <c r="BC43" s="15" t="s">
        <v>711</v>
      </c>
      <c r="BD43" s="15">
        <v>7034784</v>
      </c>
      <c r="BE43" s="15" t="s">
        <v>708</v>
      </c>
      <c r="BF43" s="15"/>
      <c r="BG43" s="15" t="s">
        <v>1063</v>
      </c>
      <c r="BH43" s="15" t="s">
        <v>2105</v>
      </c>
      <c r="BI43" s="15" t="s">
        <v>713</v>
      </c>
      <c r="BJ43" s="15" t="s">
        <v>714</v>
      </c>
      <c r="BK43" s="15" t="s">
        <v>715</v>
      </c>
      <c r="BL43" s="15" t="s">
        <v>1064</v>
      </c>
      <c r="BM43" s="15">
        <v>22615200</v>
      </c>
      <c r="BN43" s="15" t="s">
        <v>717</v>
      </c>
      <c r="BO43" s="15">
        <v>4543385</v>
      </c>
      <c r="BP43" s="15" t="s">
        <v>718</v>
      </c>
      <c r="BQ43" s="15" t="s">
        <v>761</v>
      </c>
      <c r="BR43" s="15" t="s">
        <v>1922</v>
      </c>
      <c r="BS43" s="25" t="s">
        <v>2391</v>
      </c>
      <c r="BT43" s="15" t="s">
        <v>721</v>
      </c>
      <c r="BU43" s="15" t="s">
        <v>722</v>
      </c>
      <c r="BV43" s="15" t="s">
        <v>723</v>
      </c>
      <c r="BW43" s="15" t="s">
        <v>724</v>
      </c>
      <c r="BX43" s="15" t="s">
        <v>725</v>
      </c>
      <c r="BY43" s="15"/>
      <c r="BZ43" s="15" t="s">
        <v>733</v>
      </c>
      <c r="CA43" s="15" t="s">
        <v>726</v>
      </c>
      <c r="CB43" s="15" t="s">
        <v>727</v>
      </c>
      <c r="CC43" s="15" t="s">
        <v>728</v>
      </c>
      <c r="CD43" s="15" t="s">
        <v>729</v>
      </c>
      <c r="CE43" s="15" t="s">
        <v>730</v>
      </c>
      <c r="CF43" s="15" t="s">
        <v>731</v>
      </c>
      <c r="CG43" s="15"/>
      <c r="CH43" s="15" t="s">
        <v>732</v>
      </c>
      <c r="CI43" s="15" t="s">
        <v>733</v>
      </c>
      <c r="CJ43" s="25" t="s">
        <v>2391</v>
      </c>
      <c r="CK43" s="15" t="s">
        <v>734</v>
      </c>
      <c r="CL43" s="15" t="s">
        <v>1924</v>
      </c>
      <c r="CM43" s="15" t="s">
        <v>733</v>
      </c>
      <c r="CN43" s="16">
        <v>195.64</v>
      </c>
      <c r="CO43" s="15" t="s">
        <v>736</v>
      </c>
      <c r="CP43" s="15" t="s">
        <v>737</v>
      </c>
      <c r="CQ43" s="15" t="s">
        <v>1922</v>
      </c>
      <c r="CR43" s="25">
        <v>5477380</v>
      </c>
      <c r="CS43" s="16" t="s">
        <v>2963</v>
      </c>
      <c r="CT43" s="15" t="s">
        <v>1952</v>
      </c>
      <c r="CU43" s="15"/>
      <c r="CV43" s="15"/>
      <c r="CW43" s="15"/>
      <c r="CX43" s="16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 t="s">
        <v>738</v>
      </c>
      <c r="DJ43" s="15" t="s">
        <v>736</v>
      </c>
      <c r="DK43" s="15" t="s">
        <v>739</v>
      </c>
      <c r="DL43" s="15" t="s">
        <v>1922</v>
      </c>
      <c r="DM43" s="15">
        <v>5477380</v>
      </c>
      <c r="DN43" s="15" t="s">
        <v>2963</v>
      </c>
      <c r="DO43" s="15" t="s">
        <v>1953</v>
      </c>
      <c r="DP43" s="15" t="s">
        <v>781</v>
      </c>
      <c r="DQ43" s="25" t="s">
        <v>736</v>
      </c>
      <c r="DR43" s="15" t="s">
        <v>782</v>
      </c>
      <c r="DS43" s="15" t="s">
        <v>1922</v>
      </c>
      <c r="DT43" s="15">
        <v>5477380</v>
      </c>
      <c r="DU43" s="15" t="s">
        <v>2963</v>
      </c>
      <c r="DV43" s="15" t="s">
        <v>1953</v>
      </c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26"/>
      <c r="FH43" s="15"/>
      <c r="FI43" s="15"/>
      <c r="FJ43" s="15"/>
      <c r="FK43" s="15"/>
      <c r="FL43" s="15"/>
      <c r="FM43" s="15">
        <v>12640262</v>
      </c>
      <c r="FN43" s="15" t="s">
        <v>708</v>
      </c>
      <c r="FO43" s="16">
        <v>5177741</v>
      </c>
      <c r="FP43" s="16" t="s">
        <v>709</v>
      </c>
      <c r="FQ43" s="16" t="s">
        <v>710</v>
      </c>
      <c r="FR43" s="15" t="s">
        <v>2962</v>
      </c>
      <c r="FS43" s="15" t="s">
        <v>711</v>
      </c>
      <c r="FT43" s="15">
        <v>5988699</v>
      </c>
      <c r="FU43" s="15" t="s">
        <v>708</v>
      </c>
      <c r="FV43" s="15"/>
      <c r="FW43" s="15" t="s">
        <v>740</v>
      </c>
      <c r="FX43" s="15"/>
      <c r="FY43" s="15" t="s">
        <v>713</v>
      </c>
      <c r="FZ43" s="15" t="s">
        <v>714</v>
      </c>
      <c r="GA43" s="15" t="s">
        <v>715</v>
      </c>
      <c r="GB43" s="15" t="s">
        <v>741</v>
      </c>
      <c r="GC43" s="15">
        <v>82110300</v>
      </c>
      <c r="GD43" s="15" t="s">
        <v>742</v>
      </c>
      <c r="GE43" s="15" t="s">
        <v>1954</v>
      </c>
      <c r="GF43" s="15" t="s">
        <v>743</v>
      </c>
      <c r="GG43" s="25" t="s">
        <v>2194</v>
      </c>
      <c r="GH43" s="25">
        <v>36</v>
      </c>
      <c r="GI43" s="15" t="s">
        <v>744</v>
      </c>
      <c r="GJ43" s="15" t="s">
        <v>2391</v>
      </c>
      <c r="GK43" s="15">
        <v>177.4</v>
      </c>
      <c r="GL43" s="15">
        <v>8.89</v>
      </c>
      <c r="GM43" s="15">
        <v>0</v>
      </c>
      <c r="GN43" s="15" t="s">
        <v>1924</v>
      </c>
      <c r="GO43" s="15" t="s">
        <v>1808</v>
      </c>
      <c r="GP43" s="15" t="s">
        <v>1956</v>
      </c>
      <c r="GQ43" s="15">
        <v>12</v>
      </c>
      <c r="GT43" s="9" t="s">
        <v>747</v>
      </c>
      <c r="GU43" s="9" t="s">
        <v>748</v>
      </c>
      <c r="HI43" s="9">
        <v>49613</v>
      </c>
      <c r="HJ43" s="9" t="s">
        <v>749</v>
      </c>
      <c r="HN43" s="9" t="s">
        <v>2337</v>
      </c>
      <c r="HO43" s="9" t="s">
        <v>2338</v>
      </c>
      <c r="HP43" s="9" t="s">
        <v>2337</v>
      </c>
      <c r="HQ43" s="9" t="s">
        <v>2338</v>
      </c>
    </row>
    <row r="44" spans="4:225" x14ac:dyDescent="0.3">
      <c r="D44" s="8" t="str">
        <f>IF(I44=0," ",IF(ISNA(VLOOKUP(I44,#REF!,1,FALSE)),"No","Yes"))</f>
        <v>Yes</v>
      </c>
      <c r="E44" s="8" t="str">
        <f>IF(I44=0," ",IF(ISNA(VLOOKUP(I44,#REF!,1,FALSE)),"No","Yes"))</f>
        <v>Yes</v>
      </c>
      <c r="F44" s="8" t="str">
        <f t="shared" si="0"/>
        <v>Yes</v>
      </c>
      <c r="G44" s="8" t="str">
        <f>IF(I44=0," ",IF(ISNUMBER(SEARCH("*"&amp;MS Fixed Only&amp;"*",BP44)),"Yes","No"))</f>
        <v>No</v>
      </c>
      <c r="H44" s="15" t="s">
        <v>2232</v>
      </c>
      <c r="I44" s="15" t="s">
        <v>236</v>
      </c>
      <c r="J44" s="15">
        <v>17229153</v>
      </c>
      <c r="K44" s="15">
        <v>61433692</v>
      </c>
      <c r="L44" s="15" t="s">
        <v>751</v>
      </c>
      <c r="M44" s="15" t="s">
        <v>774</v>
      </c>
      <c r="N44" s="15" t="s">
        <v>228</v>
      </c>
      <c r="O44" s="10" t="s">
        <v>1967</v>
      </c>
      <c r="P44" s="15" t="s">
        <v>686</v>
      </c>
      <c r="Q44" s="15">
        <v>3</v>
      </c>
      <c r="R44" s="15" t="s">
        <v>696</v>
      </c>
      <c r="S44" s="15" t="s">
        <v>1968</v>
      </c>
      <c r="T44" s="15" t="s">
        <v>1924</v>
      </c>
      <c r="U44" s="25" t="s">
        <v>2046</v>
      </c>
      <c r="V44" s="15" t="s">
        <v>700</v>
      </c>
      <c r="W44" s="15" t="s">
        <v>700</v>
      </c>
      <c r="X44" s="15" t="s">
        <v>700</v>
      </c>
      <c r="Y44" s="15" t="s">
        <v>701</v>
      </c>
      <c r="Z44" s="15" t="s">
        <v>1948</v>
      </c>
      <c r="AA44" s="15" t="s">
        <v>733</v>
      </c>
      <c r="AB44" s="15" t="s">
        <v>703</v>
      </c>
      <c r="AC44" s="15"/>
      <c r="AD44" s="15"/>
      <c r="AE44" s="15" t="s">
        <v>2722</v>
      </c>
      <c r="AF44" s="15" t="s">
        <v>758</v>
      </c>
      <c r="AG44" s="15" t="s">
        <v>705</v>
      </c>
      <c r="AH44" s="15" t="s">
        <v>2403</v>
      </c>
      <c r="AI44" s="15" t="s">
        <v>706</v>
      </c>
      <c r="AJ44" s="15">
        <v>1885</v>
      </c>
      <c r="AK44" s="25" t="s">
        <v>2046</v>
      </c>
      <c r="AL44" s="15">
        <v>10</v>
      </c>
      <c r="AM44" s="15">
        <v>5</v>
      </c>
      <c r="AN44" s="15">
        <v>15</v>
      </c>
      <c r="AO44" s="25" t="s">
        <v>2961</v>
      </c>
      <c r="AP44" s="15">
        <v>12129</v>
      </c>
      <c r="AQ44" s="15">
        <v>24488</v>
      </c>
      <c r="AR44" s="15">
        <v>36617</v>
      </c>
      <c r="AS44" s="15" t="s">
        <v>1458</v>
      </c>
      <c r="AT44" s="15" t="s">
        <v>2404</v>
      </c>
      <c r="AU44" s="25" t="s">
        <v>2875</v>
      </c>
      <c r="AV44" s="15">
        <v>31516</v>
      </c>
      <c r="AW44" s="15">
        <v>12640262</v>
      </c>
      <c r="AX44" s="15" t="s">
        <v>708</v>
      </c>
      <c r="AY44" s="15">
        <v>5177741</v>
      </c>
      <c r="AZ44" s="15" t="s">
        <v>709</v>
      </c>
      <c r="BA44" s="15" t="s">
        <v>710</v>
      </c>
      <c r="BB44" s="15" t="s">
        <v>2962</v>
      </c>
      <c r="BC44" s="15" t="s">
        <v>711</v>
      </c>
      <c r="BD44" s="15">
        <v>7034784</v>
      </c>
      <c r="BE44" s="15" t="s">
        <v>708</v>
      </c>
      <c r="BF44" s="15"/>
      <c r="BG44" s="15" t="s">
        <v>1063</v>
      </c>
      <c r="BH44" s="15" t="s">
        <v>2105</v>
      </c>
      <c r="BI44" s="15" t="s">
        <v>713</v>
      </c>
      <c r="BJ44" s="15" t="s">
        <v>714</v>
      </c>
      <c r="BK44" s="15" t="s">
        <v>715</v>
      </c>
      <c r="BL44" s="15" t="s">
        <v>1064</v>
      </c>
      <c r="BM44" s="15">
        <v>22615200</v>
      </c>
      <c r="BN44" s="15" t="s">
        <v>717</v>
      </c>
      <c r="BO44" s="15">
        <v>4543385</v>
      </c>
      <c r="BP44" s="15" t="s">
        <v>718</v>
      </c>
      <c r="BQ44" s="15" t="s">
        <v>761</v>
      </c>
      <c r="BR44" s="15" t="s">
        <v>1922</v>
      </c>
      <c r="BS44" s="25" t="s">
        <v>2391</v>
      </c>
      <c r="BT44" s="15" t="s">
        <v>721</v>
      </c>
      <c r="BU44" s="15" t="s">
        <v>722</v>
      </c>
      <c r="BV44" s="15" t="s">
        <v>723</v>
      </c>
      <c r="BW44" s="15" t="s">
        <v>724</v>
      </c>
      <c r="BX44" s="15" t="s">
        <v>725</v>
      </c>
      <c r="BY44" s="15"/>
      <c r="BZ44" s="15" t="s">
        <v>733</v>
      </c>
      <c r="CA44" s="15" t="s">
        <v>726</v>
      </c>
      <c r="CB44" s="15" t="s">
        <v>727</v>
      </c>
      <c r="CC44" s="15" t="s">
        <v>728</v>
      </c>
      <c r="CD44" s="15" t="s">
        <v>729</v>
      </c>
      <c r="CE44" s="15" t="s">
        <v>730</v>
      </c>
      <c r="CF44" s="15" t="s">
        <v>731</v>
      </c>
      <c r="CG44" s="15"/>
      <c r="CH44" s="15" t="s">
        <v>732</v>
      </c>
      <c r="CI44" s="15" t="s">
        <v>733</v>
      </c>
      <c r="CJ44" s="25" t="s">
        <v>2391</v>
      </c>
      <c r="CK44" s="15" t="s">
        <v>734</v>
      </c>
      <c r="CL44" s="15" t="s">
        <v>1924</v>
      </c>
      <c r="CM44" s="15" t="s">
        <v>733</v>
      </c>
      <c r="CN44" s="16">
        <v>195.64</v>
      </c>
      <c r="CO44" s="15" t="s">
        <v>736</v>
      </c>
      <c r="CP44" s="15" t="s">
        <v>737</v>
      </c>
      <c r="CQ44" s="15" t="s">
        <v>1922</v>
      </c>
      <c r="CR44" s="25">
        <v>5477380</v>
      </c>
      <c r="CS44" s="16" t="s">
        <v>2963</v>
      </c>
      <c r="CT44" s="15" t="s">
        <v>1952</v>
      </c>
      <c r="CU44" s="15"/>
      <c r="CV44" s="15"/>
      <c r="CW44" s="15"/>
      <c r="CX44" s="16"/>
      <c r="CY44" s="15"/>
      <c r="CZ44" s="15"/>
      <c r="DA44" s="15"/>
      <c r="DB44" s="15"/>
      <c r="DC44" s="15"/>
      <c r="DD44" s="15"/>
      <c r="DE44" s="15"/>
      <c r="DF44" s="15"/>
      <c r="DG44" s="25"/>
      <c r="DH44" s="15"/>
      <c r="DI44" s="15" t="s">
        <v>738</v>
      </c>
      <c r="DJ44" s="15" t="s">
        <v>736</v>
      </c>
      <c r="DK44" s="15" t="s">
        <v>739</v>
      </c>
      <c r="DL44" s="25" t="s">
        <v>1922</v>
      </c>
      <c r="DM44" s="15">
        <v>5477380</v>
      </c>
      <c r="DN44" s="15" t="s">
        <v>2963</v>
      </c>
      <c r="DO44" s="15" t="s">
        <v>1953</v>
      </c>
      <c r="DP44" s="15" t="s">
        <v>781</v>
      </c>
      <c r="DQ44" s="15" t="s">
        <v>736</v>
      </c>
      <c r="DR44" s="15" t="s">
        <v>782</v>
      </c>
      <c r="DS44" s="15" t="s">
        <v>1922</v>
      </c>
      <c r="DT44" s="15">
        <v>5477380</v>
      </c>
      <c r="DU44" s="15" t="s">
        <v>2963</v>
      </c>
      <c r="DV44" s="15" t="s">
        <v>1953</v>
      </c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26"/>
      <c r="FH44" s="15"/>
      <c r="FI44" s="15"/>
      <c r="FJ44" s="15"/>
      <c r="FK44" s="15"/>
      <c r="FL44" s="15"/>
      <c r="FM44" s="15">
        <v>12640262</v>
      </c>
      <c r="FN44" s="15" t="s">
        <v>708</v>
      </c>
      <c r="FO44" s="16">
        <v>5177741</v>
      </c>
      <c r="FP44" s="16" t="s">
        <v>709</v>
      </c>
      <c r="FQ44" s="16" t="s">
        <v>710</v>
      </c>
      <c r="FR44" s="15" t="s">
        <v>2962</v>
      </c>
      <c r="FS44" s="15" t="s">
        <v>711</v>
      </c>
      <c r="FT44" s="15">
        <v>5988699</v>
      </c>
      <c r="FU44" s="15" t="s">
        <v>708</v>
      </c>
      <c r="FV44" s="15"/>
      <c r="FW44" s="15" t="s">
        <v>740</v>
      </c>
      <c r="FX44" s="15"/>
      <c r="FY44" s="15" t="s">
        <v>713</v>
      </c>
      <c r="FZ44" s="15" t="s">
        <v>714</v>
      </c>
      <c r="GA44" s="15" t="s">
        <v>715</v>
      </c>
      <c r="GB44" s="15" t="s">
        <v>741</v>
      </c>
      <c r="GC44" s="15">
        <v>82110300</v>
      </c>
      <c r="GD44" s="15" t="s">
        <v>742</v>
      </c>
      <c r="GE44" s="15" t="s">
        <v>1954</v>
      </c>
      <c r="GF44" s="15" t="s">
        <v>743</v>
      </c>
      <c r="GG44" s="15" t="s">
        <v>2233</v>
      </c>
      <c r="GH44" s="15">
        <v>36</v>
      </c>
      <c r="GI44" s="15" t="s">
        <v>744</v>
      </c>
      <c r="GJ44" s="15" t="s">
        <v>2391</v>
      </c>
      <c r="GK44" s="15">
        <v>177.4</v>
      </c>
      <c r="GL44" s="15">
        <v>8.89</v>
      </c>
      <c r="GM44" s="15">
        <v>0</v>
      </c>
      <c r="GN44" s="15" t="s">
        <v>1924</v>
      </c>
      <c r="GO44" s="15" t="s">
        <v>1808</v>
      </c>
      <c r="GP44" s="15" t="s">
        <v>1956</v>
      </c>
      <c r="GQ44" s="15">
        <v>12</v>
      </c>
      <c r="GT44" s="9" t="s">
        <v>747</v>
      </c>
      <c r="GU44" s="9" t="s">
        <v>748</v>
      </c>
      <c r="HI44" s="9">
        <v>49613</v>
      </c>
      <c r="HJ44" s="9" t="s">
        <v>749</v>
      </c>
      <c r="HN44" s="9" t="s">
        <v>2337</v>
      </c>
      <c r="HO44" s="9" t="s">
        <v>2338</v>
      </c>
      <c r="HP44" s="9" t="s">
        <v>2337</v>
      </c>
      <c r="HQ44" s="9" t="s">
        <v>2338</v>
      </c>
    </row>
    <row r="45" spans="4:225" x14ac:dyDescent="0.3">
      <c r="D45" s="8" t="str">
        <f>IF(I45=0," ",IF(ISNA(VLOOKUP(I45,#REF!,1,FALSE)),"No","Yes"))</f>
        <v>Yes</v>
      </c>
      <c r="E45" s="8" t="str">
        <f>IF(I45=0," ",IF(ISNA(VLOOKUP(I45,#REF!,1,FALSE)),"No","Yes"))</f>
        <v>Yes</v>
      </c>
      <c r="F45" s="8" t="str">
        <f t="shared" si="0"/>
        <v>Yes</v>
      </c>
      <c r="G45" s="8" t="str">
        <f>IF(I45=0," ",IF(ISNUMBER(SEARCH("*"&amp;MS Fixed Only&amp;"*",BP45)),"Yes","No"))</f>
        <v>No</v>
      </c>
      <c r="H45" s="15" t="s">
        <v>2222</v>
      </c>
      <c r="I45" s="15" t="s">
        <v>235</v>
      </c>
      <c r="J45" s="15">
        <v>17229158</v>
      </c>
      <c r="K45" s="15">
        <v>61433885</v>
      </c>
      <c r="L45" s="15" t="s">
        <v>751</v>
      </c>
      <c r="M45" s="15" t="s">
        <v>774</v>
      </c>
      <c r="N45" s="15" t="s">
        <v>228</v>
      </c>
      <c r="O45" s="10" t="s">
        <v>2104</v>
      </c>
      <c r="P45" s="15" t="s">
        <v>686</v>
      </c>
      <c r="Q45" s="15">
        <v>3</v>
      </c>
      <c r="R45" s="15" t="s">
        <v>696</v>
      </c>
      <c r="S45" s="15" t="s">
        <v>1959</v>
      </c>
      <c r="T45" s="15" t="s">
        <v>1924</v>
      </c>
      <c r="U45" s="25" t="s">
        <v>2046</v>
      </c>
      <c r="V45" s="15" t="s">
        <v>700</v>
      </c>
      <c r="W45" s="15" t="s">
        <v>700</v>
      </c>
      <c r="X45" s="15" t="s">
        <v>700</v>
      </c>
      <c r="Y45" s="15" t="s">
        <v>701</v>
      </c>
      <c r="Z45" s="15" t="s">
        <v>1948</v>
      </c>
      <c r="AA45" s="15" t="s">
        <v>733</v>
      </c>
      <c r="AB45" s="15" t="s">
        <v>703</v>
      </c>
      <c r="AC45" s="15"/>
      <c r="AD45" s="15"/>
      <c r="AE45" s="15" t="s">
        <v>681</v>
      </c>
      <c r="AF45" s="15" t="s">
        <v>758</v>
      </c>
      <c r="AG45" s="15" t="s">
        <v>705</v>
      </c>
      <c r="AH45" s="15" t="s">
        <v>2952</v>
      </c>
      <c r="AI45" s="15" t="s">
        <v>706</v>
      </c>
      <c r="AJ45" s="15">
        <v>4875</v>
      </c>
      <c r="AK45" s="25" t="s">
        <v>2053</v>
      </c>
      <c r="AL45" s="15">
        <v>253</v>
      </c>
      <c r="AM45" s="15">
        <v>147</v>
      </c>
      <c r="AN45" s="15">
        <v>10</v>
      </c>
      <c r="AO45" s="25" t="s">
        <v>2961</v>
      </c>
      <c r="AP45" s="15">
        <v>30358</v>
      </c>
      <c r="AQ45" s="15">
        <v>48818</v>
      </c>
      <c r="AR45" s="15">
        <v>79176</v>
      </c>
      <c r="AS45" s="15"/>
      <c r="AT45" s="15"/>
      <c r="AU45" s="25" t="s">
        <v>2953</v>
      </c>
      <c r="AV45" s="15">
        <v>74068</v>
      </c>
      <c r="AW45" s="15">
        <v>12640262</v>
      </c>
      <c r="AX45" s="15" t="s">
        <v>708</v>
      </c>
      <c r="AY45" s="15">
        <v>5177741</v>
      </c>
      <c r="AZ45" s="15" t="s">
        <v>709</v>
      </c>
      <c r="BA45" s="15" t="s">
        <v>710</v>
      </c>
      <c r="BB45" s="15" t="s">
        <v>2962</v>
      </c>
      <c r="BC45" s="15" t="s">
        <v>711</v>
      </c>
      <c r="BD45" s="15">
        <v>7034784</v>
      </c>
      <c r="BE45" s="15" t="s">
        <v>708</v>
      </c>
      <c r="BF45" s="15"/>
      <c r="BG45" s="15" t="s">
        <v>1063</v>
      </c>
      <c r="BH45" s="15" t="s">
        <v>2105</v>
      </c>
      <c r="BI45" s="15" t="s">
        <v>713</v>
      </c>
      <c r="BJ45" s="15" t="s">
        <v>714</v>
      </c>
      <c r="BK45" s="15" t="s">
        <v>715</v>
      </c>
      <c r="BL45" s="15" t="s">
        <v>1064</v>
      </c>
      <c r="BM45" s="15">
        <v>22615200</v>
      </c>
      <c r="BN45" s="15" t="s">
        <v>717</v>
      </c>
      <c r="BO45" s="15">
        <v>4543385</v>
      </c>
      <c r="BP45" s="15" t="s">
        <v>718</v>
      </c>
      <c r="BQ45" s="15" t="s">
        <v>761</v>
      </c>
      <c r="BR45" s="15" t="s">
        <v>1922</v>
      </c>
      <c r="BS45" s="25" t="s">
        <v>2391</v>
      </c>
      <c r="BT45" s="15" t="s">
        <v>721</v>
      </c>
      <c r="BU45" s="15" t="s">
        <v>722</v>
      </c>
      <c r="BV45" s="15" t="s">
        <v>723</v>
      </c>
      <c r="BW45" s="15" t="s">
        <v>724</v>
      </c>
      <c r="BX45" s="15" t="s">
        <v>725</v>
      </c>
      <c r="BY45" s="15"/>
      <c r="BZ45" s="15" t="s">
        <v>733</v>
      </c>
      <c r="CA45" s="15" t="s">
        <v>726</v>
      </c>
      <c r="CB45" s="15" t="s">
        <v>727</v>
      </c>
      <c r="CC45" s="15" t="s">
        <v>728</v>
      </c>
      <c r="CD45" s="15" t="s">
        <v>2954</v>
      </c>
      <c r="CE45" s="15" t="s">
        <v>2955</v>
      </c>
      <c r="CF45" s="15" t="s">
        <v>2956</v>
      </c>
      <c r="CG45" s="15"/>
      <c r="CH45" s="15"/>
      <c r="CI45" s="15" t="s">
        <v>733</v>
      </c>
      <c r="CJ45" s="25" t="s">
        <v>2391</v>
      </c>
      <c r="CK45" s="15" t="s">
        <v>734</v>
      </c>
      <c r="CL45" s="15" t="s">
        <v>1924</v>
      </c>
      <c r="CM45" s="15" t="s">
        <v>733</v>
      </c>
      <c r="CN45" s="16">
        <v>195.64</v>
      </c>
      <c r="CO45" s="15" t="s">
        <v>736</v>
      </c>
      <c r="CP45" s="15" t="s">
        <v>737</v>
      </c>
      <c r="CQ45" s="15" t="s">
        <v>1922</v>
      </c>
      <c r="CR45" s="25">
        <v>5477380</v>
      </c>
      <c r="CS45" s="16" t="s">
        <v>2963</v>
      </c>
      <c r="CT45" s="15" t="s">
        <v>1952</v>
      </c>
      <c r="CU45" s="15"/>
      <c r="CV45" s="15"/>
      <c r="CW45" s="15"/>
      <c r="CX45" s="16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 t="s">
        <v>738</v>
      </c>
      <c r="DJ45" s="15" t="s">
        <v>736</v>
      </c>
      <c r="DK45" s="15" t="s">
        <v>739</v>
      </c>
      <c r="DL45" s="15" t="s">
        <v>1922</v>
      </c>
      <c r="DM45" s="15">
        <v>5477380</v>
      </c>
      <c r="DN45" s="15" t="s">
        <v>2963</v>
      </c>
      <c r="DO45" s="15" t="s">
        <v>1953</v>
      </c>
      <c r="DP45" s="15" t="s">
        <v>781</v>
      </c>
      <c r="DQ45" s="25" t="s">
        <v>736</v>
      </c>
      <c r="DR45" s="15" t="s">
        <v>782</v>
      </c>
      <c r="DS45" s="15" t="s">
        <v>1922</v>
      </c>
      <c r="DT45" s="15">
        <v>5477380</v>
      </c>
      <c r="DU45" s="15" t="s">
        <v>2963</v>
      </c>
      <c r="DV45" s="15" t="s">
        <v>1953</v>
      </c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26"/>
      <c r="FH45" s="15"/>
      <c r="FI45" s="15"/>
      <c r="FJ45" s="15"/>
      <c r="FK45" s="15"/>
      <c r="FL45" s="15"/>
      <c r="FM45" s="15">
        <v>12640262</v>
      </c>
      <c r="FN45" s="15" t="s">
        <v>708</v>
      </c>
      <c r="FO45" s="16">
        <v>5177741</v>
      </c>
      <c r="FP45" s="16" t="s">
        <v>709</v>
      </c>
      <c r="FQ45" s="16" t="s">
        <v>710</v>
      </c>
      <c r="FR45" s="15" t="s">
        <v>2962</v>
      </c>
      <c r="FS45" s="15" t="s">
        <v>711</v>
      </c>
      <c r="FT45" s="15">
        <v>5988699</v>
      </c>
      <c r="FU45" s="15" t="s">
        <v>708</v>
      </c>
      <c r="FV45" s="15"/>
      <c r="FW45" s="15" t="s">
        <v>740</v>
      </c>
      <c r="FX45" s="15"/>
      <c r="FY45" s="15" t="s">
        <v>713</v>
      </c>
      <c r="FZ45" s="15" t="s">
        <v>714</v>
      </c>
      <c r="GA45" s="15" t="s">
        <v>715</v>
      </c>
      <c r="GB45" s="15" t="s">
        <v>741</v>
      </c>
      <c r="GC45" s="15">
        <v>82110300</v>
      </c>
      <c r="GD45" s="15" t="s">
        <v>742</v>
      </c>
      <c r="GE45" s="15" t="s">
        <v>1954</v>
      </c>
      <c r="GF45" s="15" t="s">
        <v>743</v>
      </c>
      <c r="GG45" s="25" t="s">
        <v>2223</v>
      </c>
      <c r="GH45" s="25">
        <v>36</v>
      </c>
      <c r="GI45" s="15" t="s">
        <v>744</v>
      </c>
      <c r="GJ45" s="15" t="s">
        <v>2391</v>
      </c>
      <c r="GK45" s="15">
        <v>201.98</v>
      </c>
      <c r="GL45" s="15">
        <v>10.18</v>
      </c>
      <c r="GM45" s="15">
        <v>0</v>
      </c>
      <c r="GN45" s="15" t="s">
        <v>1924</v>
      </c>
      <c r="GO45" s="15" t="s">
        <v>1808</v>
      </c>
      <c r="GP45" s="15" t="s">
        <v>1956</v>
      </c>
      <c r="GQ45" s="15">
        <v>12</v>
      </c>
      <c r="GT45" s="9" t="s">
        <v>747</v>
      </c>
      <c r="GU45" s="9" t="s">
        <v>748</v>
      </c>
      <c r="HI45" s="9">
        <v>49613</v>
      </c>
      <c r="HJ45" s="9" t="s">
        <v>749</v>
      </c>
      <c r="HN45" s="9" t="s">
        <v>2337</v>
      </c>
      <c r="HO45" s="9" t="s">
        <v>2338</v>
      </c>
      <c r="HP45" s="9" t="s">
        <v>2337</v>
      </c>
      <c r="HQ45" s="9" t="s">
        <v>2338</v>
      </c>
    </row>
    <row r="46" spans="4:225" x14ac:dyDescent="0.3">
      <c r="D46" s="8" t="str">
        <f>IF(I46=0," ",IF(ISNA(VLOOKUP(I46,#REF!,1,FALSE)),"No","Yes"))</f>
        <v>Yes</v>
      </c>
      <c r="E46" s="8" t="str">
        <f>IF(I46=0," ",IF(ISNA(VLOOKUP(I46,#REF!,1,FALSE)),"No","Yes"))</f>
        <v>Yes</v>
      </c>
      <c r="F46" s="8" t="str">
        <f t="shared" si="0"/>
        <v>Yes</v>
      </c>
      <c r="G46" s="8" t="str">
        <f>IF(I46=0," ",IF(ISNUMBER(SEARCH("*"&amp;MS Fixed Only&amp;"*",BP46)),"Yes","No"))</f>
        <v>No</v>
      </c>
      <c r="H46" s="15" t="s">
        <v>2236</v>
      </c>
      <c r="I46" s="15" t="s">
        <v>238</v>
      </c>
      <c r="J46" s="15">
        <v>17229161</v>
      </c>
      <c r="K46" s="15">
        <v>61428094</v>
      </c>
      <c r="L46" s="15" t="s">
        <v>751</v>
      </c>
      <c r="M46" s="15" t="s">
        <v>1327</v>
      </c>
      <c r="N46" s="15" t="s">
        <v>237</v>
      </c>
      <c r="O46" s="10" t="s">
        <v>2131</v>
      </c>
      <c r="P46" s="15" t="s">
        <v>686</v>
      </c>
      <c r="Q46" s="15">
        <v>3</v>
      </c>
      <c r="R46" s="15" t="s">
        <v>696</v>
      </c>
      <c r="S46" s="15" t="s">
        <v>1997</v>
      </c>
      <c r="T46" s="15" t="s">
        <v>1924</v>
      </c>
      <c r="U46" s="25" t="s">
        <v>2046</v>
      </c>
      <c r="V46" s="15" t="s">
        <v>700</v>
      </c>
      <c r="W46" s="15" t="s">
        <v>700</v>
      </c>
      <c r="X46" s="15" t="s">
        <v>700</v>
      </c>
      <c r="Y46" s="15" t="s">
        <v>701</v>
      </c>
      <c r="Z46" s="15" t="s">
        <v>1948</v>
      </c>
      <c r="AA46" s="15" t="s">
        <v>733</v>
      </c>
      <c r="AB46" s="15" t="s">
        <v>703</v>
      </c>
      <c r="AC46" s="15"/>
      <c r="AD46" s="15"/>
      <c r="AE46" s="15"/>
      <c r="AF46" s="15" t="s">
        <v>758</v>
      </c>
      <c r="AG46" s="15" t="s">
        <v>705</v>
      </c>
      <c r="AH46" s="15" t="s">
        <v>2237</v>
      </c>
      <c r="AI46" s="15" t="s">
        <v>706</v>
      </c>
      <c r="AJ46" s="15">
        <v>650</v>
      </c>
      <c r="AK46" s="25" t="s">
        <v>2046</v>
      </c>
      <c r="AL46" s="15"/>
      <c r="AM46" s="15"/>
      <c r="AN46" s="15">
        <v>5</v>
      </c>
      <c r="AO46" s="25" t="s">
        <v>2961</v>
      </c>
      <c r="AP46" s="15"/>
      <c r="AQ46" s="15"/>
      <c r="AR46" s="15">
        <v>10352</v>
      </c>
      <c r="AS46" s="15" t="s">
        <v>2238</v>
      </c>
      <c r="AT46" s="15" t="s">
        <v>2193</v>
      </c>
      <c r="AU46" s="25" t="s">
        <v>2961</v>
      </c>
      <c r="AV46" s="15">
        <v>10352</v>
      </c>
      <c r="AW46" s="15">
        <v>12640262</v>
      </c>
      <c r="AX46" s="15" t="s">
        <v>708</v>
      </c>
      <c r="AY46" s="15">
        <v>5177741</v>
      </c>
      <c r="AZ46" s="15" t="s">
        <v>709</v>
      </c>
      <c r="BA46" s="15" t="s">
        <v>710</v>
      </c>
      <c r="BB46" s="15" t="s">
        <v>2962</v>
      </c>
      <c r="BC46" s="15" t="s">
        <v>711</v>
      </c>
      <c r="BD46" s="15">
        <v>7034784</v>
      </c>
      <c r="BE46" s="15" t="s">
        <v>708</v>
      </c>
      <c r="BF46" s="15"/>
      <c r="BG46" s="15" t="s">
        <v>1063</v>
      </c>
      <c r="BH46" s="15" t="s">
        <v>2105</v>
      </c>
      <c r="BI46" s="15" t="s">
        <v>713</v>
      </c>
      <c r="BJ46" s="15" t="s">
        <v>714</v>
      </c>
      <c r="BK46" s="15" t="s">
        <v>715</v>
      </c>
      <c r="BL46" s="15" t="s">
        <v>1064</v>
      </c>
      <c r="BM46" s="15">
        <v>22615200</v>
      </c>
      <c r="BN46" s="15" t="s">
        <v>717</v>
      </c>
      <c r="BO46" s="15">
        <v>4543385</v>
      </c>
      <c r="BP46" s="15" t="s">
        <v>718</v>
      </c>
      <c r="BQ46" s="15" t="s">
        <v>761</v>
      </c>
      <c r="BR46" s="15" t="s">
        <v>1922</v>
      </c>
      <c r="BS46" s="25" t="s">
        <v>2391</v>
      </c>
      <c r="BT46" s="15" t="s">
        <v>721</v>
      </c>
      <c r="BU46" s="15" t="s">
        <v>722</v>
      </c>
      <c r="BV46" s="15" t="s">
        <v>723</v>
      </c>
      <c r="BW46" s="15" t="s">
        <v>724</v>
      </c>
      <c r="BX46" s="15" t="s">
        <v>725</v>
      </c>
      <c r="BY46" s="15"/>
      <c r="BZ46" s="15" t="s">
        <v>733</v>
      </c>
      <c r="CA46" s="15" t="s">
        <v>726</v>
      </c>
      <c r="CB46" s="15" t="s">
        <v>727</v>
      </c>
      <c r="CC46" s="15" t="s">
        <v>728</v>
      </c>
      <c r="CD46" s="15" t="s">
        <v>729</v>
      </c>
      <c r="CE46" s="15" t="s">
        <v>730</v>
      </c>
      <c r="CF46" s="15" t="s">
        <v>731</v>
      </c>
      <c r="CG46" s="15"/>
      <c r="CH46" s="15" t="s">
        <v>732</v>
      </c>
      <c r="CI46" s="15" t="s">
        <v>733</v>
      </c>
      <c r="CJ46" s="25" t="s">
        <v>2391</v>
      </c>
      <c r="CK46" s="15" t="s">
        <v>734</v>
      </c>
      <c r="CL46" s="15" t="s">
        <v>1924</v>
      </c>
      <c r="CM46" s="15" t="s">
        <v>733</v>
      </c>
      <c r="CN46" s="16">
        <v>195.64</v>
      </c>
      <c r="CO46" s="15" t="s">
        <v>736</v>
      </c>
      <c r="CP46" s="15" t="s">
        <v>737</v>
      </c>
      <c r="CQ46" s="15" t="s">
        <v>1922</v>
      </c>
      <c r="CR46" s="25">
        <v>5477380</v>
      </c>
      <c r="CS46" s="16" t="s">
        <v>2963</v>
      </c>
      <c r="CT46" s="15" t="s">
        <v>1952</v>
      </c>
      <c r="CU46" s="15"/>
      <c r="CV46" s="15"/>
      <c r="CW46" s="15"/>
      <c r="CX46" s="16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25"/>
      <c r="DR46" s="15"/>
      <c r="DS46" s="15"/>
      <c r="DT46" s="15"/>
      <c r="DU46" s="15"/>
      <c r="DV46" s="15"/>
      <c r="DW46" s="15" t="s">
        <v>738</v>
      </c>
      <c r="DX46" s="15" t="s">
        <v>736</v>
      </c>
      <c r="DY46" s="15" t="s">
        <v>739</v>
      </c>
      <c r="DZ46" s="15" t="s">
        <v>1922</v>
      </c>
      <c r="EA46" s="15">
        <v>5477380</v>
      </c>
      <c r="EB46" s="15" t="s">
        <v>2963</v>
      </c>
      <c r="EC46" s="15" t="s">
        <v>1953</v>
      </c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26"/>
      <c r="FH46" s="15"/>
      <c r="FI46" s="15"/>
      <c r="FJ46" s="15"/>
      <c r="FK46" s="15"/>
      <c r="FL46" s="15"/>
      <c r="FM46" s="15">
        <v>12640262</v>
      </c>
      <c r="FN46" s="15" t="s">
        <v>708</v>
      </c>
      <c r="FO46" s="16">
        <v>5177741</v>
      </c>
      <c r="FP46" s="16" t="s">
        <v>709</v>
      </c>
      <c r="FQ46" s="16" t="s">
        <v>710</v>
      </c>
      <c r="FR46" s="15" t="s">
        <v>2962</v>
      </c>
      <c r="FS46" s="15" t="s">
        <v>711</v>
      </c>
      <c r="FT46" s="15">
        <v>5988699</v>
      </c>
      <c r="FU46" s="15" t="s">
        <v>708</v>
      </c>
      <c r="FV46" s="15"/>
      <c r="FW46" s="15" t="s">
        <v>740</v>
      </c>
      <c r="FX46" s="15"/>
      <c r="FY46" s="15" t="s">
        <v>713</v>
      </c>
      <c r="FZ46" s="15" t="s">
        <v>714</v>
      </c>
      <c r="GA46" s="15" t="s">
        <v>715</v>
      </c>
      <c r="GB46" s="15" t="s">
        <v>741</v>
      </c>
      <c r="GC46" s="15">
        <v>82110300</v>
      </c>
      <c r="GD46" s="15" t="s">
        <v>742</v>
      </c>
      <c r="GE46" s="15" t="s">
        <v>1954</v>
      </c>
      <c r="GF46" s="15" t="s">
        <v>743</v>
      </c>
      <c r="GG46" s="25" t="s">
        <v>2239</v>
      </c>
      <c r="GH46" s="25">
        <v>36</v>
      </c>
      <c r="GI46" s="15" t="s">
        <v>744</v>
      </c>
      <c r="GJ46" s="15" t="s">
        <v>2391</v>
      </c>
      <c r="GK46" s="15">
        <v>73.760000000000005</v>
      </c>
      <c r="GL46" s="15">
        <v>3.45</v>
      </c>
      <c r="GM46" s="15">
        <v>0</v>
      </c>
      <c r="GN46" s="15" t="s">
        <v>1924</v>
      </c>
      <c r="GO46" s="15" t="s">
        <v>1808</v>
      </c>
      <c r="GP46" s="15" t="s">
        <v>1956</v>
      </c>
      <c r="GQ46" s="15">
        <v>12</v>
      </c>
      <c r="GT46" s="9" t="s">
        <v>747</v>
      </c>
      <c r="GU46" s="9" t="s">
        <v>748</v>
      </c>
      <c r="HI46" s="9">
        <v>49613</v>
      </c>
      <c r="HJ46" s="9" t="s">
        <v>749</v>
      </c>
      <c r="HN46" s="9" t="s">
        <v>2337</v>
      </c>
      <c r="HO46" s="9" t="s">
        <v>2338</v>
      </c>
      <c r="HP46" s="9" t="s">
        <v>2337</v>
      </c>
      <c r="HQ46" s="9" t="s">
        <v>2338</v>
      </c>
    </row>
    <row r="47" spans="4:225" x14ac:dyDescent="0.3">
      <c r="D47" s="8" t="str">
        <f>IF(I47=0," ",IF(ISNA(VLOOKUP(I47,#REF!,1,FALSE)),"No","Yes"))</f>
        <v>Yes</v>
      </c>
      <c r="E47" s="8" t="str">
        <f>IF(I47=0," ",IF(ISNA(VLOOKUP(I47,#REF!,1,FALSE)),"No","Yes"))</f>
        <v>Yes</v>
      </c>
      <c r="F47" s="8" t="str">
        <f t="shared" si="0"/>
        <v>Yes</v>
      </c>
      <c r="G47" s="8" t="str">
        <f>IF(I47=0," ",IF(ISNUMBER(SEARCH("*"&amp;MS Fixed Only&amp;"*",BP47)),"Yes","No"))</f>
        <v>No</v>
      </c>
      <c r="H47" s="15" t="s">
        <v>2124</v>
      </c>
      <c r="I47" s="15" t="s">
        <v>231</v>
      </c>
      <c r="J47" s="15">
        <v>17229173</v>
      </c>
      <c r="K47" s="15">
        <v>61434023</v>
      </c>
      <c r="L47" s="15" t="s">
        <v>751</v>
      </c>
      <c r="M47" s="15" t="s">
        <v>774</v>
      </c>
      <c r="N47" s="15" t="s">
        <v>228</v>
      </c>
      <c r="O47" s="10" t="s">
        <v>2125</v>
      </c>
      <c r="P47" s="15" t="s">
        <v>686</v>
      </c>
      <c r="Q47" s="15">
        <v>3</v>
      </c>
      <c r="R47" s="15" t="s">
        <v>696</v>
      </c>
      <c r="S47" s="15" t="s">
        <v>1959</v>
      </c>
      <c r="T47" s="15" t="s">
        <v>1924</v>
      </c>
      <c r="U47" s="25" t="s">
        <v>2046</v>
      </c>
      <c r="V47" s="15" t="s">
        <v>700</v>
      </c>
      <c r="W47" s="15" t="s">
        <v>700</v>
      </c>
      <c r="X47" s="15" t="s">
        <v>700</v>
      </c>
      <c r="Y47" s="15" t="s">
        <v>701</v>
      </c>
      <c r="Z47" s="15" t="s">
        <v>1948</v>
      </c>
      <c r="AA47" s="15" t="s">
        <v>733</v>
      </c>
      <c r="AB47" s="15" t="s">
        <v>703</v>
      </c>
      <c r="AC47" s="15"/>
      <c r="AD47" s="15"/>
      <c r="AE47" s="15" t="s">
        <v>2724</v>
      </c>
      <c r="AF47" s="15" t="s">
        <v>758</v>
      </c>
      <c r="AG47" s="15" t="s">
        <v>705</v>
      </c>
      <c r="AH47" s="15" t="s">
        <v>2968</v>
      </c>
      <c r="AI47" s="15" t="s">
        <v>706</v>
      </c>
      <c r="AJ47" s="15">
        <v>434</v>
      </c>
      <c r="AK47" s="25" t="s">
        <v>1938</v>
      </c>
      <c r="AL47" s="15">
        <v>10</v>
      </c>
      <c r="AM47" s="15">
        <v>5</v>
      </c>
      <c r="AN47" s="15">
        <v>15</v>
      </c>
      <c r="AO47" s="25" t="s">
        <v>2961</v>
      </c>
      <c r="AP47" s="15">
        <v>2886</v>
      </c>
      <c r="AQ47" s="15">
        <v>5789</v>
      </c>
      <c r="AR47" s="15">
        <v>8675</v>
      </c>
      <c r="AS47" s="15" t="s">
        <v>2950</v>
      </c>
      <c r="AT47" s="15" t="s">
        <v>2951</v>
      </c>
      <c r="AU47" s="25" t="s">
        <v>2964</v>
      </c>
      <c r="AV47" s="15">
        <v>8572</v>
      </c>
      <c r="AW47" s="15">
        <v>12640262</v>
      </c>
      <c r="AX47" s="15" t="s">
        <v>708</v>
      </c>
      <c r="AY47" s="15">
        <v>5177741</v>
      </c>
      <c r="AZ47" s="15" t="s">
        <v>709</v>
      </c>
      <c r="BA47" s="15" t="s">
        <v>710</v>
      </c>
      <c r="BB47" s="15" t="s">
        <v>2962</v>
      </c>
      <c r="BC47" s="15" t="s">
        <v>711</v>
      </c>
      <c r="BD47" s="15">
        <v>7034784</v>
      </c>
      <c r="BE47" s="15" t="s">
        <v>708</v>
      </c>
      <c r="BF47" s="15"/>
      <c r="BG47" s="15" t="s">
        <v>1063</v>
      </c>
      <c r="BH47" s="15" t="s">
        <v>2105</v>
      </c>
      <c r="BI47" s="15" t="s">
        <v>713</v>
      </c>
      <c r="BJ47" s="15" t="s">
        <v>714</v>
      </c>
      <c r="BK47" s="15" t="s">
        <v>715</v>
      </c>
      <c r="BL47" s="15" t="s">
        <v>1064</v>
      </c>
      <c r="BM47" s="15">
        <v>22615200</v>
      </c>
      <c r="BN47" s="15" t="s">
        <v>717</v>
      </c>
      <c r="BO47" s="15">
        <v>4543385</v>
      </c>
      <c r="BP47" s="15" t="s">
        <v>718</v>
      </c>
      <c r="BQ47" s="15" t="s">
        <v>761</v>
      </c>
      <c r="BR47" s="15" t="s">
        <v>1922</v>
      </c>
      <c r="BS47" s="25" t="s">
        <v>2391</v>
      </c>
      <c r="BT47" s="15" t="s">
        <v>721</v>
      </c>
      <c r="BU47" s="15" t="s">
        <v>722</v>
      </c>
      <c r="BV47" s="15" t="s">
        <v>723</v>
      </c>
      <c r="BW47" s="15" t="s">
        <v>724</v>
      </c>
      <c r="BX47" s="15" t="s">
        <v>725</v>
      </c>
      <c r="BY47" s="15"/>
      <c r="BZ47" s="15" t="s">
        <v>733</v>
      </c>
      <c r="CA47" s="15" t="s">
        <v>726</v>
      </c>
      <c r="CB47" s="15" t="s">
        <v>727</v>
      </c>
      <c r="CC47" s="15" t="s">
        <v>728</v>
      </c>
      <c r="CD47" s="15" t="s">
        <v>729</v>
      </c>
      <c r="CE47" s="15" t="s">
        <v>730</v>
      </c>
      <c r="CF47" s="15" t="s">
        <v>731</v>
      </c>
      <c r="CG47" s="15"/>
      <c r="CH47" s="15" t="s">
        <v>732</v>
      </c>
      <c r="CI47" s="15" t="s">
        <v>733</v>
      </c>
      <c r="CJ47" s="25" t="s">
        <v>2391</v>
      </c>
      <c r="CK47" s="15" t="s">
        <v>734</v>
      </c>
      <c r="CL47" s="15" t="s">
        <v>1924</v>
      </c>
      <c r="CM47" s="15" t="s">
        <v>733</v>
      </c>
      <c r="CN47" s="16">
        <v>195.64</v>
      </c>
      <c r="CO47" s="15" t="s">
        <v>736</v>
      </c>
      <c r="CP47" s="15" t="s">
        <v>737</v>
      </c>
      <c r="CQ47" s="15" t="s">
        <v>1922</v>
      </c>
      <c r="CR47" s="25">
        <v>5477380</v>
      </c>
      <c r="CS47" s="16" t="s">
        <v>2963</v>
      </c>
      <c r="CT47" s="15" t="s">
        <v>1952</v>
      </c>
      <c r="CU47" s="15"/>
      <c r="CV47" s="15"/>
      <c r="CW47" s="15"/>
      <c r="CX47" s="16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 t="s">
        <v>738</v>
      </c>
      <c r="DJ47" s="15" t="s">
        <v>736</v>
      </c>
      <c r="DK47" s="15" t="s">
        <v>739</v>
      </c>
      <c r="DL47" s="15" t="s">
        <v>1922</v>
      </c>
      <c r="DM47" s="15">
        <v>5477380</v>
      </c>
      <c r="DN47" s="15" t="s">
        <v>2963</v>
      </c>
      <c r="DO47" s="15" t="s">
        <v>1953</v>
      </c>
      <c r="DP47" s="15" t="s">
        <v>781</v>
      </c>
      <c r="DQ47" s="25" t="s">
        <v>736</v>
      </c>
      <c r="DR47" s="15" t="s">
        <v>782</v>
      </c>
      <c r="DS47" s="15" t="s">
        <v>1922</v>
      </c>
      <c r="DT47" s="15">
        <v>5477380</v>
      </c>
      <c r="DU47" s="15" t="s">
        <v>2963</v>
      </c>
      <c r="DV47" s="15" t="s">
        <v>1953</v>
      </c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26"/>
      <c r="FH47" s="15"/>
      <c r="FI47" s="15"/>
      <c r="FJ47" s="15"/>
      <c r="FK47" s="15"/>
      <c r="FL47" s="15"/>
      <c r="FM47" s="15">
        <v>12640262</v>
      </c>
      <c r="FN47" s="15" t="s">
        <v>708</v>
      </c>
      <c r="FO47" s="16">
        <v>5177741</v>
      </c>
      <c r="FP47" s="16" t="s">
        <v>709</v>
      </c>
      <c r="FQ47" s="16" t="s">
        <v>710</v>
      </c>
      <c r="FR47" s="15" t="s">
        <v>2962</v>
      </c>
      <c r="FS47" s="15" t="s">
        <v>711</v>
      </c>
      <c r="FT47" s="15">
        <v>5988699</v>
      </c>
      <c r="FU47" s="15" t="s">
        <v>708</v>
      </c>
      <c r="FV47" s="15"/>
      <c r="FW47" s="15" t="s">
        <v>740</v>
      </c>
      <c r="FX47" s="15"/>
      <c r="FY47" s="15" t="s">
        <v>713</v>
      </c>
      <c r="FZ47" s="15" t="s">
        <v>714</v>
      </c>
      <c r="GA47" s="15" t="s">
        <v>715</v>
      </c>
      <c r="GB47" s="15" t="s">
        <v>741</v>
      </c>
      <c r="GC47" s="15">
        <v>82110300</v>
      </c>
      <c r="GD47" s="15" t="s">
        <v>742</v>
      </c>
      <c r="GE47" s="15" t="s">
        <v>1954</v>
      </c>
      <c r="GF47" s="15" t="s">
        <v>743</v>
      </c>
      <c r="GG47" s="25" t="s">
        <v>2126</v>
      </c>
      <c r="GH47" s="25">
        <v>36</v>
      </c>
      <c r="GI47" s="15" t="s">
        <v>744</v>
      </c>
      <c r="GJ47" s="15" t="s">
        <v>2391</v>
      </c>
      <c r="GK47" s="15">
        <v>186.1</v>
      </c>
      <c r="GL47" s="15">
        <v>9.35</v>
      </c>
      <c r="GM47" s="15">
        <v>0</v>
      </c>
      <c r="GN47" s="15" t="s">
        <v>1924</v>
      </c>
      <c r="GO47" s="15" t="s">
        <v>1808</v>
      </c>
      <c r="GP47" s="15" t="s">
        <v>1956</v>
      </c>
      <c r="GQ47" s="15">
        <v>12</v>
      </c>
      <c r="GT47" s="9" t="s">
        <v>747</v>
      </c>
      <c r="GU47" s="9" t="s">
        <v>748</v>
      </c>
      <c r="HI47" s="9">
        <v>49613</v>
      </c>
      <c r="HJ47" s="9" t="s">
        <v>749</v>
      </c>
      <c r="HN47" s="9" t="s">
        <v>2337</v>
      </c>
      <c r="HO47" s="9" t="s">
        <v>2338</v>
      </c>
      <c r="HP47" s="9" t="s">
        <v>2337</v>
      </c>
      <c r="HQ47" s="9" t="s">
        <v>2338</v>
      </c>
    </row>
    <row r="48" spans="4:225" x14ac:dyDescent="0.3">
      <c r="D48" s="8" t="str">
        <f>IF(I48=0," ",IF(ISNA(VLOOKUP(I48,#REF!,1,FALSE)),"No","Yes"))</f>
        <v>Yes</v>
      </c>
      <c r="E48" s="8" t="str">
        <f>IF(I48=0," ",IF(ISNA(VLOOKUP(I48,#REF!,1,FALSE)),"No","Yes"))</f>
        <v>Yes</v>
      </c>
      <c r="F48" s="8" t="str">
        <f t="shared" si="0"/>
        <v>Yes</v>
      </c>
      <c r="G48" s="8" t="str">
        <f>IF(I48=0," ",IF(ISNUMBER(SEARCH("*"&amp;MS Fixed Only&amp;"*",BP48)),"Yes","No"))</f>
        <v>No</v>
      </c>
      <c r="H48" s="15" t="s">
        <v>2201</v>
      </c>
      <c r="I48" s="15" t="s">
        <v>240</v>
      </c>
      <c r="J48" s="15">
        <v>17229113</v>
      </c>
      <c r="K48" s="15">
        <v>61423308</v>
      </c>
      <c r="L48" s="15" t="s">
        <v>751</v>
      </c>
      <c r="M48" s="15" t="s">
        <v>692</v>
      </c>
      <c r="N48" s="15" t="s">
        <v>239</v>
      </c>
      <c r="O48" s="10" t="s">
        <v>2202</v>
      </c>
      <c r="P48" s="15" t="s">
        <v>686</v>
      </c>
      <c r="Q48" s="15">
        <v>3</v>
      </c>
      <c r="R48" s="15" t="s">
        <v>696</v>
      </c>
      <c r="S48" s="15" t="s">
        <v>1959</v>
      </c>
      <c r="T48" s="15" t="s">
        <v>1924</v>
      </c>
      <c r="U48" s="25" t="s">
        <v>2046</v>
      </c>
      <c r="V48" s="15" t="s">
        <v>700</v>
      </c>
      <c r="W48" s="15" t="s">
        <v>700</v>
      </c>
      <c r="X48" s="15" t="s">
        <v>700</v>
      </c>
      <c r="Y48" s="15" t="s">
        <v>701</v>
      </c>
      <c r="Z48" s="15" t="s">
        <v>1948</v>
      </c>
      <c r="AA48" s="15" t="s">
        <v>733</v>
      </c>
      <c r="AB48" s="15" t="s">
        <v>703</v>
      </c>
      <c r="AC48" s="15"/>
      <c r="AD48" s="15"/>
      <c r="AE48" s="15"/>
      <c r="AF48" s="15" t="s">
        <v>758</v>
      </c>
      <c r="AG48" s="15" t="s">
        <v>705</v>
      </c>
      <c r="AH48" s="15" t="s">
        <v>1964</v>
      </c>
      <c r="AI48" s="15" t="s">
        <v>706</v>
      </c>
      <c r="AJ48" s="15">
        <v>888</v>
      </c>
      <c r="AK48" s="25" t="s">
        <v>1938</v>
      </c>
      <c r="AL48" s="15"/>
      <c r="AM48" s="15"/>
      <c r="AN48" s="15">
        <v>14</v>
      </c>
      <c r="AO48" s="25" t="s">
        <v>2961</v>
      </c>
      <c r="AP48" s="15"/>
      <c r="AQ48" s="15"/>
      <c r="AR48" s="15">
        <v>39410</v>
      </c>
      <c r="AS48" s="15"/>
      <c r="AT48" s="15"/>
      <c r="AU48" s="25" t="s">
        <v>2961</v>
      </c>
      <c r="AV48" s="15">
        <v>39410</v>
      </c>
      <c r="AW48" s="15">
        <v>12640262</v>
      </c>
      <c r="AX48" s="15" t="s">
        <v>708</v>
      </c>
      <c r="AY48" s="15">
        <v>5177741</v>
      </c>
      <c r="AZ48" s="15" t="s">
        <v>709</v>
      </c>
      <c r="BA48" s="15" t="s">
        <v>710</v>
      </c>
      <c r="BB48" s="15" t="s">
        <v>2962</v>
      </c>
      <c r="BC48" s="15" t="s">
        <v>711</v>
      </c>
      <c r="BD48" s="15">
        <v>7034784</v>
      </c>
      <c r="BE48" s="15" t="s">
        <v>708</v>
      </c>
      <c r="BF48" s="15"/>
      <c r="BG48" s="15" t="s">
        <v>1063</v>
      </c>
      <c r="BH48" s="15" t="s">
        <v>2105</v>
      </c>
      <c r="BI48" s="15" t="s">
        <v>713</v>
      </c>
      <c r="BJ48" s="15" t="s">
        <v>714</v>
      </c>
      <c r="BK48" s="15" t="s">
        <v>715</v>
      </c>
      <c r="BL48" s="15" t="s">
        <v>1064</v>
      </c>
      <c r="BM48" s="15">
        <v>22615200</v>
      </c>
      <c r="BN48" s="15" t="s">
        <v>717</v>
      </c>
      <c r="BO48" s="15">
        <v>4543385</v>
      </c>
      <c r="BP48" s="15" t="s">
        <v>718</v>
      </c>
      <c r="BQ48" s="15" t="s">
        <v>761</v>
      </c>
      <c r="BR48" s="15" t="s">
        <v>1922</v>
      </c>
      <c r="BS48" s="25" t="s">
        <v>2391</v>
      </c>
      <c r="BT48" s="15" t="s">
        <v>721</v>
      </c>
      <c r="BU48" s="15" t="s">
        <v>722</v>
      </c>
      <c r="BV48" s="15" t="s">
        <v>723</v>
      </c>
      <c r="BW48" s="15" t="s">
        <v>724</v>
      </c>
      <c r="BX48" s="15" t="s">
        <v>725</v>
      </c>
      <c r="BY48" s="15"/>
      <c r="BZ48" s="15" t="s">
        <v>733</v>
      </c>
      <c r="CA48" s="15" t="s">
        <v>726</v>
      </c>
      <c r="CB48" s="15" t="s">
        <v>727</v>
      </c>
      <c r="CC48" s="15" t="s">
        <v>728</v>
      </c>
      <c r="CD48" s="15" t="s">
        <v>729</v>
      </c>
      <c r="CE48" s="15" t="s">
        <v>730</v>
      </c>
      <c r="CF48" s="15" t="s">
        <v>731</v>
      </c>
      <c r="CG48" s="15"/>
      <c r="CH48" s="15" t="s">
        <v>732</v>
      </c>
      <c r="CI48" s="15" t="s">
        <v>733</v>
      </c>
      <c r="CJ48" s="25" t="s">
        <v>2391</v>
      </c>
      <c r="CK48" s="15" t="s">
        <v>734</v>
      </c>
      <c r="CL48" s="15" t="s">
        <v>1924</v>
      </c>
      <c r="CM48" s="15" t="s">
        <v>733</v>
      </c>
      <c r="CN48" s="16">
        <v>195.64</v>
      </c>
      <c r="CO48" s="15" t="s">
        <v>736</v>
      </c>
      <c r="CP48" s="15" t="s">
        <v>737</v>
      </c>
      <c r="CQ48" s="15" t="s">
        <v>1922</v>
      </c>
      <c r="CR48" s="25">
        <v>5477380</v>
      </c>
      <c r="CS48" s="16" t="s">
        <v>2963</v>
      </c>
      <c r="CT48" s="15" t="s">
        <v>1952</v>
      </c>
      <c r="CU48" s="15"/>
      <c r="CV48" s="15"/>
      <c r="CW48" s="15"/>
      <c r="CX48" s="16"/>
      <c r="CY48" s="15"/>
      <c r="CZ48" s="15"/>
      <c r="DA48" s="15"/>
      <c r="DB48" s="15"/>
      <c r="DC48" s="15"/>
      <c r="DD48" s="15"/>
      <c r="DE48" s="15"/>
      <c r="DF48" s="15"/>
      <c r="DG48" s="25"/>
      <c r="DH48" s="15"/>
      <c r="DI48" s="15"/>
      <c r="DJ48" s="15"/>
      <c r="DK48" s="15"/>
      <c r="DL48" s="2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 t="s">
        <v>738</v>
      </c>
      <c r="DX48" s="15" t="s">
        <v>736</v>
      </c>
      <c r="DY48" s="15" t="s">
        <v>739</v>
      </c>
      <c r="DZ48" s="15" t="s">
        <v>1922</v>
      </c>
      <c r="EA48" s="15">
        <v>5477380</v>
      </c>
      <c r="EB48" s="15" t="s">
        <v>2963</v>
      </c>
      <c r="EC48" s="15" t="s">
        <v>1953</v>
      </c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26"/>
      <c r="FH48" s="15"/>
      <c r="FI48" s="15"/>
      <c r="FJ48" s="15"/>
      <c r="FK48" s="15"/>
      <c r="FL48" s="15"/>
      <c r="FM48" s="15">
        <v>12640262</v>
      </c>
      <c r="FN48" s="15" t="s">
        <v>708</v>
      </c>
      <c r="FO48" s="16">
        <v>5177741</v>
      </c>
      <c r="FP48" s="16" t="s">
        <v>709</v>
      </c>
      <c r="FQ48" s="16" t="s">
        <v>710</v>
      </c>
      <c r="FR48" s="15" t="s">
        <v>2962</v>
      </c>
      <c r="FS48" s="15" t="s">
        <v>711</v>
      </c>
      <c r="FT48" s="15">
        <v>5988699</v>
      </c>
      <c r="FU48" s="15" t="s">
        <v>708</v>
      </c>
      <c r="FV48" s="15"/>
      <c r="FW48" s="15" t="s">
        <v>740</v>
      </c>
      <c r="FX48" s="15"/>
      <c r="FY48" s="15" t="s">
        <v>713</v>
      </c>
      <c r="FZ48" s="15" t="s">
        <v>714</v>
      </c>
      <c r="GA48" s="15" t="s">
        <v>715</v>
      </c>
      <c r="GB48" s="15" t="s">
        <v>741</v>
      </c>
      <c r="GC48" s="15">
        <v>82110300</v>
      </c>
      <c r="GD48" s="15" t="s">
        <v>742</v>
      </c>
      <c r="GE48" s="15" t="s">
        <v>1954</v>
      </c>
      <c r="GF48" s="15" t="s">
        <v>743</v>
      </c>
      <c r="GG48" s="25" t="s">
        <v>2203</v>
      </c>
      <c r="GH48" s="25">
        <v>36</v>
      </c>
      <c r="GI48" s="15" t="s">
        <v>744</v>
      </c>
      <c r="GJ48" s="15" t="s">
        <v>2391</v>
      </c>
      <c r="GK48" s="15">
        <v>142.79</v>
      </c>
      <c r="GL48" s="15">
        <v>7.07</v>
      </c>
      <c r="GM48" s="15">
        <v>0</v>
      </c>
      <c r="GN48" s="15" t="s">
        <v>1924</v>
      </c>
      <c r="GO48" s="15" t="s">
        <v>1808</v>
      </c>
      <c r="GP48" s="15" t="s">
        <v>1956</v>
      </c>
      <c r="GQ48" s="15">
        <v>12</v>
      </c>
      <c r="GT48" s="9" t="s">
        <v>747</v>
      </c>
      <c r="GU48" s="9" t="s">
        <v>748</v>
      </c>
      <c r="HI48" s="9">
        <v>49613</v>
      </c>
      <c r="HJ48" s="9" t="s">
        <v>749</v>
      </c>
      <c r="HN48" s="9" t="s">
        <v>2337</v>
      </c>
      <c r="HO48" s="9" t="s">
        <v>2338</v>
      </c>
      <c r="HP48" s="9" t="s">
        <v>2337</v>
      </c>
      <c r="HQ48" s="9" t="s">
        <v>2338</v>
      </c>
    </row>
    <row r="49" spans="4:225" x14ac:dyDescent="0.3">
      <c r="D49" s="8" t="str">
        <f>IF(I49=0," ",IF(ISNA(VLOOKUP(I49,#REF!,1,FALSE)),"No","Yes"))</f>
        <v>Yes</v>
      </c>
      <c r="E49" s="8" t="str">
        <f>IF(I49=0," ",IF(ISNA(VLOOKUP(I49,#REF!,1,FALSE)),"No","Yes"))</f>
        <v>Yes</v>
      </c>
      <c r="F49" s="8" t="str">
        <f t="shared" si="0"/>
        <v>Yes</v>
      </c>
      <c r="G49" s="8" t="str">
        <f>IF(I49=0," ",IF(ISNUMBER(SEARCH("*"&amp;MS Fixed Only&amp;"*",BP49)),"Yes","No"))</f>
        <v>No</v>
      </c>
      <c r="H49" s="15" t="s">
        <v>2215</v>
      </c>
      <c r="I49" s="15" t="s">
        <v>233</v>
      </c>
      <c r="J49" s="15">
        <v>14348987</v>
      </c>
      <c r="K49" s="15">
        <v>61433872</v>
      </c>
      <c r="L49" s="15" t="s">
        <v>751</v>
      </c>
      <c r="M49" s="15" t="s">
        <v>774</v>
      </c>
      <c r="N49" s="15" t="s">
        <v>228</v>
      </c>
      <c r="O49" s="10" t="s">
        <v>2216</v>
      </c>
      <c r="P49" s="15" t="s">
        <v>686</v>
      </c>
      <c r="Q49" s="15">
        <v>3</v>
      </c>
      <c r="R49" s="15" t="s">
        <v>696</v>
      </c>
      <c r="S49" s="15" t="s">
        <v>1959</v>
      </c>
      <c r="T49" s="15" t="s">
        <v>1924</v>
      </c>
      <c r="U49" s="25" t="s">
        <v>2046</v>
      </c>
      <c r="V49" s="15" t="s">
        <v>700</v>
      </c>
      <c r="W49" s="15" t="s">
        <v>700</v>
      </c>
      <c r="X49" s="15" t="s">
        <v>700</v>
      </c>
      <c r="Y49" s="15" t="s">
        <v>701</v>
      </c>
      <c r="Z49" s="15" t="s">
        <v>1948</v>
      </c>
      <c r="AA49" s="15" t="s">
        <v>733</v>
      </c>
      <c r="AB49" s="15" t="s">
        <v>703</v>
      </c>
      <c r="AC49" s="15"/>
      <c r="AD49" s="15"/>
      <c r="AE49" s="15" t="s">
        <v>2717</v>
      </c>
      <c r="AF49" s="15" t="s">
        <v>758</v>
      </c>
      <c r="AG49" s="15" t="s">
        <v>705</v>
      </c>
      <c r="AH49" s="15"/>
      <c r="AI49" s="15" t="s">
        <v>706</v>
      </c>
      <c r="AJ49" s="15">
        <v>1105</v>
      </c>
      <c r="AK49" s="25" t="s">
        <v>2046</v>
      </c>
      <c r="AL49" s="15">
        <v>3</v>
      </c>
      <c r="AM49" s="15">
        <v>3</v>
      </c>
      <c r="AN49" s="15">
        <v>6</v>
      </c>
      <c r="AO49" s="25" t="s">
        <v>2961</v>
      </c>
      <c r="AP49" s="15">
        <v>20556</v>
      </c>
      <c r="AQ49" s="15">
        <v>19505</v>
      </c>
      <c r="AR49" s="15">
        <v>40061</v>
      </c>
      <c r="AS49" s="15" t="s">
        <v>2676</v>
      </c>
      <c r="AT49" s="15" t="s">
        <v>2677</v>
      </c>
      <c r="AU49" s="25" t="s">
        <v>2678</v>
      </c>
      <c r="AV49" s="15">
        <v>25711</v>
      </c>
      <c r="AW49" s="15">
        <v>12640262</v>
      </c>
      <c r="AX49" s="15" t="s">
        <v>708</v>
      </c>
      <c r="AY49" s="15">
        <v>5177741</v>
      </c>
      <c r="AZ49" s="15" t="s">
        <v>709</v>
      </c>
      <c r="BA49" s="15" t="s">
        <v>710</v>
      </c>
      <c r="BB49" s="15" t="s">
        <v>2962</v>
      </c>
      <c r="BC49" s="15" t="s">
        <v>711</v>
      </c>
      <c r="BD49" s="15">
        <v>7034784</v>
      </c>
      <c r="BE49" s="15" t="s">
        <v>708</v>
      </c>
      <c r="BF49" s="15"/>
      <c r="BG49" s="15" t="s">
        <v>1063</v>
      </c>
      <c r="BH49" s="15" t="s">
        <v>2105</v>
      </c>
      <c r="BI49" s="15" t="s">
        <v>713</v>
      </c>
      <c r="BJ49" s="15" t="s">
        <v>714</v>
      </c>
      <c r="BK49" s="15" t="s">
        <v>715</v>
      </c>
      <c r="BL49" s="15" t="s">
        <v>1064</v>
      </c>
      <c r="BM49" s="15">
        <v>22615200</v>
      </c>
      <c r="BN49" s="15" t="s">
        <v>717</v>
      </c>
      <c r="BO49" s="15">
        <v>4543385</v>
      </c>
      <c r="BP49" s="15" t="s">
        <v>718</v>
      </c>
      <c r="BQ49" s="15" t="s">
        <v>761</v>
      </c>
      <c r="BR49" s="15" t="s">
        <v>1922</v>
      </c>
      <c r="BS49" s="25" t="s">
        <v>2391</v>
      </c>
      <c r="BT49" s="15" t="s">
        <v>721</v>
      </c>
      <c r="BU49" s="15" t="s">
        <v>722</v>
      </c>
      <c r="BV49" s="15" t="s">
        <v>723</v>
      </c>
      <c r="BW49" s="15" t="s">
        <v>724</v>
      </c>
      <c r="BX49" s="15" t="s">
        <v>725</v>
      </c>
      <c r="BY49" s="15"/>
      <c r="BZ49" s="15" t="s">
        <v>733</v>
      </c>
      <c r="CA49" s="15" t="s">
        <v>726</v>
      </c>
      <c r="CB49" s="15" t="s">
        <v>727</v>
      </c>
      <c r="CC49" s="15" t="s">
        <v>728</v>
      </c>
      <c r="CD49" s="15" t="s">
        <v>729</v>
      </c>
      <c r="CE49" s="15" t="s">
        <v>730</v>
      </c>
      <c r="CF49" s="15" t="s">
        <v>731</v>
      </c>
      <c r="CG49" s="15"/>
      <c r="CH49" s="15" t="s">
        <v>732</v>
      </c>
      <c r="CI49" s="15" t="s">
        <v>733</v>
      </c>
      <c r="CJ49" s="25" t="s">
        <v>2391</v>
      </c>
      <c r="CK49" s="15" t="s">
        <v>734</v>
      </c>
      <c r="CL49" s="15" t="s">
        <v>1924</v>
      </c>
      <c r="CM49" s="15" t="s">
        <v>733</v>
      </c>
      <c r="CN49" s="16">
        <v>195.64</v>
      </c>
      <c r="CO49" s="15" t="s">
        <v>736</v>
      </c>
      <c r="CP49" s="15" t="s">
        <v>737</v>
      </c>
      <c r="CQ49" s="15" t="s">
        <v>1922</v>
      </c>
      <c r="CR49" s="25">
        <v>5477380</v>
      </c>
      <c r="CS49" s="16" t="s">
        <v>2963</v>
      </c>
      <c r="CT49" s="15" t="s">
        <v>1952</v>
      </c>
      <c r="CU49" s="15"/>
      <c r="CV49" s="15"/>
      <c r="CW49" s="15"/>
      <c r="CX49" s="16"/>
      <c r="CY49" s="15"/>
      <c r="CZ49" s="15"/>
      <c r="DA49" s="15"/>
      <c r="DB49" s="15"/>
      <c r="DC49" s="15"/>
      <c r="DD49" s="15"/>
      <c r="DE49" s="15"/>
      <c r="DF49" s="15"/>
      <c r="DG49" s="25"/>
      <c r="DH49" s="15"/>
      <c r="DI49" s="15" t="s">
        <v>738</v>
      </c>
      <c r="DJ49" s="15" t="s">
        <v>736</v>
      </c>
      <c r="DK49" s="15" t="s">
        <v>739</v>
      </c>
      <c r="DL49" s="25" t="s">
        <v>1922</v>
      </c>
      <c r="DM49" s="15">
        <v>5477380</v>
      </c>
      <c r="DN49" s="15" t="s">
        <v>2963</v>
      </c>
      <c r="DO49" s="15" t="s">
        <v>1953</v>
      </c>
      <c r="DP49" s="15" t="s">
        <v>781</v>
      </c>
      <c r="DQ49" s="15" t="s">
        <v>736</v>
      </c>
      <c r="DR49" s="15" t="s">
        <v>782</v>
      </c>
      <c r="DS49" s="15" t="s">
        <v>1922</v>
      </c>
      <c r="DT49" s="15">
        <v>5477380</v>
      </c>
      <c r="DU49" s="15" t="s">
        <v>2963</v>
      </c>
      <c r="DV49" s="15" t="s">
        <v>1953</v>
      </c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26"/>
      <c r="FH49" s="15"/>
      <c r="FI49" s="15"/>
      <c r="FJ49" s="15"/>
      <c r="FK49" s="15"/>
      <c r="FL49" s="15"/>
      <c r="FM49" s="15">
        <v>12640262</v>
      </c>
      <c r="FN49" s="15" t="s">
        <v>708</v>
      </c>
      <c r="FO49" s="16">
        <v>5177741</v>
      </c>
      <c r="FP49" s="16" t="s">
        <v>709</v>
      </c>
      <c r="FQ49" s="16" t="s">
        <v>710</v>
      </c>
      <c r="FR49" s="15" t="s">
        <v>2962</v>
      </c>
      <c r="FS49" s="15" t="s">
        <v>711</v>
      </c>
      <c r="FT49" s="15">
        <v>5988699</v>
      </c>
      <c r="FU49" s="15" t="s">
        <v>708</v>
      </c>
      <c r="FV49" s="15"/>
      <c r="FW49" s="15" t="s">
        <v>740</v>
      </c>
      <c r="FX49" s="15"/>
      <c r="FY49" s="15" t="s">
        <v>713</v>
      </c>
      <c r="FZ49" s="15" t="s">
        <v>714</v>
      </c>
      <c r="GA49" s="15" t="s">
        <v>715</v>
      </c>
      <c r="GB49" s="15" t="s">
        <v>741</v>
      </c>
      <c r="GC49" s="15">
        <v>82110300</v>
      </c>
      <c r="GD49" s="15" t="s">
        <v>742</v>
      </c>
      <c r="GE49" s="15" t="s">
        <v>1954</v>
      </c>
      <c r="GF49" s="15" t="s">
        <v>743</v>
      </c>
      <c r="GG49" s="25" t="s">
        <v>2217</v>
      </c>
      <c r="GH49" s="25">
        <v>36</v>
      </c>
      <c r="GI49" s="15" t="s">
        <v>744</v>
      </c>
      <c r="GJ49" s="15" t="s">
        <v>2391</v>
      </c>
      <c r="GK49" s="15">
        <v>220.53</v>
      </c>
      <c r="GL49" s="15">
        <v>9.8800000000000008</v>
      </c>
      <c r="GM49" s="15">
        <v>0</v>
      </c>
      <c r="GN49" s="15" t="s">
        <v>1924</v>
      </c>
      <c r="GO49" s="15" t="s">
        <v>1808</v>
      </c>
      <c r="GP49" s="15" t="s">
        <v>1956</v>
      </c>
      <c r="GQ49" s="15">
        <v>12</v>
      </c>
      <c r="GT49" s="9" t="s">
        <v>747</v>
      </c>
      <c r="GU49" s="9" t="s">
        <v>748</v>
      </c>
      <c r="HI49" s="9">
        <v>49613</v>
      </c>
      <c r="HJ49" s="9" t="s">
        <v>749</v>
      </c>
      <c r="HN49" s="9" t="s">
        <v>2337</v>
      </c>
      <c r="HO49" s="9" t="s">
        <v>2338</v>
      </c>
      <c r="HP49" s="9" t="s">
        <v>2337</v>
      </c>
      <c r="HQ49" s="9" t="s">
        <v>2338</v>
      </c>
    </row>
    <row r="50" spans="4:225" x14ac:dyDescent="0.3">
      <c r="D50" s="8" t="str">
        <f>IF(I50=0," ",IF(ISNA(VLOOKUP(I50,#REF!,1,FALSE)),"No","Yes"))</f>
        <v>Yes</v>
      </c>
      <c r="E50" s="8" t="str">
        <f>IF(I50=0," ",IF(ISNA(VLOOKUP(I50,#REF!,1,FALSE)),"No","Yes"))</f>
        <v>Yes</v>
      </c>
      <c r="F50" s="8" t="str">
        <f t="shared" si="0"/>
        <v>Yes</v>
      </c>
      <c r="G50" s="8" t="str">
        <f>IF(I50=0," ",IF(ISNUMBER(SEARCH("*"&amp;MS Fixed Only&amp;"*",BP50)),"Yes","No"))</f>
        <v>No</v>
      </c>
      <c r="H50" s="15" t="s">
        <v>1351</v>
      </c>
      <c r="I50" s="15" t="s">
        <v>393</v>
      </c>
      <c r="J50" s="15">
        <v>17228676</v>
      </c>
      <c r="K50" s="15">
        <v>44310174</v>
      </c>
      <c r="L50" s="15" t="s">
        <v>751</v>
      </c>
      <c r="M50" s="15" t="s">
        <v>774</v>
      </c>
      <c r="N50" s="15" t="s">
        <v>775</v>
      </c>
      <c r="O50" s="10" t="s">
        <v>776</v>
      </c>
      <c r="P50" s="15" t="s">
        <v>686</v>
      </c>
      <c r="Q50" s="15">
        <v>3</v>
      </c>
      <c r="R50" s="15" t="s">
        <v>696</v>
      </c>
      <c r="S50" s="15" t="s">
        <v>1352</v>
      </c>
      <c r="T50" s="15" t="s">
        <v>745</v>
      </c>
      <c r="U50" s="25" t="s">
        <v>915</v>
      </c>
      <c r="V50" s="15" t="s">
        <v>700</v>
      </c>
      <c r="W50" s="15" t="s">
        <v>700</v>
      </c>
      <c r="X50" s="15" t="s">
        <v>700</v>
      </c>
      <c r="Y50" s="15" t="s">
        <v>701</v>
      </c>
      <c r="Z50" s="15" t="s">
        <v>757</v>
      </c>
      <c r="AA50" s="15" t="s">
        <v>733</v>
      </c>
      <c r="AB50" s="15" t="s">
        <v>703</v>
      </c>
      <c r="AC50" s="15"/>
      <c r="AD50" s="15"/>
      <c r="AE50" s="15" t="s">
        <v>1353</v>
      </c>
      <c r="AF50" s="15" t="s">
        <v>758</v>
      </c>
      <c r="AG50" s="15" t="s">
        <v>705</v>
      </c>
      <c r="AH50" s="15" t="s">
        <v>1354</v>
      </c>
      <c r="AI50" s="15" t="s">
        <v>706</v>
      </c>
      <c r="AJ50" s="15">
        <v>3857</v>
      </c>
      <c r="AK50" s="15" t="s">
        <v>915</v>
      </c>
      <c r="AL50" s="15">
        <v>1</v>
      </c>
      <c r="AM50" s="15">
        <v>1</v>
      </c>
      <c r="AN50" s="15">
        <v>1</v>
      </c>
      <c r="AO50" s="15" t="s">
        <v>2961</v>
      </c>
      <c r="AP50" s="15">
        <v>256830</v>
      </c>
      <c r="AQ50" s="15">
        <v>113897</v>
      </c>
      <c r="AR50" s="15">
        <v>370727</v>
      </c>
      <c r="AS50" s="15" t="s">
        <v>1355</v>
      </c>
      <c r="AT50" s="15" t="s">
        <v>1356</v>
      </c>
      <c r="AU50" s="25" t="s">
        <v>2875</v>
      </c>
      <c r="AV50" s="15">
        <v>359977</v>
      </c>
      <c r="AW50" s="15">
        <v>12640262</v>
      </c>
      <c r="AX50" s="15" t="s">
        <v>708</v>
      </c>
      <c r="AY50" s="15">
        <v>5177741</v>
      </c>
      <c r="AZ50" s="15" t="s">
        <v>709</v>
      </c>
      <c r="BA50" s="15" t="s">
        <v>710</v>
      </c>
      <c r="BB50" s="15" t="s">
        <v>2962</v>
      </c>
      <c r="BC50" s="15" t="s">
        <v>711</v>
      </c>
      <c r="BD50" s="15">
        <v>6891818</v>
      </c>
      <c r="BE50" s="15" t="s">
        <v>708</v>
      </c>
      <c r="BF50" s="15"/>
      <c r="BG50" s="15" t="s">
        <v>1358</v>
      </c>
      <c r="BH50" s="15" t="s">
        <v>1353</v>
      </c>
      <c r="BI50" s="15" t="s">
        <v>713</v>
      </c>
      <c r="BJ50" s="15" t="s">
        <v>714</v>
      </c>
      <c r="BK50" s="15" t="s">
        <v>715</v>
      </c>
      <c r="BL50" s="15" t="s">
        <v>1359</v>
      </c>
      <c r="BM50" s="15">
        <v>22615200</v>
      </c>
      <c r="BN50" s="15" t="s">
        <v>717</v>
      </c>
      <c r="BO50" s="15">
        <v>4989929</v>
      </c>
      <c r="BP50" s="15" t="s">
        <v>718</v>
      </c>
      <c r="BQ50" s="15" t="s">
        <v>2869</v>
      </c>
      <c r="BR50" s="15" t="s">
        <v>719</v>
      </c>
      <c r="BS50" s="15" t="s">
        <v>2392</v>
      </c>
      <c r="BT50" s="15" t="s">
        <v>721</v>
      </c>
      <c r="BU50" s="15" t="s">
        <v>722</v>
      </c>
      <c r="BV50" s="15" t="s">
        <v>723</v>
      </c>
      <c r="BW50" s="15" t="s">
        <v>724</v>
      </c>
      <c r="BX50" s="15" t="s">
        <v>725</v>
      </c>
      <c r="BY50" s="15"/>
      <c r="BZ50" s="15"/>
      <c r="CA50" s="15" t="s">
        <v>726</v>
      </c>
      <c r="CB50" s="15" t="s">
        <v>727</v>
      </c>
      <c r="CC50" s="15" t="s">
        <v>728</v>
      </c>
      <c r="CD50" s="15" t="s">
        <v>729</v>
      </c>
      <c r="CE50" s="15" t="s">
        <v>730</v>
      </c>
      <c r="CF50" s="15" t="s">
        <v>731</v>
      </c>
      <c r="CG50" s="15"/>
      <c r="CH50" s="15" t="s">
        <v>732</v>
      </c>
      <c r="CI50" s="15" t="s">
        <v>733</v>
      </c>
      <c r="CJ50" s="15" t="s">
        <v>2693</v>
      </c>
      <c r="CK50" s="15" t="s">
        <v>734</v>
      </c>
      <c r="CL50" s="15" t="s">
        <v>735</v>
      </c>
      <c r="CM50" s="15" t="s">
        <v>733</v>
      </c>
      <c r="CN50" s="16">
        <v>113.33</v>
      </c>
      <c r="CO50" s="15" t="s">
        <v>736</v>
      </c>
      <c r="CP50" s="15" t="s">
        <v>737</v>
      </c>
      <c r="CQ50" s="15" t="s">
        <v>719</v>
      </c>
      <c r="CR50" s="15"/>
      <c r="CS50" s="16"/>
      <c r="CT50" s="15" t="s">
        <v>720</v>
      </c>
      <c r="CU50" s="15"/>
      <c r="CV50" s="15"/>
      <c r="CW50" s="15"/>
      <c r="CX50" s="16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 t="s">
        <v>738</v>
      </c>
      <c r="DJ50" s="15" t="s">
        <v>736</v>
      </c>
      <c r="DK50" s="15" t="s">
        <v>739</v>
      </c>
      <c r="DL50" s="15" t="s">
        <v>719</v>
      </c>
      <c r="DM50" s="15"/>
      <c r="DN50" s="15"/>
      <c r="DO50" s="15" t="s">
        <v>720</v>
      </c>
      <c r="DP50" s="15" t="s">
        <v>781</v>
      </c>
      <c r="DQ50" s="15" t="s">
        <v>736</v>
      </c>
      <c r="DR50" s="15" t="s">
        <v>782</v>
      </c>
      <c r="DS50" s="15" t="s">
        <v>719</v>
      </c>
      <c r="DT50" s="15"/>
      <c r="DU50" s="15"/>
      <c r="DV50" s="15" t="s">
        <v>720</v>
      </c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>
        <v>12640262</v>
      </c>
      <c r="FN50" s="15" t="s">
        <v>708</v>
      </c>
      <c r="FO50" s="16">
        <v>5177741</v>
      </c>
      <c r="FP50" s="16" t="s">
        <v>709</v>
      </c>
      <c r="FQ50" s="16" t="s">
        <v>710</v>
      </c>
      <c r="FR50" s="15" t="s">
        <v>2962</v>
      </c>
      <c r="FS50" s="15" t="s">
        <v>711</v>
      </c>
      <c r="FT50" s="15">
        <v>5988699</v>
      </c>
      <c r="FU50" s="15" t="s">
        <v>708</v>
      </c>
      <c r="FV50" s="15"/>
      <c r="FW50" s="15" t="s">
        <v>740</v>
      </c>
      <c r="FX50" s="15"/>
      <c r="FY50" s="15" t="s">
        <v>713</v>
      </c>
      <c r="FZ50" s="15" t="s">
        <v>714</v>
      </c>
      <c r="GA50" s="15" t="s">
        <v>715</v>
      </c>
      <c r="GB50" s="15" t="s">
        <v>741</v>
      </c>
      <c r="GC50" s="15">
        <v>82110300</v>
      </c>
      <c r="GD50" s="15" t="s">
        <v>742</v>
      </c>
      <c r="GE50" s="15" t="s">
        <v>2446</v>
      </c>
      <c r="GF50" s="15" t="s">
        <v>743</v>
      </c>
      <c r="GG50" s="15" t="s">
        <v>2679</v>
      </c>
      <c r="GH50" s="15">
        <v>12</v>
      </c>
      <c r="GI50" s="15" t="s">
        <v>744</v>
      </c>
      <c r="GJ50" s="15"/>
      <c r="GK50" s="15">
        <v>108.51</v>
      </c>
      <c r="GL50" s="15">
        <v>0</v>
      </c>
      <c r="GM50" s="15">
        <v>0</v>
      </c>
      <c r="GN50" s="15" t="s">
        <v>2448</v>
      </c>
      <c r="GO50" s="15" t="s">
        <v>2339</v>
      </c>
      <c r="GP50" s="15" t="s">
        <v>2388</v>
      </c>
      <c r="GQ50" s="15">
        <v>0</v>
      </c>
      <c r="GR50" s="9" t="s">
        <v>2870</v>
      </c>
      <c r="GS50" s="9" t="s">
        <v>2871</v>
      </c>
      <c r="GT50" s="9" t="s">
        <v>747</v>
      </c>
      <c r="GU50" s="9" t="s">
        <v>748</v>
      </c>
      <c r="HI50" s="9">
        <v>49613</v>
      </c>
      <c r="HJ50" s="9" t="s">
        <v>749</v>
      </c>
      <c r="HN50" s="9" t="s">
        <v>2337</v>
      </c>
      <c r="HO50" s="9" t="s">
        <v>2338</v>
      </c>
      <c r="HP50" s="9" t="s">
        <v>2337</v>
      </c>
      <c r="HQ50" s="9" t="s">
        <v>2338</v>
      </c>
    </row>
    <row r="51" spans="4:225" x14ac:dyDescent="0.3">
      <c r="D51" s="8" t="str">
        <f>IF(I51=0," ",IF(ISNA(VLOOKUP(I51,#REF!,1,FALSE)),"No","Yes"))</f>
        <v>Yes</v>
      </c>
      <c r="E51" s="8" t="str">
        <f>IF(I51=0," ",IF(ISNA(VLOOKUP(I51,#REF!,1,FALSE)),"No","Yes"))</f>
        <v>Yes</v>
      </c>
      <c r="F51" s="8" t="str">
        <f t="shared" si="0"/>
        <v>Yes</v>
      </c>
      <c r="G51" s="8" t="str">
        <f>IF(I51=0," ",IF(ISNUMBER(SEARCH("*"&amp;MS Fixed Only&amp;"*",BP51)),"Yes","No"))</f>
        <v>No</v>
      </c>
      <c r="H51" s="15" t="s">
        <v>2206</v>
      </c>
      <c r="I51" s="15" t="s">
        <v>671</v>
      </c>
      <c r="J51" s="15">
        <v>17229184</v>
      </c>
      <c r="K51" s="15">
        <v>61428099</v>
      </c>
      <c r="L51" s="15" t="s">
        <v>751</v>
      </c>
      <c r="M51" s="15" t="s">
        <v>692</v>
      </c>
      <c r="N51" s="15" t="s">
        <v>648</v>
      </c>
      <c r="O51" s="10" t="s">
        <v>1985</v>
      </c>
      <c r="P51" s="15" t="s">
        <v>686</v>
      </c>
      <c r="Q51" s="15">
        <v>6</v>
      </c>
      <c r="R51" s="15" t="s">
        <v>696</v>
      </c>
      <c r="S51" s="15" t="s">
        <v>1997</v>
      </c>
      <c r="T51" s="15" t="s">
        <v>1924</v>
      </c>
      <c r="U51" s="25" t="s">
        <v>2046</v>
      </c>
      <c r="V51" s="15" t="s">
        <v>700</v>
      </c>
      <c r="W51" s="15" t="s">
        <v>700</v>
      </c>
      <c r="X51" s="15" t="s">
        <v>700</v>
      </c>
      <c r="Y51" s="15" t="s">
        <v>701</v>
      </c>
      <c r="Z51" s="15" t="s">
        <v>1948</v>
      </c>
      <c r="AA51" s="15"/>
      <c r="AB51" s="15" t="s">
        <v>703</v>
      </c>
      <c r="AC51" s="15"/>
      <c r="AD51" s="15"/>
      <c r="AE51" s="15"/>
      <c r="AF51" s="15" t="s">
        <v>758</v>
      </c>
      <c r="AG51" s="15" t="s">
        <v>705</v>
      </c>
      <c r="AH51" s="15" t="s">
        <v>2957</v>
      </c>
      <c r="AI51" s="15"/>
      <c r="AJ51" s="15">
        <v>7275</v>
      </c>
      <c r="AK51" s="25" t="s">
        <v>2902</v>
      </c>
      <c r="AL51" s="15"/>
      <c r="AM51" s="15"/>
      <c r="AN51" s="15">
        <v>86530</v>
      </c>
      <c r="AO51" s="25" t="s">
        <v>2931</v>
      </c>
      <c r="AP51" s="15"/>
      <c r="AQ51" s="15"/>
      <c r="AR51" s="15">
        <v>88243</v>
      </c>
      <c r="AS51" s="15" t="s">
        <v>2958</v>
      </c>
      <c r="AT51" s="15" t="s">
        <v>1356</v>
      </c>
      <c r="AU51" s="25" t="s">
        <v>2931</v>
      </c>
      <c r="AV51" s="15">
        <v>88243</v>
      </c>
      <c r="AW51" s="15">
        <v>12640262</v>
      </c>
      <c r="AX51" s="15" t="s">
        <v>708</v>
      </c>
      <c r="AY51" s="15">
        <v>5177741</v>
      </c>
      <c r="AZ51" s="15" t="s">
        <v>709</v>
      </c>
      <c r="BA51" s="15" t="s">
        <v>710</v>
      </c>
      <c r="BB51" s="15" t="s">
        <v>2962</v>
      </c>
      <c r="BC51" s="15" t="s">
        <v>711</v>
      </c>
      <c r="BD51" s="15">
        <v>6891818</v>
      </c>
      <c r="BE51" s="15" t="s">
        <v>708</v>
      </c>
      <c r="BF51" s="15"/>
      <c r="BG51" s="15" t="s">
        <v>1358</v>
      </c>
      <c r="BH51" s="15" t="s">
        <v>1353</v>
      </c>
      <c r="BI51" s="15" t="s">
        <v>713</v>
      </c>
      <c r="BJ51" s="15" t="s">
        <v>714</v>
      </c>
      <c r="BK51" s="15" t="s">
        <v>715</v>
      </c>
      <c r="BL51" s="15" t="s">
        <v>1359</v>
      </c>
      <c r="BM51" s="15">
        <v>22615200</v>
      </c>
      <c r="BN51" s="15" t="s">
        <v>717</v>
      </c>
      <c r="BO51" s="15">
        <v>5005452</v>
      </c>
      <c r="BP51" s="15" t="s">
        <v>718</v>
      </c>
      <c r="BQ51" s="15" t="s">
        <v>761</v>
      </c>
      <c r="BR51" s="15" t="s">
        <v>2040</v>
      </c>
      <c r="BS51" s="25" t="s">
        <v>2391</v>
      </c>
      <c r="BT51" s="15" t="s">
        <v>721</v>
      </c>
      <c r="BU51" s="15" t="s">
        <v>722</v>
      </c>
      <c r="BV51" s="15" t="s">
        <v>762</v>
      </c>
      <c r="BW51" s="15" t="s">
        <v>2041</v>
      </c>
      <c r="BX51" s="15" t="s">
        <v>725</v>
      </c>
      <c r="BY51" s="15"/>
      <c r="BZ51" s="15" t="s">
        <v>733</v>
      </c>
      <c r="CA51" s="15" t="s">
        <v>726</v>
      </c>
      <c r="CB51" s="15" t="s">
        <v>727</v>
      </c>
      <c r="CC51" s="15" t="s">
        <v>728</v>
      </c>
      <c r="CD51" s="15" t="s">
        <v>1861</v>
      </c>
      <c r="CE51" s="15" t="s">
        <v>2042</v>
      </c>
      <c r="CF51" s="15" t="s">
        <v>1862</v>
      </c>
      <c r="CG51" s="15"/>
      <c r="CH51" s="15" t="s">
        <v>1046</v>
      </c>
      <c r="CI51" s="15" t="s">
        <v>733</v>
      </c>
      <c r="CJ51" s="25" t="s">
        <v>2901</v>
      </c>
      <c r="CK51" s="15" t="s">
        <v>734</v>
      </c>
      <c r="CL51" s="15" t="s">
        <v>1924</v>
      </c>
      <c r="CM51" s="15" t="s">
        <v>733</v>
      </c>
      <c r="CN51" s="16">
        <v>96.45</v>
      </c>
      <c r="CO51" s="15" t="s">
        <v>736</v>
      </c>
      <c r="CP51" s="15" t="s">
        <v>763</v>
      </c>
      <c r="CQ51" s="15" t="s">
        <v>2040</v>
      </c>
      <c r="CR51" s="25">
        <v>5477380</v>
      </c>
      <c r="CS51" s="16" t="s">
        <v>2963</v>
      </c>
      <c r="CT51" s="15" t="s">
        <v>2328</v>
      </c>
      <c r="CU51" s="15"/>
      <c r="CV51" s="15"/>
      <c r="CW51" s="15"/>
      <c r="CX51" s="16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2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26"/>
      <c r="FH51" s="15"/>
      <c r="FI51" s="15"/>
      <c r="FJ51" s="15"/>
      <c r="FK51" s="15"/>
      <c r="FL51" s="15"/>
      <c r="FM51" s="15">
        <v>12640262</v>
      </c>
      <c r="FN51" s="15" t="s">
        <v>708</v>
      </c>
      <c r="FO51" s="16">
        <v>5177741</v>
      </c>
      <c r="FP51" s="16" t="s">
        <v>709</v>
      </c>
      <c r="FQ51" s="16" t="s">
        <v>710</v>
      </c>
      <c r="FR51" s="15" t="s">
        <v>2962</v>
      </c>
      <c r="FS51" s="15" t="s">
        <v>711</v>
      </c>
      <c r="FT51" s="15">
        <v>5988699</v>
      </c>
      <c r="FU51" s="15" t="s">
        <v>708</v>
      </c>
      <c r="FV51" s="15"/>
      <c r="FW51" s="15" t="s">
        <v>740</v>
      </c>
      <c r="FX51" s="15"/>
      <c r="FY51" s="15" t="s">
        <v>713</v>
      </c>
      <c r="FZ51" s="15" t="s">
        <v>714</v>
      </c>
      <c r="GA51" s="15" t="s">
        <v>715</v>
      </c>
      <c r="GB51" s="15" t="s">
        <v>741</v>
      </c>
      <c r="GC51" s="15">
        <v>82110300</v>
      </c>
      <c r="GD51" s="15" t="s">
        <v>742</v>
      </c>
      <c r="GE51" s="15" t="s">
        <v>1954</v>
      </c>
      <c r="GF51" s="15" t="s">
        <v>743</v>
      </c>
      <c r="GG51" s="25" t="s">
        <v>2207</v>
      </c>
      <c r="GH51" s="25">
        <v>36</v>
      </c>
      <c r="GI51" s="15" t="s">
        <v>744</v>
      </c>
      <c r="GJ51" s="15" t="s">
        <v>2391</v>
      </c>
      <c r="GK51" s="15">
        <v>99.8</v>
      </c>
      <c r="GL51" s="15">
        <v>4.8099999999999996</v>
      </c>
      <c r="GM51" s="15">
        <v>0</v>
      </c>
      <c r="GN51" s="15" t="s">
        <v>1924</v>
      </c>
      <c r="GO51" s="15" t="s">
        <v>1808</v>
      </c>
      <c r="GP51" s="15" t="s">
        <v>1956</v>
      </c>
      <c r="GQ51" s="15">
        <v>12</v>
      </c>
      <c r="GT51" s="9" t="s">
        <v>747</v>
      </c>
      <c r="GU51" s="9" t="s">
        <v>748</v>
      </c>
      <c r="HI51" s="9">
        <v>49613</v>
      </c>
      <c r="HJ51" s="9" t="s">
        <v>749</v>
      </c>
      <c r="HN51" s="9" t="s">
        <v>2337</v>
      </c>
      <c r="HO51" s="9" t="s">
        <v>2338</v>
      </c>
      <c r="HP51" s="9" t="s">
        <v>2337</v>
      </c>
      <c r="HQ51" s="9" t="s">
        <v>2338</v>
      </c>
    </row>
    <row r="52" spans="4:225" x14ac:dyDescent="0.3">
      <c r="D52" s="8" t="str">
        <f>IF(I52=0," ",IF(ISNA(VLOOKUP(I52,#REF!,1,FALSE)),"No","Yes"))</f>
        <v>Yes</v>
      </c>
      <c r="E52" s="8" t="str">
        <f>IF(I52=0," ",IF(ISNA(VLOOKUP(I52,#REF!,1,FALSE)),"No","Yes"))</f>
        <v>Yes</v>
      </c>
      <c r="F52" s="8" t="str">
        <f t="shared" si="0"/>
        <v>Yes</v>
      </c>
      <c r="G52" s="8" t="str">
        <f>IF(I52=0," ",IF(ISNUMBER(SEARCH("*"&amp;MS Fixed Only&amp;"*",BP52)),"Yes","No"))</f>
        <v>No</v>
      </c>
      <c r="H52" s="15" t="s">
        <v>2195</v>
      </c>
      <c r="I52" s="15" t="s">
        <v>392</v>
      </c>
      <c r="J52" s="15">
        <v>17229165</v>
      </c>
      <c r="K52" s="15">
        <v>61426190</v>
      </c>
      <c r="L52" s="15" t="s">
        <v>751</v>
      </c>
      <c r="M52" s="15" t="s">
        <v>692</v>
      </c>
      <c r="N52" s="15" t="s">
        <v>223</v>
      </c>
      <c r="O52" s="10" t="s">
        <v>1963</v>
      </c>
      <c r="P52" s="15" t="s">
        <v>686</v>
      </c>
      <c r="Q52" s="15">
        <v>5</v>
      </c>
      <c r="R52" s="15" t="s">
        <v>696</v>
      </c>
      <c r="S52" s="15" t="s">
        <v>1946</v>
      </c>
      <c r="T52" s="15" t="s">
        <v>1924</v>
      </c>
      <c r="U52" s="25" t="s">
        <v>2046</v>
      </c>
      <c r="V52" s="15" t="s">
        <v>700</v>
      </c>
      <c r="W52" s="15" t="s">
        <v>700</v>
      </c>
      <c r="X52" s="15" t="s">
        <v>700</v>
      </c>
      <c r="Y52" s="15" t="s">
        <v>701</v>
      </c>
      <c r="Z52" s="15" t="s">
        <v>1948</v>
      </c>
      <c r="AA52" s="15" t="s">
        <v>733</v>
      </c>
      <c r="AB52" s="15" t="s">
        <v>703</v>
      </c>
      <c r="AC52" s="15"/>
      <c r="AD52" s="15"/>
      <c r="AE52" s="15"/>
      <c r="AF52" s="15" t="s">
        <v>758</v>
      </c>
      <c r="AG52" s="15" t="s">
        <v>705</v>
      </c>
      <c r="AH52" s="15" t="s">
        <v>2196</v>
      </c>
      <c r="AI52" s="15" t="s">
        <v>706</v>
      </c>
      <c r="AJ52" s="15">
        <v>43037</v>
      </c>
      <c r="AK52" s="25" t="s">
        <v>2046</v>
      </c>
      <c r="AL52" s="15"/>
      <c r="AM52" s="15"/>
      <c r="AN52" s="15">
        <v>20</v>
      </c>
      <c r="AO52" s="25" t="s">
        <v>2961</v>
      </c>
      <c r="AP52" s="15"/>
      <c r="AQ52" s="15"/>
      <c r="AR52" s="15">
        <v>833109</v>
      </c>
      <c r="AS52" s="15" t="s">
        <v>2197</v>
      </c>
      <c r="AT52" s="15" t="s">
        <v>1356</v>
      </c>
      <c r="AU52" s="25" t="s">
        <v>2961</v>
      </c>
      <c r="AV52" s="15">
        <v>833109</v>
      </c>
      <c r="AW52" s="15">
        <v>12640262</v>
      </c>
      <c r="AX52" s="15" t="s">
        <v>708</v>
      </c>
      <c r="AY52" s="15">
        <v>5177741</v>
      </c>
      <c r="AZ52" s="15" t="s">
        <v>709</v>
      </c>
      <c r="BA52" s="15" t="s">
        <v>710</v>
      </c>
      <c r="BB52" s="15" t="s">
        <v>2962</v>
      </c>
      <c r="BC52" s="15" t="s">
        <v>711</v>
      </c>
      <c r="BD52" s="15">
        <v>6891818</v>
      </c>
      <c r="BE52" s="15" t="s">
        <v>708</v>
      </c>
      <c r="BF52" s="15"/>
      <c r="BG52" s="15" t="s">
        <v>1358</v>
      </c>
      <c r="BH52" s="15" t="s">
        <v>1353</v>
      </c>
      <c r="BI52" s="15" t="s">
        <v>713</v>
      </c>
      <c r="BJ52" s="15" t="s">
        <v>714</v>
      </c>
      <c r="BK52" s="15" t="s">
        <v>715</v>
      </c>
      <c r="BL52" s="15" t="s">
        <v>1359</v>
      </c>
      <c r="BM52" s="15">
        <v>22615200</v>
      </c>
      <c r="BN52" s="15" t="s">
        <v>717</v>
      </c>
      <c r="BO52" s="15">
        <v>4543385</v>
      </c>
      <c r="BP52" s="15" t="s">
        <v>718</v>
      </c>
      <c r="BQ52" s="15" t="s">
        <v>761</v>
      </c>
      <c r="BR52" s="15" t="s">
        <v>1922</v>
      </c>
      <c r="BS52" s="25" t="s">
        <v>2391</v>
      </c>
      <c r="BT52" s="15" t="s">
        <v>721</v>
      </c>
      <c r="BU52" s="15" t="s">
        <v>722</v>
      </c>
      <c r="BV52" s="15" t="s">
        <v>723</v>
      </c>
      <c r="BW52" s="15" t="s">
        <v>724</v>
      </c>
      <c r="BX52" s="15" t="s">
        <v>725</v>
      </c>
      <c r="BY52" s="15"/>
      <c r="BZ52" s="15" t="s">
        <v>733</v>
      </c>
      <c r="CA52" s="15" t="s">
        <v>726</v>
      </c>
      <c r="CB52" s="15" t="s">
        <v>727</v>
      </c>
      <c r="CC52" s="15" t="s">
        <v>728</v>
      </c>
      <c r="CD52" s="15" t="s">
        <v>729</v>
      </c>
      <c r="CE52" s="15" t="s">
        <v>730</v>
      </c>
      <c r="CF52" s="15" t="s">
        <v>731</v>
      </c>
      <c r="CG52" s="15"/>
      <c r="CH52" s="15" t="s">
        <v>732</v>
      </c>
      <c r="CI52" s="15" t="s">
        <v>733</v>
      </c>
      <c r="CJ52" s="25" t="s">
        <v>2391</v>
      </c>
      <c r="CK52" s="15" t="s">
        <v>734</v>
      </c>
      <c r="CL52" s="15" t="s">
        <v>1924</v>
      </c>
      <c r="CM52" s="15" t="s">
        <v>733</v>
      </c>
      <c r="CN52" s="16">
        <v>195.64</v>
      </c>
      <c r="CO52" s="15" t="s">
        <v>736</v>
      </c>
      <c r="CP52" s="15" t="s">
        <v>737</v>
      </c>
      <c r="CQ52" s="15" t="s">
        <v>1922</v>
      </c>
      <c r="CR52" s="25">
        <v>5477380</v>
      </c>
      <c r="CS52" s="16" t="s">
        <v>2963</v>
      </c>
      <c r="CT52" s="15" t="s">
        <v>1952</v>
      </c>
      <c r="CU52" s="15"/>
      <c r="CV52" s="15"/>
      <c r="CW52" s="15"/>
      <c r="CX52" s="16"/>
      <c r="CY52" s="15"/>
      <c r="CZ52" s="15"/>
      <c r="DA52" s="15"/>
      <c r="DB52" s="15"/>
      <c r="DC52" s="15"/>
      <c r="DD52" s="15"/>
      <c r="DE52" s="15"/>
      <c r="DF52" s="15"/>
      <c r="DG52" s="25"/>
      <c r="DH52" s="15"/>
      <c r="DI52" s="15"/>
      <c r="DJ52" s="15"/>
      <c r="DK52" s="15"/>
      <c r="DL52" s="2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 t="s">
        <v>738</v>
      </c>
      <c r="DX52" s="15" t="s">
        <v>736</v>
      </c>
      <c r="DY52" s="15" t="s">
        <v>739</v>
      </c>
      <c r="DZ52" s="15" t="s">
        <v>1922</v>
      </c>
      <c r="EA52" s="15">
        <v>5477380</v>
      </c>
      <c r="EB52" s="15" t="s">
        <v>2963</v>
      </c>
      <c r="EC52" s="15" t="s">
        <v>1953</v>
      </c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26"/>
      <c r="FH52" s="15"/>
      <c r="FI52" s="15"/>
      <c r="FJ52" s="15"/>
      <c r="FK52" s="15"/>
      <c r="FL52" s="15"/>
      <c r="FM52" s="15">
        <v>12640262</v>
      </c>
      <c r="FN52" s="15" t="s">
        <v>708</v>
      </c>
      <c r="FO52" s="16">
        <v>5177741</v>
      </c>
      <c r="FP52" s="16" t="s">
        <v>709</v>
      </c>
      <c r="FQ52" s="16" t="s">
        <v>710</v>
      </c>
      <c r="FR52" s="15" t="s">
        <v>2962</v>
      </c>
      <c r="FS52" s="15" t="s">
        <v>711</v>
      </c>
      <c r="FT52" s="15">
        <v>5988699</v>
      </c>
      <c r="FU52" s="15" t="s">
        <v>708</v>
      </c>
      <c r="FV52" s="15"/>
      <c r="FW52" s="15" t="s">
        <v>740</v>
      </c>
      <c r="FX52" s="15"/>
      <c r="FY52" s="15" t="s">
        <v>713</v>
      </c>
      <c r="FZ52" s="15" t="s">
        <v>714</v>
      </c>
      <c r="GA52" s="15" t="s">
        <v>715</v>
      </c>
      <c r="GB52" s="15" t="s">
        <v>741</v>
      </c>
      <c r="GC52" s="15">
        <v>82110300</v>
      </c>
      <c r="GD52" s="15" t="s">
        <v>742</v>
      </c>
      <c r="GE52" s="15" t="s">
        <v>1954</v>
      </c>
      <c r="GF52" s="15" t="s">
        <v>743</v>
      </c>
      <c r="GG52" s="25" t="s">
        <v>2198</v>
      </c>
      <c r="GH52" s="25">
        <v>36</v>
      </c>
      <c r="GI52" s="15" t="s">
        <v>744</v>
      </c>
      <c r="GJ52" s="15" t="s">
        <v>2391</v>
      </c>
      <c r="GK52" s="15">
        <v>284.37</v>
      </c>
      <c r="GL52" s="15">
        <v>14.51</v>
      </c>
      <c r="GM52" s="15">
        <v>0</v>
      </c>
      <c r="GN52" s="15" t="s">
        <v>1924</v>
      </c>
      <c r="GO52" s="15" t="s">
        <v>1808</v>
      </c>
      <c r="GP52" s="15" t="s">
        <v>1956</v>
      </c>
      <c r="GQ52" s="15">
        <v>12</v>
      </c>
      <c r="GT52" s="9" t="s">
        <v>747</v>
      </c>
      <c r="GU52" s="9" t="s">
        <v>748</v>
      </c>
      <c r="HI52" s="9">
        <v>49613</v>
      </c>
      <c r="HJ52" s="9" t="s">
        <v>749</v>
      </c>
      <c r="HN52" s="9" t="s">
        <v>2337</v>
      </c>
      <c r="HO52" s="9" t="s">
        <v>2338</v>
      </c>
      <c r="HP52" s="9" t="s">
        <v>2337</v>
      </c>
      <c r="HQ52" s="9" t="s">
        <v>2338</v>
      </c>
    </row>
    <row r="53" spans="4:225" x14ac:dyDescent="0.3">
      <c r="D53" s="8" t="str">
        <f>IF(I53=0," ",IF(ISNA(VLOOKUP(I53,#REF!,1,FALSE)),"No","Yes"))</f>
        <v>Yes</v>
      </c>
      <c r="E53" s="8" t="str">
        <f>IF(I53=0," ",IF(ISNA(VLOOKUP(I53,#REF!,1,FALSE)),"No","Yes"))</f>
        <v>Yes</v>
      </c>
      <c r="F53" s="8" t="str">
        <f t="shared" si="0"/>
        <v>Yes</v>
      </c>
      <c r="G53" s="8" t="str">
        <f>IF(I53=0," ",IF(ISNUMBER(SEARCH("*"&amp;MS Fixed Only&amp;"*",BP53)),"Yes","No"))</f>
        <v>No</v>
      </c>
      <c r="H53" s="15" t="s">
        <v>2093</v>
      </c>
      <c r="I53" s="15" t="s">
        <v>391</v>
      </c>
      <c r="J53" s="15">
        <v>17229179</v>
      </c>
      <c r="K53" s="15">
        <v>61427525</v>
      </c>
      <c r="L53" s="15" t="s">
        <v>751</v>
      </c>
      <c r="M53" s="15" t="s">
        <v>692</v>
      </c>
      <c r="N53" s="15" t="s">
        <v>250</v>
      </c>
      <c r="O53" s="10" t="s">
        <v>1945</v>
      </c>
      <c r="P53" s="15" t="s">
        <v>686</v>
      </c>
      <c r="Q53" s="15">
        <v>4</v>
      </c>
      <c r="R53" s="15" t="s">
        <v>696</v>
      </c>
      <c r="S53" s="15" t="s">
        <v>1946</v>
      </c>
      <c r="T53" s="15" t="s">
        <v>1924</v>
      </c>
      <c r="U53" s="25" t="s">
        <v>2046</v>
      </c>
      <c r="V53" s="15" t="s">
        <v>700</v>
      </c>
      <c r="W53" s="15" t="s">
        <v>700</v>
      </c>
      <c r="X53" s="15" t="s">
        <v>700</v>
      </c>
      <c r="Y53" s="15" t="s">
        <v>701</v>
      </c>
      <c r="Z53" s="15" t="s">
        <v>1948</v>
      </c>
      <c r="AA53" s="15" t="s">
        <v>733</v>
      </c>
      <c r="AB53" s="15" t="s">
        <v>703</v>
      </c>
      <c r="AC53" s="15"/>
      <c r="AD53" s="15"/>
      <c r="AE53" s="15"/>
      <c r="AF53" s="15" t="s">
        <v>758</v>
      </c>
      <c r="AG53" s="15" t="s">
        <v>705</v>
      </c>
      <c r="AH53" s="15" t="s">
        <v>2196</v>
      </c>
      <c r="AI53" s="15" t="s">
        <v>706</v>
      </c>
      <c r="AJ53" s="15">
        <v>46894</v>
      </c>
      <c r="AK53" s="25" t="s">
        <v>2046</v>
      </c>
      <c r="AL53" s="15"/>
      <c r="AM53" s="15"/>
      <c r="AN53" s="15">
        <v>22</v>
      </c>
      <c r="AO53" s="25" t="s">
        <v>2961</v>
      </c>
      <c r="AP53" s="15"/>
      <c r="AQ53" s="15"/>
      <c r="AR53" s="15">
        <v>806465</v>
      </c>
      <c r="AS53" s="15" t="s">
        <v>2822</v>
      </c>
      <c r="AT53" s="15" t="s">
        <v>1356</v>
      </c>
      <c r="AU53" s="25" t="s">
        <v>2961</v>
      </c>
      <c r="AV53" s="15">
        <v>806465</v>
      </c>
      <c r="AW53" s="15">
        <v>12640262</v>
      </c>
      <c r="AX53" s="15" t="s">
        <v>708</v>
      </c>
      <c r="AY53" s="15">
        <v>5177741</v>
      </c>
      <c r="AZ53" s="15" t="s">
        <v>709</v>
      </c>
      <c r="BA53" s="15" t="s">
        <v>710</v>
      </c>
      <c r="BB53" s="15" t="s">
        <v>2962</v>
      </c>
      <c r="BC53" s="15" t="s">
        <v>711</v>
      </c>
      <c r="BD53" s="15">
        <v>6891818</v>
      </c>
      <c r="BE53" s="15" t="s">
        <v>708</v>
      </c>
      <c r="BF53" s="15"/>
      <c r="BG53" s="15" t="s">
        <v>1358</v>
      </c>
      <c r="BH53" s="15" t="s">
        <v>1353</v>
      </c>
      <c r="BI53" s="15" t="s">
        <v>713</v>
      </c>
      <c r="BJ53" s="15" t="s">
        <v>714</v>
      </c>
      <c r="BK53" s="15" t="s">
        <v>715</v>
      </c>
      <c r="BL53" s="15" t="s">
        <v>1359</v>
      </c>
      <c r="BM53" s="15">
        <v>22615200</v>
      </c>
      <c r="BN53" s="15" t="s">
        <v>717</v>
      </c>
      <c r="BO53" s="15">
        <v>4543385</v>
      </c>
      <c r="BP53" s="15" t="s">
        <v>718</v>
      </c>
      <c r="BQ53" s="15" t="s">
        <v>761</v>
      </c>
      <c r="BR53" s="15" t="s">
        <v>1922</v>
      </c>
      <c r="BS53" s="25" t="s">
        <v>2391</v>
      </c>
      <c r="BT53" s="15" t="s">
        <v>721</v>
      </c>
      <c r="BU53" s="15" t="s">
        <v>722</v>
      </c>
      <c r="BV53" s="15" t="s">
        <v>723</v>
      </c>
      <c r="BW53" s="15" t="s">
        <v>724</v>
      </c>
      <c r="BX53" s="15" t="s">
        <v>725</v>
      </c>
      <c r="BY53" s="15"/>
      <c r="BZ53" s="15" t="s">
        <v>733</v>
      </c>
      <c r="CA53" s="15" t="s">
        <v>726</v>
      </c>
      <c r="CB53" s="15" t="s">
        <v>727</v>
      </c>
      <c r="CC53" s="15" t="s">
        <v>728</v>
      </c>
      <c r="CD53" s="15" t="s">
        <v>729</v>
      </c>
      <c r="CE53" s="15" t="s">
        <v>730</v>
      </c>
      <c r="CF53" s="15" t="s">
        <v>731</v>
      </c>
      <c r="CG53" s="15"/>
      <c r="CH53" s="15" t="s">
        <v>732</v>
      </c>
      <c r="CI53" s="15" t="s">
        <v>733</v>
      </c>
      <c r="CJ53" s="25" t="s">
        <v>2391</v>
      </c>
      <c r="CK53" s="15" t="s">
        <v>734</v>
      </c>
      <c r="CL53" s="15" t="s">
        <v>1924</v>
      </c>
      <c r="CM53" s="15" t="s">
        <v>733</v>
      </c>
      <c r="CN53" s="16">
        <v>195.64</v>
      </c>
      <c r="CO53" s="15" t="s">
        <v>736</v>
      </c>
      <c r="CP53" s="15" t="s">
        <v>737</v>
      </c>
      <c r="CQ53" s="15" t="s">
        <v>1922</v>
      </c>
      <c r="CR53" s="25">
        <v>5477380</v>
      </c>
      <c r="CS53" s="16" t="s">
        <v>2963</v>
      </c>
      <c r="CT53" s="15" t="s">
        <v>1952</v>
      </c>
      <c r="CU53" s="15"/>
      <c r="CV53" s="15"/>
      <c r="CW53" s="15"/>
      <c r="CX53" s="16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25"/>
      <c r="DR53" s="15"/>
      <c r="DS53" s="15"/>
      <c r="DT53" s="15"/>
      <c r="DU53" s="15"/>
      <c r="DV53" s="15"/>
      <c r="DW53" s="15" t="s">
        <v>738</v>
      </c>
      <c r="DX53" s="15" t="s">
        <v>736</v>
      </c>
      <c r="DY53" s="15" t="s">
        <v>739</v>
      </c>
      <c r="DZ53" s="15" t="s">
        <v>1922</v>
      </c>
      <c r="EA53" s="15">
        <v>5477380</v>
      </c>
      <c r="EB53" s="15" t="s">
        <v>2963</v>
      </c>
      <c r="EC53" s="15" t="s">
        <v>1953</v>
      </c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26"/>
      <c r="FH53" s="15"/>
      <c r="FI53" s="15"/>
      <c r="FJ53" s="15"/>
      <c r="FK53" s="15"/>
      <c r="FL53" s="15"/>
      <c r="FM53" s="15">
        <v>12640262</v>
      </c>
      <c r="FN53" s="15" t="s">
        <v>708</v>
      </c>
      <c r="FO53" s="16">
        <v>5177741</v>
      </c>
      <c r="FP53" s="16" t="s">
        <v>709</v>
      </c>
      <c r="FQ53" s="16" t="s">
        <v>710</v>
      </c>
      <c r="FR53" s="15" t="s">
        <v>2962</v>
      </c>
      <c r="FS53" s="15" t="s">
        <v>711</v>
      </c>
      <c r="FT53" s="15">
        <v>5988699</v>
      </c>
      <c r="FU53" s="15" t="s">
        <v>708</v>
      </c>
      <c r="FV53" s="15"/>
      <c r="FW53" s="15" t="s">
        <v>740</v>
      </c>
      <c r="FX53" s="15"/>
      <c r="FY53" s="15" t="s">
        <v>713</v>
      </c>
      <c r="FZ53" s="15" t="s">
        <v>714</v>
      </c>
      <c r="GA53" s="15" t="s">
        <v>715</v>
      </c>
      <c r="GB53" s="15" t="s">
        <v>741</v>
      </c>
      <c r="GC53" s="15">
        <v>82110300</v>
      </c>
      <c r="GD53" s="15" t="s">
        <v>742</v>
      </c>
      <c r="GE53" s="15" t="s">
        <v>1954</v>
      </c>
      <c r="GF53" s="15" t="s">
        <v>743</v>
      </c>
      <c r="GG53" s="25" t="s">
        <v>2094</v>
      </c>
      <c r="GH53" s="25">
        <v>36</v>
      </c>
      <c r="GI53" s="15" t="s">
        <v>744</v>
      </c>
      <c r="GJ53" s="15" t="s">
        <v>2391</v>
      </c>
      <c r="GK53" s="15">
        <v>254.99</v>
      </c>
      <c r="GL53" s="15">
        <v>12.97</v>
      </c>
      <c r="GM53" s="15">
        <v>0</v>
      </c>
      <c r="GN53" s="15" t="s">
        <v>1924</v>
      </c>
      <c r="GO53" s="15" t="s">
        <v>1808</v>
      </c>
      <c r="GP53" s="15" t="s">
        <v>1956</v>
      </c>
      <c r="GQ53" s="15">
        <v>12</v>
      </c>
      <c r="GT53" s="9" t="s">
        <v>747</v>
      </c>
      <c r="GU53" s="9" t="s">
        <v>748</v>
      </c>
      <c r="HI53" s="9">
        <v>49613</v>
      </c>
      <c r="HJ53" s="9" t="s">
        <v>749</v>
      </c>
      <c r="HN53" s="9" t="s">
        <v>2337</v>
      </c>
      <c r="HO53" s="9" t="s">
        <v>2338</v>
      </c>
      <c r="HP53" s="9" t="s">
        <v>2337</v>
      </c>
      <c r="HQ53" s="9" t="s">
        <v>2338</v>
      </c>
    </row>
    <row r="54" spans="4:225" x14ac:dyDescent="0.3">
      <c r="D54" s="8" t="str">
        <f>IF(I54=0," ",IF(ISNA(VLOOKUP(I54,#REF!,1,FALSE)),"No","Yes"))</f>
        <v>Yes</v>
      </c>
      <c r="E54" s="8" t="str">
        <f>IF(I54=0," ",IF(ISNA(VLOOKUP(I54,#REF!,1,FALSE)),"No","Yes"))</f>
        <v>Yes</v>
      </c>
      <c r="F54" s="8" t="str">
        <f t="shared" si="0"/>
        <v>Yes</v>
      </c>
      <c r="G54" s="8" t="str">
        <f>IF(I54=0," ",IF(ISNUMBER(SEARCH("*"&amp;MS Fixed Only&amp;"*",BP54)),"Yes","No"))</f>
        <v>No</v>
      </c>
      <c r="H54" s="15" t="s">
        <v>1755</v>
      </c>
      <c r="I54" s="15" t="s">
        <v>559</v>
      </c>
      <c r="J54" s="15">
        <v>17228809</v>
      </c>
      <c r="K54" s="15">
        <v>44418210</v>
      </c>
      <c r="L54" s="15" t="s">
        <v>751</v>
      </c>
      <c r="M54" s="15" t="s">
        <v>692</v>
      </c>
      <c r="N54" s="15" t="s">
        <v>266</v>
      </c>
      <c r="O54" s="10" t="s">
        <v>1066</v>
      </c>
      <c r="P54" s="15" t="s">
        <v>686</v>
      </c>
      <c r="Q54" s="15">
        <v>2</v>
      </c>
      <c r="R54" s="15" t="s">
        <v>696</v>
      </c>
      <c r="S54" s="15" t="s">
        <v>1756</v>
      </c>
      <c r="T54" s="15" t="s">
        <v>745</v>
      </c>
      <c r="U54" s="25" t="s">
        <v>1457</v>
      </c>
      <c r="V54" s="15" t="s">
        <v>700</v>
      </c>
      <c r="W54" s="15" t="s">
        <v>700</v>
      </c>
      <c r="X54" s="15" t="s">
        <v>700</v>
      </c>
      <c r="Y54" s="15" t="s">
        <v>701</v>
      </c>
      <c r="Z54" s="15" t="s">
        <v>757</v>
      </c>
      <c r="AA54" s="15" t="s">
        <v>733</v>
      </c>
      <c r="AB54" s="15" t="s">
        <v>703</v>
      </c>
      <c r="AC54" s="15"/>
      <c r="AD54" s="15"/>
      <c r="AE54" s="15" t="s">
        <v>1757</v>
      </c>
      <c r="AF54" s="15" t="s">
        <v>758</v>
      </c>
      <c r="AG54" s="15" t="s">
        <v>705</v>
      </c>
      <c r="AH54" s="15" t="s">
        <v>1758</v>
      </c>
      <c r="AI54" s="15" t="s">
        <v>706</v>
      </c>
      <c r="AJ54" s="15">
        <v>2059</v>
      </c>
      <c r="AK54" s="25" t="s">
        <v>1676</v>
      </c>
      <c r="AL54" s="15"/>
      <c r="AM54" s="15"/>
      <c r="AN54" s="15">
        <v>113</v>
      </c>
      <c r="AO54" s="25" t="s">
        <v>2961</v>
      </c>
      <c r="AP54" s="15"/>
      <c r="AQ54" s="15"/>
      <c r="AR54" s="15">
        <v>132521</v>
      </c>
      <c r="AS54" s="15" t="s">
        <v>1759</v>
      </c>
      <c r="AT54" s="15" t="s">
        <v>1760</v>
      </c>
      <c r="AU54" s="25" t="s">
        <v>2961</v>
      </c>
      <c r="AV54" s="15">
        <v>132521</v>
      </c>
      <c r="AW54" s="15">
        <v>12640262</v>
      </c>
      <c r="AX54" s="15" t="s">
        <v>708</v>
      </c>
      <c r="AY54" s="15">
        <v>5177741</v>
      </c>
      <c r="AZ54" s="15" t="s">
        <v>709</v>
      </c>
      <c r="BA54" s="15" t="s">
        <v>710</v>
      </c>
      <c r="BB54" s="15" t="s">
        <v>2962</v>
      </c>
      <c r="BC54" s="15" t="s">
        <v>711</v>
      </c>
      <c r="BD54" s="15">
        <v>7128791</v>
      </c>
      <c r="BE54" s="15" t="s">
        <v>708</v>
      </c>
      <c r="BF54" s="15"/>
      <c r="BG54" s="15" t="s">
        <v>1761</v>
      </c>
      <c r="BH54" s="15" t="s">
        <v>1757</v>
      </c>
      <c r="BI54" s="15" t="s">
        <v>713</v>
      </c>
      <c r="BJ54" s="15" t="s">
        <v>714</v>
      </c>
      <c r="BK54" s="15" t="s">
        <v>715</v>
      </c>
      <c r="BL54" s="15" t="s">
        <v>1762</v>
      </c>
      <c r="BM54" s="15">
        <v>22615200</v>
      </c>
      <c r="BN54" s="15" t="s">
        <v>717</v>
      </c>
      <c r="BO54" s="15">
        <v>4989929</v>
      </c>
      <c r="BP54" s="15" t="s">
        <v>718</v>
      </c>
      <c r="BQ54" s="15" t="s">
        <v>2869</v>
      </c>
      <c r="BR54" s="15" t="s">
        <v>719</v>
      </c>
      <c r="BS54" s="25" t="s">
        <v>2392</v>
      </c>
      <c r="BT54" s="15" t="s">
        <v>721</v>
      </c>
      <c r="BU54" s="15" t="s">
        <v>722</v>
      </c>
      <c r="BV54" s="15" t="s">
        <v>723</v>
      </c>
      <c r="BW54" s="15" t="s">
        <v>724</v>
      </c>
      <c r="BX54" s="15" t="s">
        <v>725</v>
      </c>
      <c r="BY54" s="15"/>
      <c r="BZ54" s="15"/>
      <c r="CA54" s="15" t="s">
        <v>726</v>
      </c>
      <c r="CB54" s="15" t="s">
        <v>727</v>
      </c>
      <c r="CC54" s="15" t="s">
        <v>728</v>
      </c>
      <c r="CD54" s="15" t="s">
        <v>729</v>
      </c>
      <c r="CE54" s="15" t="s">
        <v>730</v>
      </c>
      <c r="CF54" s="15" t="s">
        <v>731</v>
      </c>
      <c r="CG54" s="15"/>
      <c r="CH54" s="15" t="s">
        <v>732</v>
      </c>
      <c r="CI54" s="15" t="s">
        <v>733</v>
      </c>
      <c r="CJ54" s="25" t="s">
        <v>2693</v>
      </c>
      <c r="CK54" s="15" t="s">
        <v>734</v>
      </c>
      <c r="CL54" s="15" t="s">
        <v>735</v>
      </c>
      <c r="CM54" s="15" t="s">
        <v>733</v>
      </c>
      <c r="CN54" s="16">
        <v>113.61</v>
      </c>
      <c r="CO54" s="15" t="s">
        <v>736</v>
      </c>
      <c r="CP54" s="15" t="s">
        <v>737</v>
      </c>
      <c r="CQ54" s="15" t="s">
        <v>719</v>
      </c>
      <c r="CR54" s="25"/>
      <c r="CS54" s="16"/>
      <c r="CT54" s="15" t="s">
        <v>720</v>
      </c>
      <c r="CU54" s="15"/>
      <c r="CV54" s="15"/>
      <c r="CW54" s="15"/>
      <c r="CX54" s="16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25"/>
      <c r="DR54" s="15"/>
      <c r="DS54" s="15"/>
      <c r="DT54" s="15"/>
      <c r="DU54" s="15"/>
      <c r="DV54" s="15"/>
      <c r="DW54" s="15" t="s">
        <v>738</v>
      </c>
      <c r="DX54" s="15" t="s">
        <v>736</v>
      </c>
      <c r="DY54" s="15" t="s">
        <v>739</v>
      </c>
      <c r="DZ54" s="15" t="s">
        <v>719</v>
      </c>
      <c r="EA54" s="15"/>
      <c r="EB54" s="15"/>
      <c r="EC54" s="15" t="s">
        <v>720</v>
      </c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26"/>
      <c r="FH54" s="15"/>
      <c r="FI54" s="15"/>
      <c r="FJ54" s="15"/>
      <c r="FK54" s="15"/>
      <c r="FL54" s="15"/>
      <c r="FM54" s="15">
        <v>12640262</v>
      </c>
      <c r="FN54" s="15" t="s">
        <v>708</v>
      </c>
      <c r="FO54" s="16">
        <v>5177741</v>
      </c>
      <c r="FP54" s="16" t="s">
        <v>709</v>
      </c>
      <c r="FQ54" s="16" t="s">
        <v>710</v>
      </c>
      <c r="FR54" s="15" t="s">
        <v>2962</v>
      </c>
      <c r="FS54" s="15" t="s">
        <v>711</v>
      </c>
      <c r="FT54" s="15">
        <v>5988699</v>
      </c>
      <c r="FU54" s="15" t="s">
        <v>708</v>
      </c>
      <c r="FV54" s="15"/>
      <c r="FW54" s="15" t="s">
        <v>740</v>
      </c>
      <c r="FX54" s="15"/>
      <c r="FY54" s="15" t="s">
        <v>713</v>
      </c>
      <c r="FZ54" s="15" t="s">
        <v>714</v>
      </c>
      <c r="GA54" s="15" t="s">
        <v>715</v>
      </c>
      <c r="GB54" s="15" t="s">
        <v>741</v>
      </c>
      <c r="GC54" s="15">
        <v>82110300</v>
      </c>
      <c r="GD54" s="15" t="s">
        <v>742</v>
      </c>
      <c r="GE54" s="15" t="s">
        <v>2446</v>
      </c>
      <c r="GF54" s="15" t="s">
        <v>743</v>
      </c>
      <c r="GG54" s="25" t="s">
        <v>2681</v>
      </c>
      <c r="GH54" s="25">
        <v>12</v>
      </c>
      <c r="GI54" s="15" t="s">
        <v>744</v>
      </c>
      <c r="GJ54" s="15"/>
      <c r="GK54" s="15">
        <v>43.49</v>
      </c>
      <c r="GL54" s="15">
        <v>0</v>
      </c>
      <c r="GM54" s="15">
        <v>0</v>
      </c>
      <c r="GN54" s="15" t="s">
        <v>2448</v>
      </c>
      <c r="GO54" s="15" t="s">
        <v>2339</v>
      </c>
      <c r="GP54" s="15" t="s">
        <v>2388</v>
      </c>
      <c r="GQ54" s="15">
        <v>0</v>
      </c>
      <c r="GR54" s="9" t="s">
        <v>2870</v>
      </c>
      <c r="GS54" s="9" t="s">
        <v>2871</v>
      </c>
      <c r="GT54" s="9" t="s">
        <v>747</v>
      </c>
      <c r="GU54" s="9" t="s">
        <v>748</v>
      </c>
      <c r="HI54" s="9">
        <v>49613</v>
      </c>
      <c r="HJ54" s="9" t="s">
        <v>749</v>
      </c>
      <c r="HN54" s="9" t="s">
        <v>2337</v>
      </c>
      <c r="HO54" s="9" t="s">
        <v>2338</v>
      </c>
      <c r="HP54" s="9" t="s">
        <v>2337</v>
      </c>
      <c r="HQ54" s="9" t="s">
        <v>2338</v>
      </c>
    </row>
    <row r="55" spans="4:225" x14ac:dyDescent="0.3">
      <c r="D55" s="8" t="str">
        <f>IF(I55=0," ",IF(ISNA(VLOOKUP(I55,#REF!,1,FALSE)),"No","Yes"))</f>
        <v>Yes</v>
      </c>
      <c r="E55" s="8" t="str">
        <f>IF(I55=0," ",IF(ISNA(VLOOKUP(I55,#REF!,1,FALSE)),"No","Yes"))</f>
        <v>Yes</v>
      </c>
      <c r="F55" s="8" t="str">
        <f t="shared" si="0"/>
        <v>Yes</v>
      </c>
      <c r="G55" s="8" t="str">
        <f>IF(I55=0," ",IF(ISNUMBER(SEARCH("*"&amp;MS Fixed Only&amp;"*",BP55)),"Yes","No"))</f>
        <v>No</v>
      </c>
      <c r="H55" s="15" t="s">
        <v>1784</v>
      </c>
      <c r="I55" s="15" t="s">
        <v>580</v>
      </c>
      <c r="J55" s="15">
        <v>17228779</v>
      </c>
      <c r="K55" s="15">
        <v>44424463</v>
      </c>
      <c r="L55" s="15" t="s">
        <v>751</v>
      </c>
      <c r="M55" s="15" t="s">
        <v>774</v>
      </c>
      <c r="N55" s="15" t="s">
        <v>775</v>
      </c>
      <c r="O55" s="10" t="s">
        <v>1313</v>
      </c>
      <c r="P55" s="15" t="s">
        <v>686</v>
      </c>
      <c r="Q55" s="15">
        <v>3</v>
      </c>
      <c r="R55" s="15" t="s">
        <v>696</v>
      </c>
      <c r="S55" s="15" t="s">
        <v>1785</v>
      </c>
      <c r="T55" s="15" t="s">
        <v>745</v>
      </c>
      <c r="U55" s="25" t="s">
        <v>1457</v>
      </c>
      <c r="V55" s="15" t="s">
        <v>700</v>
      </c>
      <c r="W55" s="15" t="s">
        <v>700</v>
      </c>
      <c r="X55" s="15" t="s">
        <v>700</v>
      </c>
      <c r="Y55" s="15" t="s">
        <v>701</v>
      </c>
      <c r="Z55" s="15" t="s">
        <v>757</v>
      </c>
      <c r="AA55" s="15" t="s">
        <v>733</v>
      </c>
      <c r="AB55" s="15" t="s">
        <v>703</v>
      </c>
      <c r="AC55" s="15"/>
      <c r="AD55" s="15"/>
      <c r="AE55" s="15" t="s">
        <v>1757</v>
      </c>
      <c r="AF55" s="15" t="s">
        <v>758</v>
      </c>
      <c r="AG55" s="15" t="s">
        <v>705</v>
      </c>
      <c r="AH55" s="15" t="s">
        <v>1786</v>
      </c>
      <c r="AI55" s="15" t="s">
        <v>706</v>
      </c>
      <c r="AJ55" s="15">
        <v>6068</v>
      </c>
      <c r="AK55" s="25" t="s">
        <v>1787</v>
      </c>
      <c r="AL55" s="15">
        <v>17</v>
      </c>
      <c r="AM55" s="15">
        <v>4</v>
      </c>
      <c r="AN55" s="15">
        <v>3452</v>
      </c>
      <c r="AO55" s="25" t="s">
        <v>2961</v>
      </c>
      <c r="AP55" s="15">
        <v>139985</v>
      </c>
      <c r="AQ55" s="15">
        <v>18</v>
      </c>
      <c r="AR55" s="15">
        <v>140003</v>
      </c>
      <c r="AS55" s="15" t="s">
        <v>1788</v>
      </c>
      <c r="AT55" s="15" t="s">
        <v>1789</v>
      </c>
      <c r="AU55" s="25" t="s">
        <v>2875</v>
      </c>
      <c r="AV55" s="15">
        <v>104333</v>
      </c>
      <c r="AW55" s="15">
        <v>12640262</v>
      </c>
      <c r="AX55" s="15" t="s">
        <v>708</v>
      </c>
      <c r="AY55" s="15">
        <v>5177741</v>
      </c>
      <c r="AZ55" s="15" t="s">
        <v>709</v>
      </c>
      <c r="BA55" s="15" t="s">
        <v>710</v>
      </c>
      <c r="BB55" s="15" t="s">
        <v>2962</v>
      </c>
      <c r="BC55" s="15" t="s">
        <v>711</v>
      </c>
      <c r="BD55" s="15">
        <v>7128791</v>
      </c>
      <c r="BE55" s="15" t="s">
        <v>708</v>
      </c>
      <c r="BF55" s="15"/>
      <c r="BG55" s="15" t="s">
        <v>1761</v>
      </c>
      <c r="BH55" s="15" t="s">
        <v>1757</v>
      </c>
      <c r="BI55" s="15" t="s">
        <v>713</v>
      </c>
      <c r="BJ55" s="15" t="s">
        <v>714</v>
      </c>
      <c r="BK55" s="15" t="s">
        <v>715</v>
      </c>
      <c r="BL55" s="15" t="s">
        <v>1762</v>
      </c>
      <c r="BM55" s="15">
        <v>22615200</v>
      </c>
      <c r="BN55" s="15" t="s">
        <v>717</v>
      </c>
      <c r="BO55" s="15">
        <v>4989929</v>
      </c>
      <c r="BP55" s="15" t="s">
        <v>718</v>
      </c>
      <c r="BQ55" s="15" t="s">
        <v>2869</v>
      </c>
      <c r="BR55" s="15" t="s">
        <v>719</v>
      </c>
      <c r="BS55" s="25" t="s">
        <v>2392</v>
      </c>
      <c r="BT55" s="15" t="s">
        <v>721</v>
      </c>
      <c r="BU55" s="15" t="s">
        <v>722</v>
      </c>
      <c r="BV55" s="15" t="s">
        <v>723</v>
      </c>
      <c r="BW55" s="15" t="s">
        <v>724</v>
      </c>
      <c r="BX55" s="15" t="s">
        <v>725</v>
      </c>
      <c r="BY55" s="15"/>
      <c r="BZ55" s="15"/>
      <c r="CA55" s="15" t="s">
        <v>726</v>
      </c>
      <c r="CB55" s="15" t="s">
        <v>727</v>
      </c>
      <c r="CC55" s="15" t="s">
        <v>728</v>
      </c>
      <c r="CD55" s="15" t="s">
        <v>729</v>
      </c>
      <c r="CE55" s="15" t="s">
        <v>730</v>
      </c>
      <c r="CF55" s="15" t="s">
        <v>731</v>
      </c>
      <c r="CG55" s="15"/>
      <c r="CH55" s="15" t="s">
        <v>732</v>
      </c>
      <c r="CI55" s="15" t="s">
        <v>733</v>
      </c>
      <c r="CJ55" s="25" t="s">
        <v>2693</v>
      </c>
      <c r="CK55" s="15" t="s">
        <v>734</v>
      </c>
      <c r="CL55" s="15" t="s">
        <v>735</v>
      </c>
      <c r="CM55" s="15" t="s">
        <v>733</v>
      </c>
      <c r="CN55" s="16">
        <v>113.61</v>
      </c>
      <c r="CO55" s="15" t="s">
        <v>736</v>
      </c>
      <c r="CP55" s="15" t="s">
        <v>737</v>
      </c>
      <c r="CQ55" s="15" t="s">
        <v>719</v>
      </c>
      <c r="CR55" s="25"/>
      <c r="CS55" s="16"/>
      <c r="CT55" s="15" t="s">
        <v>720</v>
      </c>
      <c r="CU55" s="15"/>
      <c r="CV55" s="15"/>
      <c r="CW55" s="15"/>
      <c r="CX55" s="16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 t="s">
        <v>738</v>
      </c>
      <c r="DJ55" s="15" t="s">
        <v>736</v>
      </c>
      <c r="DK55" s="15" t="s">
        <v>739</v>
      </c>
      <c r="DL55" s="15" t="s">
        <v>719</v>
      </c>
      <c r="DM55" s="15"/>
      <c r="DN55" s="15"/>
      <c r="DO55" s="15" t="s">
        <v>720</v>
      </c>
      <c r="DP55" s="15" t="s">
        <v>781</v>
      </c>
      <c r="DQ55" s="25" t="s">
        <v>736</v>
      </c>
      <c r="DR55" s="15" t="s">
        <v>782</v>
      </c>
      <c r="DS55" s="15" t="s">
        <v>719</v>
      </c>
      <c r="DT55" s="15"/>
      <c r="DU55" s="15"/>
      <c r="DV55" s="15" t="s">
        <v>720</v>
      </c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26"/>
      <c r="FH55" s="15"/>
      <c r="FI55" s="15"/>
      <c r="FJ55" s="15"/>
      <c r="FK55" s="15"/>
      <c r="FL55" s="15"/>
      <c r="FM55" s="15">
        <v>12640262</v>
      </c>
      <c r="FN55" s="15" t="s">
        <v>708</v>
      </c>
      <c r="FO55" s="16">
        <v>5177741</v>
      </c>
      <c r="FP55" s="16" t="s">
        <v>709</v>
      </c>
      <c r="FQ55" s="16" t="s">
        <v>710</v>
      </c>
      <c r="FR55" s="15" t="s">
        <v>2962</v>
      </c>
      <c r="FS55" s="15" t="s">
        <v>711</v>
      </c>
      <c r="FT55" s="15">
        <v>5988699</v>
      </c>
      <c r="FU55" s="15" t="s">
        <v>708</v>
      </c>
      <c r="FV55" s="15"/>
      <c r="FW55" s="15" t="s">
        <v>740</v>
      </c>
      <c r="FX55" s="15"/>
      <c r="FY55" s="15" t="s">
        <v>713</v>
      </c>
      <c r="FZ55" s="15" t="s">
        <v>714</v>
      </c>
      <c r="GA55" s="15" t="s">
        <v>715</v>
      </c>
      <c r="GB55" s="15" t="s">
        <v>741</v>
      </c>
      <c r="GC55" s="15">
        <v>82110300</v>
      </c>
      <c r="GD55" s="15" t="s">
        <v>742</v>
      </c>
      <c r="GE55" s="15" t="s">
        <v>2446</v>
      </c>
      <c r="GF55" s="15" t="s">
        <v>743</v>
      </c>
      <c r="GG55" s="25" t="s">
        <v>2680</v>
      </c>
      <c r="GH55" s="25">
        <v>12</v>
      </c>
      <c r="GI55" s="15" t="s">
        <v>744</v>
      </c>
      <c r="GJ55" s="15"/>
      <c r="GK55" s="15">
        <v>113.27</v>
      </c>
      <c r="GL55" s="15">
        <v>0</v>
      </c>
      <c r="GM55" s="15">
        <v>0</v>
      </c>
      <c r="GN55" s="15" t="s">
        <v>2448</v>
      </c>
      <c r="GO55" s="15" t="s">
        <v>2339</v>
      </c>
      <c r="GP55" s="15" t="s">
        <v>2388</v>
      </c>
      <c r="GQ55" s="15">
        <v>0</v>
      </c>
      <c r="GR55" s="9" t="s">
        <v>2870</v>
      </c>
      <c r="GS55" s="9" t="s">
        <v>2871</v>
      </c>
      <c r="GT55" s="9" t="s">
        <v>747</v>
      </c>
      <c r="GU55" s="9" t="s">
        <v>748</v>
      </c>
      <c r="HI55" s="9">
        <v>49613</v>
      </c>
      <c r="HJ55" s="9" t="s">
        <v>749</v>
      </c>
      <c r="HN55" s="9" t="s">
        <v>2337</v>
      </c>
      <c r="HO55" s="9" t="s">
        <v>2338</v>
      </c>
      <c r="HP55" s="9" t="s">
        <v>2337</v>
      </c>
      <c r="HQ55" s="9" t="s">
        <v>2338</v>
      </c>
    </row>
    <row r="56" spans="4:225" x14ac:dyDescent="0.3">
      <c r="D56" s="8" t="str">
        <f>IF(I56=0," ",IF(ISNA(VLOOKUP(I56,#REF!,1,FALSE)),"No","Yes"))</f>
        <v>Yes</v>
      </c>
      <c r="E56" s="8" t="str">
        <f>IF(I56=0," ",IF(ISNA(VLOOKUP(I56,#REF!,1,FALSE)),"No","Yes"))</f>
        <v>Yes</v>
      </c>
      <c r="F56" s="8" t="str">
        <f t="shared" si="0"/>
        <v>Yes</v>
      </c>
      <c r="G56" s="8" t="str">
        <f>IF(I56=0," ",IF(ISNUMBER(SEARCH("*"&amp;MS Fixed Only&amp;"*",BP56)),"Yes","No"))</f>
        <v>No</v>
      </c>
      <c r="H56" s="15" t="s">
        <v>1763</v>
      </c>
      <c r="I56" s="15" t="s">
        <v>248</v>
      </c>
      <c r="J56" s="15">
        <v>17228828</v>
      </c>
      <c r="K56" s="15">
        <v>44430806</v>
      </c>
      <c r="L56" s="15" t="s">
        <v>751</v>
      </c>
      <c r="M56" s="15" t="s">
        <v>692</v>
      </c>
      <c r="N56" s="15" t="s">
        <v>247</v>
      </c>
      <c r="O56" s="10" t="s">
        <v>1405</v>
      </c>
      <c r="P56" s="15" t="s">
        <v>686</v>
      </c>
      <c r="Q56" s="15">
        <v>4</v>
      </c>
      <c r="R56" s="15" t="s">
        <v>696</v>
      </c>
      <c r="S56" s="15" t="s">
        <v>1764</v>
      </c>
      <c r="T56" s="15" t="s">
        <v>745</v>
      </c>
      <c r="U56" s="25" t="s">
        <v>1457</v>
      </c>
      <c r="V56" s="15" t="s">
        <v>700</v>
      </c>
      <c r="W56" s="15" t="s">
        <v>700</v>
      </c>
      <c r="X56" s="15" t="s">
        <v>700</v>
      </c>
      <c r="Y56" s="15" t="s">
        <v>701</v>
      </c>
      <c r="Z56" s="15" t="s">
        <v>757</v>
      </c>
      <c r="AA56" s="15" t="s">
        <v>733</v>
      </c>
      <c r="AB56" s="15" t="s">
        <v>703</v>
      </c>
      <c r="AC56" s="15"/>
      <c r="AD56" s="15"/>
      <c r="AE56" s="15" t="s">
        <v>684</v>
      </c>
      <c r="AF56" s="15" t="s">
        <v>758</v>
      </c>
      <c r="AG56" s="15" t="s">
        <v>705</v>
      </c>
      <c r="AH56" s="15"/>
      <c r="AI56" s="15" t="s">
        <v>706</v>
      </c>
      <c r="AJ56" s="15">
        <v>8495</v>
      </c>
      <c r="AK56" s="25" t="s">
        <v>1390</v>
      </c>
      <c r="AL56" s="15"/>
      <c r="AM56" s="15"/>
      <c r="AN56" s="15">
        <v>2297</v>
      </c>
      <c r="AO56" s="25" t="s">
        <v>2961</v>
      </c>
      <c r="AP56" s="15"/>
      <c r="AQ56" s="15"/>
      <c r="AR56" s="15">
        <v>857050</v>
      </c>
      <c r="AS56" s="15" t="s">
        <v>2919</v>
      </c>
      <c r="AT56" s="15" t="s">
        <v>2920</v>
      </c>
      <c r="AU56" s="25" t="s">
        <v>2961</v>
      </c>
      <c r="AV56" s="15">
        <v>857050</v>
      </c>
      <c r="AW56" s="15">
        <v>12640262</v>
      </c>
      <c r="AX56" s="15" t="s">
        <v>708</v>
      </c>
      <c r="AY56" s="15">
        <v>5177741</v>
      </c>
      <c r="AZ56" s="15" t="s">
        <v>709</v>
      </c>
      <c r="BA56" s="15" t="s">
        <v>710</v>
      </c>
      <c r="BB56" s="15" t="s">
        <v>2962</v>
      </c>
      <c r="BC56" s="15" t="s">
        <v>711</v>
      </c>
      <c r="BD56" s="15">
        <v>12518080</v>
      </c>
      <c r="BE56" s="15" t="s">
        <v>708</v>
      </c>
      <c r="BF56" s="15"/>
      <c r="BG56" s="15" t="s">
        <v>1063</v>
      </c>
      <c r="BH56" s="15" t="s">
        <v>684</v>
      </c>
      <c r="BI56" s="15" t="s">
        <v>713</v>
      </c>
      <c r="BJ56" s="15" t="s">
        <v>714</v>
      </c>
      <c r="BK56" s="15" t="s">
        <v>715</v>
      </c>
      <c r="BL56" s="15" t="s">
        <v>1064</v>
      </c>
      <c r="BM56" s="15">
        <v>22615200</v>
      </c>
      <c r="BN56" s="15" t="s">
        <v>717</v>
      </c>
      <c r="BO56" s="15">
        <v>4989929</v>
      </c>
      <c r="BP56" s="15" t="s">
        <v>718</v>
      </c>
      <c r="BQ56" s="15" t="s">
        <v>2869</v>
      </c>
      <c r="BR56" s="15" t="s">
        <v>719</v>
      </c>
      <c r="BS56" s="25" t="s">
        <v>2392</v>
      </c>
      <c r="BT56" s="15" t="s">
        <v>721</v>
      </c>
      <c r="BU56" s="15" t="s">
        <v>722</v>
      </c>
      <c r="BV56" s="15" t="s">
        <v>723</v>
      </c>
      <c r="BW56" s="15" t="s">
        <v>724</v>
      </c>
      <c r="BX56" s="15" t="s">
        <v>725</v>
      </c>
      <c r="BY56" s="15"/>
      <c r="BZ56" s="15"/>
      <c r="CA56" s="15" t="s">
        <v>726</v>
      </c>
      <c r="CB56" s="15" t="s">
        <v>727</v>
      </c>
      <c r="CC56" s="15" t="s">
        <v>728</v>
      </c>
      <c r="CD56" s="15" t="s">
        <v>729</v>
      </c>
      <c r="CE56" s="15" t="s">
        <v>730</v>
      </c>
      <c r="CF56" s="15" t="s">
        <v>731</v>
      </c>
      <c r="CG56" s="15"/>
      <c r="CH56" s="15" t="s">
        <v>732</v>
      </c>
      <c r="CI56" s="15" t="s">
        <v>733</v>
      </c>
      <c r="CJ56" s="25" t="s">
        <v>2693</v>
      </c>
      <c r="CK56" s="15" t="s">
        <v>734</v>
      </c>
      <c r="CL56" s="15" t="s">
        <v>735</v>
      </c>
      <c r="CM56" s="15" t="s">
        <v>733</v>
      </c>
      <c r="CN56" s="16">
        <v>113.61</v>
      </c>
      <c r="CO56" s="15" t="s">
        <v>736</v>
      </c>
      <c r="CP56" s="15" t="s">
        <v>737</v>
      </c>
      <c r="CQ56" s="15" t="s">
        <v>719</v>
      </c>
      <c r="CR56" s="25"/>
      <c r="CS56" s="16"/>
      <c r="CT56" s="15" t="s">
        <v>720</v>
      </c>
      <c r="CU56" s="15"/>
      <c r="CV56" s="15"/>
      <c r="CW56" s="15"/>
      <c r="CX56" s="16"/>
      <c r="CY56" s="15"/>
      <c r="CZ56" s="15"/>
      <c r="DA56" s="15"/>
      <c r="DB56" s="15"/>
      <c r="DC56" s="15"/>
      <c r="DD56" s="15"/>
      <c r="DE56" s="15"/>
      <c r="DF56" s="15"/>
      <c r="DG56" s="25"/>
      <c r="DH56" s="15"/>
      <c r="DI56" s="15"/>
      <c r="DJ56" s="15"/>
      <c r="DK56" s="15"/>
      <c r="DL56" s="2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 t="s">
        <v>738</v>
      </c>
      <c r="DX56" s="15" t="s">
        <v>736</v>
      </c>
      <c r="DY56" s="15" t="s">
        <v>739</v>
      </c>
      <c r="DZ56" s="15" t="s">
        <v>719</v>
      </c>
      <c r="EA56" s="15"/>
      <c r="EB56" s="15"/>
      <c r="EC56" s="15" t="s">
        <v>720</v>
      </c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26"/>
      <c r="FH56" s="15"/>
      <c r="FI56" s="15"/>
      <c r="FJ56" s="15"/>
      <c r="FK56" s="15"/>
      <c r="FL56" s="15"/>
      <c r="FM56" s="15">
        <v>12640262</v>
      </c>
      <c r="FN56" s="15" t="s">
        <v>708</v>
      </c>
      <c r="FO56" s="16">
        <v>5177741</v>
      </c>
      <c r="FP56" s="16" t="s">
        <v>709</v>
      </c>
      <c r="FQ56" s="16" t="s">
        <v>710</v>
      </c>
      <c r="FR56" s="15" t="s">
        <v>2962</v>
      </c>
      <c r="FS56" s="15" t="s">
        <v>711</v>
      </c>
      <c r="FT56" s="15">
        <v>5988699</v>
      </c>
      <c r="FU56" s="15" t="s">
        <v>708</v>
      </c>
      <c r="FV56" s="15"/>
      <c r="FW56" s="15" t="s">
        <v>740</v>
      </c>
      <c r="FX56" s="15"/>
      <c r="FY56" s="15" t="s">
        <v>713</v>
      </c>
      <c r="FZ56" s="15" t="s">
        <v>714</v>
      </c>
      <c r="GA56" s="15" t="s">
        <v>715</v>
      </c>
      <c r="GB56" s="15" t="s">
        <v>741</v>
      </c>
      <c r="GC56" s="15">
        <v>82110300</v>
      </c>
      <c r="GD56" s="15" t="s">
        <v>742</v>
      </c>
      <c r="GE56" s="15" t="s">
        <v>2446</v>
      </c>
      <c r="GF56" s="15" t="s">
        <v>743</v>
      </c>
      <c r="GG56" s="15" t="s">
        <v>2606</v>
      </c>
      <c r="GH56" s="15">
        <v>12</v>
      </c>
      <c r="GI56" s="15" t="s">
        <v>744</v>
      </c>
      <c r="GJ56" s="15"/>
      <c r="GK56" s="15">
        <v>102.28</v>
      </c>
      <c r="GL56" s="15">
        <v>0</v>
      </c>
      <c r="GM56" s="15">
        <v>0</v>
      </c>
      <c r="GN56" s="15" t="s">
        <v>2448</v>
      </c>
      <c r="GO56" s="15" t="s">
        <v>2339</v>
      </c>
      <c r="GP56" s="15" t="s">
        <v>2388</v>
      </c>
      <c r="GQ56" s="15">
        <v>0</v>
      </c>
      <c r="GR56" s="9" t="s">
        <v>2870</v>
      </c>
      <c r="GS56" s="9" t="s">
        <v>2871</v>
      </c>
      <c r="GT56" s="9" t="s">
        <v>747</v>
      </c>
      <c r="GU56" s="9" t="s">
        <v>748</v>
      </c>
      <c r="HI56" s="9">
        <v>49613</v>
      </c>
      <c r="HJ56" s="9" t="s">
        <v>749</v>
      </c>
      <c r="HN56" s="9" t="s">
        <v>2337</v>
      </c>
      <c r="HO56" s="9" t="s">
        <v>2338</v>
      </c>
      <c r="HP56" s="9" t="s">
        <v>2337</v>
      </c>
      <c r="HQ56" s="9" t="s">
        <v>2338</v>
      </c>
    </row>
    <row r="57" spans="4:225" x14ac:dyDescent="0.3">
      <c r="D57" s="8" t="str">
        <f>IF(I57=0," ",IF(ISNA(VLOOKUP(I57,#REF!,1,FALSE)),"No","Yes"))</f>
        <v>Yes</v>
      </c>
      <c r="E57" s="8" t="str">
        <f>IF(I57=0," ",IF(ISNA(VLOOKUP(I57,#REF!,1,FALSE)),"No","Yes"))</f>
        <v>Yes</v>
      </c>
      <c r="F57" s="8" t="str">
        <f t="shared" si="0"/>
        <v>Yes</v>
      </c>
      <c r="G57" s="8" t="str">
        <f>IF(I57=0," ",IF(ISNUMBER(SEARCH("*"&amp;MS Fixed Only&amp;"*",BP57)),"Yes","No"))</f>
        <v>No</v>
      </c>
      <c r="H57" s="15" t="s">
        <v>1564</v>
      </c>
      <c r="I57" s="15" t="s">
        <v>312</v>
      </c>
      <c r="J57" s="15">
        <v>17228716</v>
      </c>
      <c r="K57" s="15">
        <v>44333840</v>
      </c>
      <c r="L57" s="15" t="s">
        <v>751</v>
      </c>
      <c r="M57" s="15" t="s">
        <v>774</v>
      </c>
      <c r="N57" s="15" t="s">
        <v>1361</v>
      </c>
      <c r="O57" s="10" t="s">
        <v>1362</v>
      </c>
      <c r="P57" s="15" t="s">
        <v>686</v>
      </c>
      <c r="Q57" s="15">
        <v>3</v>
      </c>
      <c r="R57" s="15" t="s">
        <v>696</v>
      </c>
      <c r="S57" s="15" t="s">
        <v>1565</v>
      </c>
      <c r="T57" s="15" t="s">
        <v>745</v>
      </c>
      <c r="U57" s="25" t="s">
        <v>1331</v>
      </c>
      <c r="V57" s="15" t="s">
        <v>700</v>
      </c>
      <c r="W57" s="15" t="s">
        <v>700</v>
      </c>
      <c r="X57" s="15" t="s">
        <v>700</v>
      </c>
      <c r="Y57" s="15" t="s">
        <v>701</v>
      </c>
      <c r="Z57" s="15" t="s">
        <v>757</v>
      </c>
      <c r="AA57" s="15" t="s">
        <v>733</v>
      </c>
      <c r="AB57" s="15" t="s">
        <v>703</v>
      </c>
      <c r="AC57" s="15"/>
      <c r="AD57" s="15"/>
      <c r="AE57" s="15" t="s">
        <v>1566</v>
      </c>
      <c r="AF57" s="15" t="s">
        <v>758</v>
      </c>
      <c r="AG57" s="15" t="s">
        <v>705</v>
      </c>
      <c r="AH57" s="15" t="s">
        <v>633</v>
      </c>
      <c r="AI57" s="15" t="s">
        <v>706</v>
      </c>
      <c r="AJ57" s="15">
        <v>1256</v>
      </c>
      <c r="AK57" s="25" t="s">
        <v>859</v>
      </c>
      <c r="AL57" s="15">
        <v>32</v>
      </c>
      <c r="AM57" s="15">
        <v>1</v>
      </c>
      <c r="AN57" s="15">
        <v>2191</v>
      </c>
      <c r="AO57" s="25" t="s">
        <v>2961</v>
      </c>
      <c r="AP57" s="15">
        <v>83982</v>
      </c>
      <c r="AQ57" s="15">
        <v>33247</v>
      </c>
      <c r="AR57" s="15">
        <v>117229</v>
      </c>
      <c r="AS57" s="15" t="s">
        <v>2876</v>
      </c>
      <c r="AT57" s="15" t="s">
        <v>1567</v>
      </c>
      <c r="AU57" s="25" t="s">
        <v>2871</v>
      </c>
      <c r="AV57" s="15">
        <v>115895</v>
      </c>
      <c r="AW57" s="15">
        <v>12640262</v>
      </c>
      <c r="AX57" s="15" t="s">
        <v>708</v>
      </c>
      <c r="AY57" s="15">
        <v>5177741</v>
      </c>
      <c r="AZ57" s="15" t="s">
        <v>709</v>
      </c>
      <c r="BA57" s="15" t="s">
        <v>710</v>
      </c>
      <c r="BB57" s="15" t="s">
        <v>2962</v>
      </c>
      <c r="BC57" s="15" t="s">
        <v>711</v>
      </c>
      <c r="BD57" s="15">
        <v>13960265</v>
      </c>
      <c r="BE57" s="15" t="s">
        <v>708</v>
      </c>
      <c r="BF57" s="15"/>
      <c r="BG57" s="15" t="s">
        <v>1568</v>
      </c>
      <c r="BH57" s="15"/>
      <c r="BI57" s="15" t="s">
        <v>843</v>
      </c>
      <c r="BJ57" s="15" t="s">
        <v>714</v>
      </c>
      <c r="BK57" s="15" t="s">
        <v>715</v>
      </c>
      <c r="BL57" s="15" t="s">
        <v>1569</v>
      </c>
      <c r="BM57" s="15">
        <v>22615200</v>
      </c>
      <c r="BN57" s="15" t="s">
        <v>717</v>
      </c>
      <c r="BO57" s="15">
        <v>4989929</v>
      </c>
      <c r="BP57" s="15" t="s">
        <v>718</v>
      </c>
      <c r="BQ57" s="15" t="s">
        <v>2869</v>
      </c>
      <c r="BR57" s="15" t="s">
        <v>719</v>
      </c>
      <c r="BS57" s="25" t="s">
        <v>2392</v>
      </c>
      <c r="BT57" s="15" t="s">
        <v>721</v>
      </c>
      <c r="BU57" s="15" t="s">
        <v>722</v>
      </c>
      <c r="BV57" s="15" t="s">
        <v>723</v>
      </c>
      <c r="BW57" s="15" t="s">
        <v>724</v>
      </c>
      <c r="BX57" s="15" t="s">
        <v>725</v>
      </c>
      <c r="BY57" s="15"/>
      <c r="BZ57" s="15"/>
      <c r="CA57" s="15" t="s">
        <v>726</v>
      </c>
      <c r="CB57" s="15" t="s">
        <v>727</v>
      </c>
      <c r="CC57" s="15" t="s">
        <v>728</v>
      </c>
      <c r="CD57" s="15" t="s">
        <v>729</v>
      </c>
      <c r="CE57" s="15" t="s">
        <v>730</v>
      </c>
      <c r="CF57" s="15" t="s">
        <v>731</v>
      </c>
      <c r="CG57" s="15"/>
      <c r="CH57" s="15" t="s">
        <v>732</v>
      </c>
      <c r="CI57" s="15" t="s">
        <v>733</v>
      </c>
      <c r="CJ57" s="25" t="s">
        <v>2693</v>
      </c>
      <c r="CK57" s="15" t="s">
        <v>734</v>
      </c>
      <c r="CL57" s="15" t="s">
        <v>735</v>
      </c>
      <c r="CM57" s="15" t="s">
        <v>733</v>
      </c>
      <c r="CN57" s="16">
        <v>113.61</v>
      </c>
      <c r="CO57" s="15" t="s">
        <v>736</v>
      </c>
      <c r="CP57" s="15" t="s">
        <v>737</v>
      </c>
      <c r="CQ57" s="15" t="s">
        <v>719</v>
      </c>
      <c r="CR57" s="25"/>
      <c r="CS57" s="16"/>
      <c r="CT57" s="15" t="s">
        <v>720</v>
      </c>
      <c r="CU57" s="15"/>
      <c r="CV57" s="15"/>
      <c r="CW57" s="15"/>
      <c r="CX57" s="16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 t="s">
        <v>738</v>
      </c>
      <c r="DJ57" s="15" t="s">
        <v>736</v>
      </c>
      <c r="DK57" s="15" t="s">
        <v>739</v>
      </c>
      <c r="DL57" s="15" t="s">
        <v>719</v>
      </c>
      <c r="DM57" s="15"/>
      <c r="DN57" s="15"/>
      <c r="DO57" s="15" t="s">
        <v>720</v>
      </c>
      <c r="DP57" s="15" t="s">
        <v>781</v>
      </c>
      <c r="DQ57" s="25" t="s">
        <v>736</v>
      </c>
      <c r="DR57" s="15" t="s">
        <v>782</v>
      </c>
      <c r="DS57" s="15" t="s">
        <v>719</v>
      </c>
      <c r="DT57" s="15"/>
      <c r="DU57" s="15"/>
      <c r="DV57" s="15" t="s">
        <v>720</v>
      </c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26"/>
      <c r="FH57" s="15"/>
      <c r="FI57" s="15"/>
      <c r="FJ57" s="15"/>
      <c r="FK57" s="15"/>
      <c r="FL57" s="15"/>
      <c r="FM57" s="15">
        <v>12640262</v>
      </c>
      <c r="FN57" s="15" t="s">
        <v>708</v>
      </c>
      <c r="FO57" s="16">
        <v>5177741</v>
      </c>
      <c r="FP57" s="16" t="s">
        <v>709</v>
      </c>
      <c r="FQ57" s="16" t="s">
        <v>710</v>
      </c>
      <c r="FR57" s="15" t="s">
        <v>2962</v>
      </c>
      <c r="FS57" s="15" t="s">
        <v>711</v>
      </c>
      <c r="FT57" s="15">
        <v>5988699</v>
      </c>
      <c r="FU57" s="15" t="s">
        <v>708</v>
      </c>
      <c r="FV57" s="15"/>
      <c r="FW57" s="15" t="s">
        <v>740</v>
      </c>
      <c r="FX57" s="15"/>
      <c r="FY57" s="15" t="s">
        <v>713</v>
      </c>
      <c r="FZ57" s="15" t="s">
        <v>714</v>
      </c>
      <c r="GA57" s="15" t="s">
        <v>715</v>
      </c>
      <c r="GB57" s="15" t="s">
        <v>741</v>
      </c>
      <c r="GC57" s="15">
        <v>82110300</v>
      </c>
      <c r="GD57" s="15" t="s">
        <v>742</v>
      </c>
      <c r="GE57" s="15" t="s">
        <v>2446</v>
      </c>
      <c r="GF57" s="15" t="s">
        <v>743</v>
      </c>
      <c r="GG57" s="25" t="s">
        <v>2488</v>
      </c>
      <c r="GH57" s="25">
        <v>12</v>
      </c>
      <c r="GI57" s="15" t="s">
        <v>744</v>
      </c>
      <c r="GJ57" s="15"/>
      <c r="GK57" s="15">
        <v>78</v>
      </c>
      <c r="GL57" s="15">
        <v>0</v>
      </c>
      <c r="GM57" s="15">
        <v>0</v>
      </c>
      <c r="GN57" s="15" t="s">
        <v>2448</v>
      </c>
      <c r="GO57" s="15" t="s">
        <v>2339</v>
      </c>
      <c r="GP57" s="15" t="s">
        <v>2388</v>
      </c>
      <c r="GQ57" s="15">
        <v>0</v>
      </c>
      <c r="GR57" s="9" t="s">
        <v>2870</v>
      </c>
      <c r="GS57" s="9" t="s">
        <v>2871</v>
      </c>
      <c r="GT57" s="9" t="s">
        <v>747</v>
      </c>
      <c r="GU57" s="9" t="s">
        <v>748</v>
      </c>
      <c r="HI57" s="9">
        <v>49613</v>
      </c>
      <c r="HJ57" s="9" t="s">
        <v>749</v>
      </c>
      <c r="HN57" s="9" t="s">
        <v>2337</v>
      </c>
      <c r="HO57" s="9" t="s">
        <v>2338</v>
      </c>
      <c r="HP57" s="9" t="s">
        <v>2337</v>
      </c>
      <c r="HQ57" s="9" t="s">
        <v>2338</v>
      </c>
    </row>
    <row r="58" spans="4:225" x14ac:dyDescent="0.3">
      <c r="D58" s="8" t="str">
        <f>IF(I58=0," ",IF(ISNA(VLOOKUP(I58,#REF!,1,FALSE)),"No","Yes"))</f>
        <v>Yes</v>
      </c>
      <c r="E58" s="8" t="str">
        <f>IF(I58=0," ",IF(ISNA(VLOOKUP(I58,#REF!,1,FALSE)),"No","Yes"))</f>
        <v>Yes</v>
      </c>
      <c r="F58" s="8" t="str">
        <f t="shared" si="0"/>
        <v>Yes</v>
      </c>
      <c r="G58" s="8" t="str">
        <f>IF(I58=0," ",IF(ISNUMBER(SEARCH("*"&amp;MS Fixed Only&amp;"*",BP58)),"Yes","No"))</f>
        <v>No</v>
      </c>
      <c r="H58" s="15" t="s">
        <v>1966</v>
      </c>
      <c r="I58" s="15" t="s">
        <v>314</v>
      </c>
      <c r="J58" s="15">
        <v>17229124</v>
      </c>
      <c r="K58" s="15">
        <v>61405215</v>
      </c>
      <c r="L58" s="15" t="s">
        <v>751</v>
      </c>
      <c r="M58" s="15" t="s">
        <v>774</v>
      </c>
      <c r="N58" s="15" t="s">
        <v>228</v>
      </c>
      <c r="O58" s="10" t="s">
        <v>1967</v>
      </c>
      <c r="P58" s="15" t="s">
        <v>686</v>
      </c>
      <c r="Q58" s="15">
        <v>3</v>
      </c>
      <c r="R58" s="15" t="s">
        <v>696</v>
      </c>
      <c r="S58" s="15" t="s">
        <v>1968</v>
      </c>
      <c r="T58" s="15" t="s">
        <v>1924</v>
      </c>
      <c r="U58" s="25" t="s">
        <v>1947</v>
      </c>
      <c r="V58" s="15" t="s">
        <v>700</v>
      </c>
      <c r="W58" s="15" t="s">
        <v>700</v>
      </c>
      <c r="X58" s="15" t="s">
        <v>700</v>
      </c>
      <c r="Y58" s="15" t="s">
        <v>701</v>
      </c>
      <c r="Z58" s="15" t="s">
        <v>1948</v>
      </c>
      <c r="AA58" s="15" t="s">
        <v>733</v>
      </c>
      <c r="AB58" s="15" t="s">
        <v>703</v>
      </c>
      <c r="AC58" s="15"/>
      <c r="AD58" s="15"/>
      <c r="AE58" s="15" t="s">
        <v>2710</v>
      </c>
      <c r="AF58" s="15" t="s">
        <v>758</v>
      </c>
      <c r="AG58" s="15" t="s">
        <v>705</v>
      </c>
      <c r="AH58" s="15" t="s">
        <v>2377</v>
      </c>
      <c r="AI58" s="15" t="s">
        <v>706</v>
      </c>
      <c r="AJ58" s="15">
        <v>10510</v>
      </c>
      <c r="AK58" s="25" t="s">
        <v>1947</v>
      </c>
      <c r="AL58" s="15">
        <v>5</v>
      </c>
      <c r="AM58" s="15">
        <v>5</v>
      </c>
      <c r="AN58" s="15">
        <v>10</v>
      </c>
      <c r="AO58" s="25" t="s">
        <v>2961</v>
      </c>
      <c r="AP58" s="15">
        <v>130593</v>
      </c>
      <c r="AQ58" s="15">
        <v>37342</v>
      </c>
      <c r="AR58" s="15">
        <v>167935</v>
      </c>
      <c r="AS58" s="15" t="s">
        <v>2538</v>
      </c>
      <c r="AT58" s="15" t="s">
        <v>2820</v>
      </c>
      <c r="AU58" s="25" t="s">
        <v>2969</v>
      </c>
      <c r="AV58" s="15">
        <v>165016</v>
      </c>
      <c r="AW58" s="15">
        <v>12640262</v>
      </c>
      <c r="AX58" s="15" t="s">
        <v>708</v>
      </c>
      <c r="AY58" s="15">
        <v>5177741</v>
      </c>
      <c r="AZ58" s="15" t="s">
        <v>709</v>
      </c>
      <c r="BA58" s="15" t="s">
        <v>710</v>
      </c>
      <c r="BB58" s="15" t="s">
        <v>2962</v>
      </c>
      <c r="BC58" s="15" t="s">
        <v>711</v>
      </c>
      <c r="BD58" s="15">
        <v>6890820</v>
      </c>
      <c r="BE58" s="15" t="s">
        <v>708</v>
      </c>
      <c r="BF58" s="15"/>
      <c r="BG58" s="15" t="s">
        <v>1970</v>
      </c>
      <c r="BH58" s="15" t="s">
        <v>1971</v>
      </c>
      <c r="BI58" s="15" t="s">
        <v>713</v>
      </c>
      <c r="BJ58" s="15" t="s">
        <v>714</v>
      </c>
      <c r="BK58" s="15" t="s">
        <v>715</v>
      </c>
      <c r="BL58" s="15" t="s">
        <v>1972</v>
      </c>
      <c r="BM58" s="15">
        <v>22615200</v>
      </c>
      <c r="BN58" s="15" t="s">
        <v>717</v>
      </c>
      <c r="BO58" s="15">
        <v>4543385</v>
      </c>
      <c r="BP58" s="15" t="s">
        <v>718</v>
      </c>
      <c r="BQ58" s="15" t="s">
        <v>761</v>
      </c>
      <c r="BR58" s="15" t="s">
        <v>1922</v>
      </c>
      <c r="BS58" s="25" t="s">
        <v>2391</v>
      </c>
      <c r="BT58" s="15" t="s">
        <v>721</v>
      </c>
      <c r="BU58" s="15" t="s">
        <v>722</v>
      </c>
      <c r="BV58" s="15" t="s">
        <v>723</v>
      </c>
      <c r="BW58" s="15" t="s">
        <v>724</v>
      </c>
      <c r="BX58" s="15" t="s">
        <v>725</v>
      </c>
      <c r="BY58" s="15"/>
      <c r="BZ58" s="15" t="s">
        <v>733</v>
      </c>
      <c r="CA58" s="15" t="s">
        <v>726</v>
      </c>
      <c r="CB58" s="15" t="s">
        <v>727</v>
      </c>
      <c r="CC58" s="15" t="s">
        <v>728</v>
      </c>
      <c r="CD58" s="15" t="s">
        <v>729</v>
      </c>
      <c r="CE58" s="15" t="s">
        <v>730</v>
      </c>
      <c r="CF58" s="15" t="s">
        <v>731</v>
      </c>
      <c r="CG58" s="15"/>
      <c r="CH58" s="15" t="s">
        <v>732</v>
      </c>
      <c r="CI58" s="15" t="s">
        <v>733</v>
      </c>
      <c r="CJ58" s="25" t="s">
        <v>2391</v>
      </c>
      <c r="CK58" s="15" t="s">
        <v>734</v>
      </c>
      <c r="CL58" s="15" t="s">
        <v>1924</v>
      </c>
      <c r="CM58" s="15" t="s">
        <v>733</v>
      </c>
      <c r="CN58" s="16">
        <v>195.64</v>
      </c>
      <c r="CO58" s="15" t="s">
        <v>736</v>
      </c>
      <c r="CP58" s="15" t="s">
        <v>737</v>
      </c>
      <c r="CQ58" s="15" t="s">
        <v>1922</v>
      </c>
      <c r="CR58" s="25">
        <v>5477380</v>
      </c>
      <c r="CS58" s="16" t="s">
        <v>2963</v>
      </c>
      <c r="CT58" s="15" t="s">
        <v>1952</v>
      </c>
      <c r="CU58" s="15"/>
      <c r="CV58" s="15"/>
      <c r="CW58" s="15"/>
      <c r="CX58" s="16"/>
      <c r="CY58" s="15"/>
      <c r="CZ58" s="15"/>
      <c r="DA58" s="15"/>
      <c r="DB58" s="15"/>
      <c r="DC58" s="15"/>
      <c r="DD58" s="15"/>
      <c r="DE58" s="15"/>
      <c r="DF58" s="15"/>
      <c r="DG58" s="25"/>
      <c r="DH58" s="15"/>
      <c r="DI58" s="15" t="s">
        <v>738</v>
      </c>
      <c r="DJ58" s="15" t="s">
        <v>736</v>
      </c>
      <c r="DK58" s="15" t="s">
        <v>739</v>
      </c>
      <c r="DL58" s="25" t="s">
        <v>1922</v>
      </c>
      <c r="DM58" s="15">
        <v>5477380</v>
      </c>
      <c r="DN58" s="15" t="s">
        <v>2963</v>
      </c>
      <c r="DO58" s="15" t="s">
        <v>1953</v>
      </c>
      <c r="DP58" s="15" t="s">
        <v>781</v>
      </c>
      <c r="DQ58" s="15" t="s">
        <v>736</v>
      </c>
      <c r="DR58" s="15" t="s">
        <v>782</v>
      </c>
      <c r="DS58" s="15" t="s">
        <v>1922</v>
      </c>
      <c r="DT58" s="15">
        <v>5477380</v>
      </c>
      <c r="DU58" s="15" t="s">
        <v>2963</v>
      </c>
      <c r="DV58" s="15" t="s">
        <v>1953</v>
      </c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26"/>
      <c r="FH58" s="15"/>
      <c r="FI58" s="15"/>
      <c r="FJ58" s="15"/>
      <c r="FK58" s="15"/>
      <c r="FL58" s="15"/>
      <c r="FM58" s="15">
        <v>12640262</v>
      </c>
      <c r="FN58" s="15" t="s">
        <v>708</v>
      </c>
      <c r="FO58" s="16">
        <v>5177741</v>
      </c>
      <c r="FP58" s="16" t="s">
        <v>709</v>
      </c>
      <c r="FQ58" s="16" t="s">
        <v>710</v>
      </c>
      <c r="FR58" s="15" t="s">
        <v>2962</v>
      </c>
      <c r="FS58" s="15" t="s">
        <v>711</v>
      </c>
      <c r="FT58" s="15">
        <v>5988699</v>
      </c>
      <c r="FU58" s="15" t="s">
        <v>708</v>
      </c>
      <c r="FV58" s="15"/>
      <c r="FW58" s="15" t="s">
        <v>740</v>
      </c>
      <c r="FX58" s="15"/>
      <c r="FY58" s="15" t="s">
        <v>713</v>
      </c>
      <c r="FZ58" s="15" t="s">
        <v>714</v>
      </c>
      <c r="GA58" s="15" t="s">
        <v>715</v>
      </c>
      <c r="GB58" s="15" t="s">
        <v>741</v>
      </c>
      <c r="GC58" s="15">
        <v>82110300</v>
      </c>
      <c r="GD58" s="15" t="s">
        <v>742</v>
      </c>
      <c r="GE58" s="15" t="s">
        <v>1954</v>
      </c>
      <c r="GF58" s="15" t="s">
        <v>743</v>
      </c>
      <c r="GG58" s="25" t="s">
        <v>1973</v>
      </c>
      <c r="GH58" s="25">
        <v>36</v>
      </c>
      <c r="GI58" s="15" t="s">
        <v>744</v>
      </c>
      <c r="GJ58" s="15" t="s">
        <v>2391</v>
      </c>
      <c r="GK58" s="15">
        <v>177.4</v>
      </c>
      <c r="GL58" s="15">
        <v>8.89</v>
      </c>
      <c r="GM58" s="15">
        <v>0</v>
      </c>
      <c r="GN58" s="15" t="s">
        <v>1924</v>
      </c>
      <c r="GO58" s="15" t="s">
        <v>1808</v>
      </c>
      <c r="GP58" s="15" t="s">
        <v>1956</v>
      </c>
      <c r="GQ58" s="15">
        <v>12</v>
      </c>
      <c r="GT58" s="9" t="s">
        <v>747</v>
      </c>
      <c r="GU58" s="9" t="s">
        <v>748</v>
      </c>
      <c r="HI58" s="9">
        <v>49613</v>
      </c>
      <c r="HJ58" s="9" t="s">
        <v>749</v>
      </c>
      <c r="HN58" s="9" t="s">
        <v>2337</v>
      </c>
      <c r="HO58" s="9" t="s">
        <v>2338</v>
      </c>
      <c r="HP58" s="9" t="s">
        <v>2337</v>
      </c>
      <c r="HQ58" s="9" t="s">
        <v>2338</v>
      </c>
    </row>
    <row r="59" spans="4:225" x14ac:dyDescent="0.3">
      <c r="D59" s="8" t="str">
        <f>IF(I59=0," ",IF(ISNA(VLOOKUP(I59,#REF!,1,FALSE)),"No","Yes"))</f>
        <v>Yes</v>
      </c>
      <c r="E59" s="8" t="str">
        <f>IF(I59=0," ",IF(ISNA(VLOOKUP(I59,#REF!,1,FALSE)),"No","Yes"))</f>
        <v>Yes</v>
      </c>
      <c r="F59" s="8" t="str">
        <f t="shared" si="0"/>
        <v>Yes</v>
      </c>
      <c r="G59" s="8" t="str">
        <f>IF(I59=0," ",IF(ISNUMBER(SEARCH("*"&amp;MS Fixed Only&amp;"*",BP59)),"Yes","No"))</f>
        <v>No</v>
      </c>
      <c r="H59" s="15" t="s">
        <v>2007</v>
      </c>
      <c r="I59" s="15" t="s">
        <v>315</v>
      </c>
      <c r="J59" s="15">
        <v>17229121</v>
      </c>
      <c r="K59" s="15">
        <v>61390301</v>
      </c>
      <c r="L59" s="15" t="s">
        <v>751</v>
      </c>
      <c r="M59" s="15" t="s">
        <v>692</v>
      </c>
      <c r="N59" s="15" t="s">
        <v>260</v>
      </c>
      <c r="O59" s="10" t="s">
        <v>2008</v>
      </c>
      <c r="P59" s="15" t="s">
        <v>686</v>
      </c>
      <c r="Q59" s="15">
        <v>4</v>
      </c>
      <c r="R59" s="15" t="s">
        <v>696</v>
      </c>
      <c r="S59" s="15" t="s">
        <v>1959</v>
      </c>
      <c r="T59" s="15" t="s">
        <v>1924</v>
      </c>
      <c r="U59" s="25" t="s">
        <v>1947</v>
      </c>
      <c r="V59" s="15" t="s">
        <v>700</v>
      </c>
      <c r="W59" s="15" t="s">
        <v>700</v>
      </c>
      <c r="X59" s="15" t="s">
        <v>700</v>
      </c>
      <c r="Y59" s="15" t="s">
        <v>701</v>
      </c>
      <c r="Z59" s="15" t="s">
        <v>1948</v>
      </c>
      <c r="AA59" s="15" t="s">
        <v>733</v>
      </c>
      <c r="AB59" s="15" t="s">
        <v>703</v>
      </c>
      <c r="AC59" s="15"/>
      <c r="AD59" s="15"/>
      <c r="AE59" s="15"/>
      <c r="AF59" s="15" t="s">
        <v>758</v>
      </c>
      <c r="AG59" s="15" t="s">
        <v>705</v>
      </c>
      <c r="AH59" s="15" t="s">
        <v>2970</v>
      </c>
      <c r="AI59" s="15" t="s">
        <v>706</v>
      </c>
      <c r="AJ59" s="15">
        <v>37186</v>
      </c>
      <c r="AK59" s="25" t="s">
        <v>1947</v>
      </c>
      <c r="AL59" s="15"/>
      <c r="AM59" s="15"/>
      <c r="AN59" s="15">
        <v>336</v>
      </c>
      <c r="AO59" s="25" t="s">
        <v>2961</v>
      </c>
      <c r="AP59" s="15"/>
      <c r="AQ59" s="15"/>
      <c r="AR59" s="15">
        <v>591995</v>
      </c>
      <c r="AS59" s="15" t="s">
        <v>2935</v>
      </c>
      <c r="AT59" s="15" t="s">
        <v>2820</v>
      </c>
      <c r="AU59" s="25" t="s">
        <v>2961</v>
      </c>
      <c r="AV59" s="15">
        <v>591995</v>
      </c>
      <c r="AW59" s="15">
        <v>12640262</v>
      </c>
      <c r="AX59" s="15" t="s">
        <v>708</v>
      </c>
      <c r="AY59" s="15">
        <v>5177741</v>
      </c>
      <c r="AZ59" s="15" t="s">
        <v>709</v>
      </c>
      <c r="BA59" s="15" t="s">
        <v>710</v>
      </c>
      <c r="BB59" s="15" t="s">
        <v>2962</v>
      </c>
      <c r="BC59" s="15" t="s">
        <v>711</v>
      </c>
      <c r="BD59" s="15">
        <v>6890820</v>
      </c>
      <c r="BE59" s="15" t="s">
        <v>708</v>
      </c>
      <c r="BF59" s="15"/>
      <c r="BG59" s="15" t="s">
        <v>1970</v>
      </c>
      <c r="BH59" s="15" t="s">
        <v>1971</v>
      </c>
      <c r="BI59" s="15" t="s">
        <v>713</v>
      </c>
      <c r="BJ59" s="15" t="s">
        <v>714</v>
      </c>
      <c r="BK59" s="15" t="s">
        <v>715</v>
      </c>
      <c r="BL59" s="15" t="s">
        <v>1972</v>
      </c>
      <c r="BM59" s="15">
        <v>22615200</v>
      </c>
      <c r="BN59" s="15" t="s">
        <v>717</v>
      </c>
      <c r="BO59" s="15">
        <v>4543385</v>
      </c>
      <c r="BP59" s="15" t="s">
        <v>718</v>
      </c>
      <c r="BQ59" s="15" t="s">
        <v>761</v>
      </c>
      <c r="BR59" s="15" t="s">
        <v>1922</v>
      </c>
      <c r="BS59" s="25" t="s">
        <v>2391</v>
      </c>
      <c r="BT59" s="15" t="s">
        <v>721</v>
      </c>
      <c r="BU59" s="15" t="s">
        <v>722</v>
      </c>
      <c r="BV59" s="15" t="s">
        <v>723</v>
      </c>
      <c r="BW59" s="15" t="s">
        <v>724</v>
      </c>
      <c r="BX59" s="15" t="s">
        <v>725</v>
      </c>
      <c r="BY59" s="15"/>
      <c r="BZ59" s="15" t="s">
        <v>733</v>
      </c>
      <c r="CA59" s="15" t="s">
        <v>726</v>
      </c>
      <c r="CB59" s="15" t="s">
        <v>727</v>
      </c>
      <c r="CC59" s="15" t="s">
        <v>728</v>
      </c>
      <c r="CD59" s="15" t="s">
        <v>729</v>
      </c>
      <c r="CE59" s="15" t="s">
        <v>730</v>
      </c>
      <c r="CF59" s="15" t="s">
        <v>731</v>
      </c>
      <c r="CG59" s="15"/>
      <c r="CH59" s="15" t="s">
        <v>732</v>
      </c>
      <c r="CI59" s="15" t="s">
        <v>733</v>
      </c>
      <c r="CJ59" s="25" t="s">
        <v>2391</v>
      </c>
      <c r="CK59" s="15" t="s">
        <v>734</v>
      </c>
      <c r="CL59" s="15" t="s">
        <v>1924</v>
      </c>
      <c r="CM59" s="15" t="s">
        <v>733</v>
      </c>
      <c r="CN59" s="16">
        <v>195.64</v>
      </c>
      <c r="CO59" s="15" t="s">
        <v>736</v>
      </c>
      <c r="CP59" s="15" t="s">
        <v>737</v>
      </c>
      <c r="CQ59" s="15" t="s">
        <v>1922</v>
      </c>
      <c r="CR59" s="25">
        <v>5477380</v>
      </c>
      <c r="CS59" s="16" t="s">
        <v>2963</v>
      </c>
      <c r="CT59" s="15" t="s">
        <v>1952</v>
      </c>
      <c r="CU59" s="15"/>
      <c r="CV59" s="15"/>
      <c r="CW59" s="15"/>
      <c r="CX59" s="16"/>
      <c r="CY59" s="15"/>
      <c r="CZ59" s="15"/>
      <c r="DA59" s="15"/>
      <c r="DB59" s="15"/>
      <c r="DC59" s="15"/>
      <c r="DD59" s="15"/>
      <c r="DE59" s="15"/>
      <c r="DF59" s="15"/>
      <c r="DG59" s="25"/>
      <c r="DH59" s="15"/>
      <c r="DI59" s="15"/>
      <c r="DJ59" s="15"/>
      <c r="DK59" s="15"/>
      <c r="DL59" s="2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 t="s">
        <v>738</v>
      </c>
      <c r="DX59" s="15" t="s">
        <v>736</v>
      </c>
      <c r="DY59" s="15" t="s">
        <v>739</v>
      </c>
      <c r="DZ59" s="15" t="s">
        <v>1922</v>
      </c>
      <c r="EA59" s="15">
        <v>5477380</v>
      </c>
      <c r="EB59" s="15" t="s">
        <v>2963</v>
      </c>
      <c r="EC59" s="15" t="s">
        <v>1953</v>
      </c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26"/>
      <c r="FH59" s="15"/>
      <c r="FI59" s="15"/>
      <c r="FJ59" s="15"/>
      <c r="FK59" s="15"/>
      <c r="FL59" s="15"/>
      <c r="FM59" s="15">
        <v>12640262</v>
      </c>
      <c r="FN59" s="15" t="s">
        <v>708</v>
      </c>
      <c r="FO59" s="16">
        <v>5177741</v>
      </c>
      <c r="FP59" s="16" t="s">
        <v>709</v>
      </c>
      <c r="FQ59" s="16" t="s">
        <v>710</v>
      </c>
      <c r="FR59" s="15" t="s">
        <v>2962</v>
      </c>
      <c r="FS59" s="15" t="s">
        <v>711</v>
      </c>
      <c r="FT59" s="15">
        <v>5988699</v>
      </c>
      <c r="FU59" s="15" t="s">
        <v>708</v>
      </c>
      <c r="FV59" s="15"/>
      <c r="FW59" s="15" t="s">
        <v>740</v>
      </c>
      <c r="FX59" s="15"/>
      <c r="FY59" s="15" t="s">
        <v>713</v>
      </c>
      <c r="FZ59" s="15" t="s">
        <v>714</v>
      </c>
      <c r="GA59" s="15" t="s">
        <v>715</v>
      </c>
      <c r="GB59" s="15" t="s">
        <v>741</v>
      </c>
      <c r="GC59" s="15">
        <v>82110300</v>
      </c>
      <c r="GD59" s="15" t="s">
        <v>742</v>
      </c>
      <c r="GE59" s="15" t="s">
        <v>1954</v>
      </c>
      <c r="GF59" s="15" t="s">
        <v>743</v>
      </c>
      <c r="GG59" s="25" t="s">
        <v>2009</v>
      </c>
      <c r="GH59" s="25">
        <v>36</v>
      </c>
      <c r="GI59" s="15" t="s">
        <v>744</v>
      </c>
      <c r="GJ59" s="15" t="s">
        <v>2391</v>
      </c>
      <c r="GK59" s="15">
        <v>249.08</v>
      </c>
      <c r="GL59" s="15">
        <v>12.66</v>
      </c>
      <c r="GM59" s="15">
        <v>0</v>
      </c>
      <c r="GN59" s="15" t="s">
        <v>1924</v>
      </c>
      <c r="GO59" s="15" t="s">
        <v>1808</v>
      </c>
      <c r="GP59" s="15" t="s">
        <v>1956</v>
      </c>
      <c r="GQ59" s="15">
        <v>12</v>
      </c>
      <c r="GT59" s="9" t="s">
        <v>747</v>
      </c>
      <c r="GU59" s="9" t="s">
        <v>748</v>
      </c>
      <c r="HI59" s="9">
        <v>49613</v>
      </c>
      <c r="HJ59" s="9" t="s">
        <v>749</v>
      </c>
      <c r="HN59" s="9" t="s">
        <v>2337</v>
      </c>
      <c r="HO59" s="9" t="s">
        <v>2338</v>
      </c>
      <c r="HP59" s="9" t="s">
        <v>2337</v>
      </c>
      <c r="HQ59" s="9" t="s">
        <v>2338</v>
      </c>
    </row>
    <row r="60" spans="4:225" x14ac:dyDescent="0.3">
      <c r="D60" s="8" t="str">
        <f>IF(I60=0," ",IF(ISNA(VLOOKUP(I60,#REF!,1,FALSE)),"No","Yes"))</f>
        <v>Yes</v>
      </c>
      <c r="E60" s="8" t="str">
        <f>IF(I60=0," ",IF(ISNA(VLOOKUP(I60,#REF!,1,FALSE)),"No","Yes"))</f>
        <v>Yes</v>
      </c>
      <c r="F60" s="8" t="str">
        <f t="shared" si="0"/>
        <v>No</v>
      </c>
      <c r="G60" s="8" t="str">
        <f>IF(I60=0," ",IF(ISNUMBER(SEARCH("*"&amp;MS Fixed Only&amp;"*",BP60)),"Yes","No"))</f>
        <v>No</v>
      </c>
      <c r="H60" s="15" t="s">
        <v>2838</v>
      </c>
      <c r="I60" s="15" t="s">
        <v>687</v>
      </c>
      <c r="J60" s="15">
        <v>17344902</v>
      </c>
      <c r="K60" s="15">
        <v>62426010</v>
      </c>
      <c r="L60" s="15" t="s">
        <v>1876</v>
      </c>
      <c r="M60" s="15" t="s">
        <v>774</v>
      </c>
      <c r="N60" s="15" t="s">
        <v>228</v>
      </c>
      <c r="O60" s="10" t="s">
        <v>2839</v>
      </c>
      <c r="P60" s="15" t="s">
        <v>686</v>
      </c>
      <c r="Q60" s="15">
        <v>3</v>
      </c>
      <c r="R60" s="15" t="s">
        <v>696</v>
      </c>
      <c r="S60" s="15" t="s">
        <v>2833</v>
      </c>
      <c r="T60" s="15"/>
      <c r="U60" s="25" t="s">
        <v>2834</v>
      </c>
      <c r="V60" s="15" t="s">
        <v>700</v>
      </c>
      <c r="W60" s="15" t="s">
        <v>700</v>
      </c>
      <c r="X60" s="15" t="s">
        <v>700</v>
      </c>
      <c r="Y60" s="15" t="s">
        <v>701</v>
      </c>
      <c r="Z60" s="15" t="s">
        <v>1948</v>
      </c>
      <c r="AA60" s="15" t="s">
        <v>733</v>
      </c>
      <c r="AB60" s="15" t="s">
        <v>703</v>
      </c>
      <c r="AC60" s="15"/>
      <c r="AD60" s="15"/>
      <c r="AE60" s="15" t="s">
        <v>1609</v>
      </c>
      <c r="AF60" s="15" t="s">
        <v>758</v>
      </c>
      <c r="AG60" s="15" t="s">
        <v>1964</v>
      </c>
      <c r="AH60" s="15" t="s">
        <v>1609</v>
      </c>
      <c r="AI60" s="15" t="s">
        <v>706</v>
      </c>
      <c r="AJ60" s="15">
        <v>3705</v>
      </c>
      <c r="AK60" s="25" t="s">
        <v>2840</v>
      </c>
      <c r="AL60" s="15">
        <v>25</v>
      </c>
      <c r="AM60" s="15">
        <v>1</v>
      </c>
      <c r="AN60" s="15">
        <v>26</v>
      </c>
      <c r="AO60" s="25" t="s">
        <v>2961</v>
      </c>
      <c r="AP60" s="15">
        <v>35746</v>
      </c>
      <c r="AQ60" s="15">
        <v>1435</v>
      </c>
      <c r="AR60" s="15">
        <v>37181</v>
      </c>
      <c r="AS60" s="15" t="s">
        <v>2012</v>
      </c>
      <c r="AT60" s="15" t="s">
        <v>1608</v>
      </c>
      <c r="AU60" s="25" t="s">
        <v>2881</v>
      </c>
      <c r="AV60" s="15">
        <v>25801</v>
      </c>
      <c r="AW60" s="15">
        <v>12640262</v>
      </c>
      <c r="AX60" s="15" t="s">
        <v>708</v>
      </c>
      <c r="AY60" s="15">
        <v>5177741</v>
      </c>
      <c r="AZ60" s="15" t="s">
        <v>709</v>
      </c>
      <c r="BA60" s="15" t="s">
        <v>710</v>
      </c>
      <c r="BB60" s="15" t="s">
        <v>2962</v>
      </c>
      <c r="BC60" s="15" t="s">
        <v>711</v>
      </c>
      <c r="BD60" s="15">
        <v>6915811</v>
      </c>
      <c r="BE60" s="15" t="s">
        <v>1609</v>
      </c>
      <c r="BF60" s="15" t="s">
        <v>1609</v>
      </c>
      <c r="BG60" s="15" t="s">
        <v>1610</v>
      </c>
      <c r="BH60" s="15" t="s">
        <v>1607</v>
      </c>
      <c r="BI60" s="15" t="s">
        <v>713</v>
      </c>
      <c r="BJ60" s="15" t="s">
        <v>714</v>
      </c>
      <c r="BK60" s="15" t="s">
        <v>715</v>
      </c>
      <c r="BL60" s="15" t="s">
        <v>1611</v>
      </c>
      <c r="BM60" s="15">
        <v>22615200</v>
      </c>
      <c r="BN60" s="15" t="s">
        <v>717</v>
      </c>
      <c r="BO60" s="15">
        <v>4543385</v>
      </c>
      <c r="BP60" s="15" t="s">
        <v>718</v>
      </c>
      <c r="BQ60" s="15" t="s">
        <v>761</v>
      </c>
      <c r="BR60" s="15" t="s">
        <v>1922</v>
      </c>
      <c r="BS60" s="25" t="s">
        <v>2391</v>
      </c>
      <c r="BT60" s="15" t="s">
        <v>721</v>
      </c>
      <c r="BU60" s="15" t="s">
        <v>722</v>
      </c>
      <c r="BV60" s="15" t="s">
        <v>723</v>
      </c>
      <c r="BW60" s="15" t="s">
        <v>724</v>
      </c>
      <c r="BX60" s="15" t="s">
        <v>725</v>
      </c>
      <c r="BY60" s="15"/>
      <c r="BZ60" s="15" t="s">
        <v>733</v>
      </c>
      <c r="CA60" s="15" t="s">
        <v>726</v>
      </c>
      <c r="CB60" s="15" t="s">
        <v>727</v>
      </c>
      <c r="CC60" s="15" t="s">
        <v>728</v>
      </c>
      <c r="CD60" s="15" t="s">
        <v>2841</v>
      </c>
      <c r="CE60" s="15" t="s">
        <v>2842</v>
      </c>
      <c r="CF60" s="15" t="s">
        <v>2843</v>
      </c>
      <c r="CG60" s="15"/>
      <c r="CH60" s="15" t="s">
        <v>1046</v>
      </c>
      <c r="CI60" s="15" t="s">
        <v>733</v>
      </c>
      <c r="CJ60" s="25" t="s">
        <v>2391</v>
      </c>
      <c r="CK60" s="15" t="s">
        <v>734</v>
      </c>
      <c r="CL60" s="15" t="s">
        <v>1924</v>
      </c>
      <c r="CM60" s="15" t="s">
        <v>733</v>
      </c>
      <c r="CN60" s="16">
        <v>195.64</v>
      </c>
      <c r="CO60" s="15" t="s">
        <v>736</v>
      </c>
      <c r="CP60" s="15" t="s">
        <v>737</v>
      </c>
      <c r="CQ60" s="15" t="s">
        <v>1922</v>
      </c>
      <c r="CR60" s="25">
        <v>5477380</v>
      </c>
      <c r="CS60" s="16" t="s">
        <v>2963</v>
      </c>
      <c r="CT60" s="15" t="s">
        <v>720</v>
      </c>
      <c r="CU60" s="15"/>
      <c r="CV60" s="15"/>
      <c r="CW60" s="15"/>
      <c r="CX60" s="16"/>
      <c r="CY60" s="15"/>
      <c r="CZ60" s="15"/>
      <c r="DA60" s="15"/>
      <c r="DB60" s="15"/>
      <c r="DC60" s="15"/>
      <c r="DD60" s="15"/>
      <c r="DE60" s="15"/>
      <c r="DF60" s="15"/>
      <c r="DG60" s="25"/>
      <c r="DH60" s="15"/>
      <c r="DI60" s="15" t="s">
        <v>738</v>
      </c>
      <c r="DJ60" s="15" t="s">
        <v>736</v>
      </c>
      <c r="DK60" s="15" t="s">
        <v>739</v>
      </c>
      <c r="DL60" s="25" t="s">
        <v>1922</v>
      </c>
      <c r="DM60" s="15">
        <v>5477380</v>
      </c>
      <c r="DN60" s="15" t="s">
        <v>2963</v>
      </c>
      <c r="DO60" s="15" t="s">
        <v>2844</v>
      </c>
      <c r="DP60" s="15" t="s">
        <v>781</v>
      </c>
      <c r="DQ60" s="15" t="s">
        <v>736</v>
      </c>
      <c r="DR60" s="15" t="s">
        <v>782</v>
      </c>
      <c r="DS60" s="15" t="s">
        <v>1922</v>
      </c>
      <c r="DT60" s="15">
        <v>5477380</v>
      </c>
      <c r="DU60" s="15" t="s">
        <v>2963</v>
      </c>
      <c r="DV60" s="15" t="s">
        <v>2844</v>
      </c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26"/>
      <c r="FH60" s="15"/>
      <c r="FI60" s="15"/>
      <c r="FJ60" s="15"/>
      <c r="FK60" s="15"/>
      <c r="FL60" s="15"/>
      <c r="FM60" s="15">
        <v>12640262</v>
      </c>
      <c r="FN60" s="15" t="s">
        <v>708</v>
      </c>
      <c r="FO60" s="16">
        <v>5177741</v>
      </c>
      <c r="FP60" s="16" t="s">
        <v>709</v>
      </c>
      <c r="FQ60" s="16" t="s">
        <v>710</v>
      </c>
      <c r="FR60" s="15" t="s">
        <v>2962</v>
      </c>
      <c r="FS60" s="15" t="s">
        <v>711</v>
      </c>
      <c r="FT60" s="15">
        <v>5988699</v>
      </c>
      <c r="FU60" s="15" t="s">
        <v>708</v>
      </c>
      <c r="FV60" s="15"/>
      <c r="FW60" s="15" t="s">
        <v>740</v>
      </c>
      <c r="FX60" s="15"/>
      <c r="FY60" s="15" t="s">
        <v>713</v>
      </c>
      <c r="FZ60" s="15" t="s">
        <v>714</v>
      </c>
      <c r="GA60" s="15" t="s">
        <v>715</v>
      </c>
      <c r="GB60" s="15" t="s">
        <v>741</v>
      </c>
      <c r="GC60" s="15">
        <v>82110300</v>
      </c>
      <c r="GD60" s="15" t="s">
        <v>742</v>
      </c>
      <c r="GE60" s="15" t="s">
        <v>2836</v>
      </c>
      <c r="GF60" s="15" t="s">
        <v>743</v>
      </c>
      <c r="GG60" s="25" t="s">
        <v>2845</v>
      </c>
      <c r="GH60" s="25">
        <v>34</v>
      </c>
      <c r="GI60" s="15" t="s">
        <v>744</v>
      </c>
      <c r="GJ60" s="15" t="s">
        <v>2391</v>
      </c>
      <c r="GK60" s="15">
        <v>178.8</v>
      </c>
      <c r="GL60" s="15">
        <v>0</v>
      </c>
      <c r="GM60" s="15">
        <v>0</v>
      </c>
      <c r="GN60" s="15"/>
      <c r="GO60" s="15" t="s">
        <v>1952</v>
      </c>
      <c r="GP60" s="15" t="s">
        <v>1956</v>
      </c>
      <c r="GQ60" s="15">
        <v>12</v>
      </c>
      <c r="GT60" s="9" t="s">
        <v>747</v>
      </c>
      <c r="GU60" s="9" t="s">
        <v>748</v>
      </c>
      <c r="HI60" s="9">
        <v>49613</v>
      </c>
      <c r="HJ60" s="9" t="s">
        <v>749</v>
      </c>
      <c r="HN60" s="9" t="s">
        <v>2337</v>
      </c>
      <c r="HO60" s="9" t="s">
        <v>2338</v>
      </c>
      <c r="HP60" s="9" t="s">
        <v>2337</v>
      </c>
      <c r="HQ60" s="9" t="s">
        <v>2338</v>
      </c>
    </row>
    <row r="61" spans="4:225" x14ac:dyDescent="0.3">
      <c r="D61" s="8" t="str">
        <f>IF(I61=0," ",IF(ISNA(VLOOKUP(I61,#REF!,1,FALSE)),"No","Yes"))</f>
        <v>Yes</v>
      </c>
      <c r="E61" s="8" t="str">
        <f>IF(I61=0," ",IF(ISNA(VLOOKUP(I61,#REF!,1,FALSE)),"No","Yes"))</f>
        <v>Yes</v>
      </c>
      <c r="F61" s="8" t="str">
        <f t="shared" si="0"/>
        <v>Yes</v>
      </c>
      <c r="G61" s="8" t="str">
        <f>IF(I61=0," ",IF(ISNUMBER(SEARCH("*"&amp;MS Fixed Only&amp;"*",BP61)),"Yes","No"))</f>
        <v>No</v>
      </c>
      <c r="H61" s="15" t="s">
        <v>2010</v>
      </c>
      <c r="I61" s="15" t="s">
        <v>424</v>
      </c>
      <c r="J61" s="15">
        <v>17229118</v>
      </c>
      <c r="K61" s="15">
        <v>61388911</v>
      </c>
      <c r="L61" s="15" t="s">
        <v>751</v>
      </c>
      <c r="M61" s="15" t="s">
        <v>692</v>
      </c>
      <c r="N61" s="15" t="s">
        <v>223</v>
      </c>
      <c r="O61" s="10" t="s">
        <v>1963</v>
      </c>
      <c r="P61" s="15" t="s">
        <v>686</v>
      </c>
      <c r="Q61" s="15">
        <v>5</v>
      </c>
      <c r="R61" s="15" t="s">
        <v>696</v>
      </c>
      <c r="S61" s="15" t="s">
        <v>1946</v>
      </c>
      <c r="T61" s="15" t="s">
        <v>1924</v>
      </c>
      <c r="U61" s="25" t="s">
        <v>1947</v>
      </c>
      <c r="V61" s="15" t="s">
        <v>700</v>
      </c>
      <c r="W61" s="15" t="s">
        <v>700</v>
      </c>
      <c r="X61" s="15" t="s">
        <v>700</v>
      </c>
      <c r="Y61" s="15" t="s">
        <v>701</v>
      </c>
      <c r="Z61" s="15" t="s">
        <v>1948</v>
      </c>
      <c r="AA61" s="15" t="s">
        <v>733</v>
      </c>
      <c r="AB61" s="15" t="s">
        <v>703</v>
      </c>
      <c r="AC61" s="15"/>
      <c r="AD61" s="15"/>
      <c r="AE61" s="15" t="s">
        <v>1609</v>
      </c>
      <c r="AF61" s="15" t="s">
        <v>758</v>
      </c>
      <c r="AG61" s="15" t="s">
        <v>705</v>
      </c>
      <c r="AH61" s="15" t="s">
        <v>2011</v>
      </c>
      <c r="AI61" s="15" t="s">
        <v>706</v>
      </c>
      <c r="AJ61" s="15">
        <v>55020</v>
      </c>
      <c r="AK61" s="25" t="s">
        <v>1947</v>
      </c>
      <c r="AL61" s="15"/>
      <c r="AM61" s="15"/>
      <c r="AN61" s="15">
        <v>19</v>
      </c>
      <c r="AO61" s="25" t="s">
        <v>2967</v>
      </c>
      <c r="AP61" s="15"/>
      <c r="AQ61" s="15"/>
      <c r="AR61" s="15">
        <v>1207264</v>
      </c>
      <c r="AS61" s="15" t="s">
        <v>2012</v>
      </c>
      <c r="AT61" s="15" t="s">
        <v>1608</v>
      </c>
      <c r="AU61" s="25" t="s">
        <v>2967</v>
      </c>
      <c r="AV61" s="15">
        <v>1207264</v>
      </c>
      <c r="AW61" s="15">
        <v>12640262</v>
      </c>
      <c r="AX61" s="15" t="s">
        <v>708</v>
      </c>
      <c r="AY61" s="15">
        <v>5177741</v>
      </c>
      <c r="AZ61" s="15" t="s">
        <v>709</v>
      </c>
      <c r="BA61" s="15" t="s">
        <v>710</v>
      </c>
      <c r="BB61" s="15" t="s">
        <v>2962</v>
      </c>
      <c r="BC61" s="15" t="s">
        <v>711</v>
      </c>
      <c r="BD61" s="15">
        <v>6915811</v>
      </c>
      <c r="BE61" s="15" t="s">
        <v>1609</v>
      </c>
      <c r="BF61" s="15" t="s">
        <v>1609</v>
      </c>
      <c r="BG61" s="15" t="s">
        <v>1610</v>
      </c>
      <c r="BH61" s="15" t="s">
        <v>1607</v>
      </c>
      <c r="BI61" s="15" t="s">
        <v>713</v>
      </c>
      <c r="BJ61" s="15" t="s">
        <v>714</v>
      </c>
      <c r="BK61" s="15" t="s">
        <v>715</v>
      </c>
      <c r="BL61" s="15" t="s">
        <v>1611</v>
      </c>
      <c r="BM61" s="15">
        <v>22615200</v>
      </c>
      <c r="BN61" s="15" t="s">
        <v>717</v>
      </c>
      <c r="BO61" s="15">
        <v>4543385</v>
      </c>
      <c r="BP61" s="15" t="s">
        <v>718</v>
      </c>
      <c r="BQ61" s="15" t="s">
        <v>761</v>
      </c>
      <c r="BR61" s="15" t="s">
        <v>1922</v>
      </c>
      <c r="BS61" s="25" t="s">
        <v>2391</v>
      </c>
      <c r="BT61" s="15" t="s">
        <v>721</v>
      </c>
      <c r="BU61" s="15" t="s">
        <v>722</v>
      </c>
      <c r="BV61" s="15" t="s">
        <v>723</v>
      </c>
      <c r="BW61" s="15" t="s">
        <v>724</v>
      </c>
      <c r="BX61" s="15" t="s">
        <v>725</v>
      </c>
      <c r="BY61" s="15"/>
      <c r="BZ61" s="15" t="s">
        <v>733</v>
      </c>
      <c r="CA61" s="15" t="s">
        <v>726</v>
      </c>
      <c r="CB61" s="15" t="s">
        <v>727</v>
      </c>
      <c r="CC61" s="15" t="s">
        <v>728</v>
      </c>
      <c r="CD61" s="15" t="s">
        <v>729</v>
      </c>
      <c r="CE61" s="15" t="s">
        <v>730</v>
      </c>
      <c r="CF61" s="15" t="s">
        <v>731</v>
      </c>
      <c r="CG61" s="15"/>
      <c r="CH61" s="15" t="s">
        <v>732</v>
      </c>
      <c r="CI61" s="15" t="s">
        <v>733</v>
      </c>
      <c r="CJ61" s="25" t="s">
        <v>2391</v>
      </c>
      <c r="CK61" s="15" t="s">
        <v>734</v>
      </c>
      <c r="CL61" s="15" t="s">
        <v>1924</v>
      </c>
      <c r="CM61" s="15" t="s">
        <v>733</v>
      </c>
      <c r="CN61" s="16">
        <v>195.64</v>
      </c>
      <c r="CO61" s="15" t="s">
        <v>736</v>
      </c>
      <c r="CP61" s="15" t="s">
        <v>737</v>
      </c>
      <c r="CQ61" s="15" t="s">
        <v>1922</v>
      </c>
      <c r="CR61" s="25">
        <v>5477380</v>
      </c>
      <c r="CS61" s="16" t="s">
        <v>2963</v>
      </c>
      <c r="CT61" s="15" t="s">
        <v>1952</v>
      </c>
      <c r="CU61" s="15"/>
      <c r="CV61" s="15"/>
      <c r="CW61" s="15"/>
      <c r="CX61" s="16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25"/>
      <c r="DR61" s="15"/>
      <c r="DS61" s="15"/>
      <c r="DT61" s="15"/>
      <c r="DU61" s="15"/>
      <c r="DV61" s="15"/>
      <c r="DW61" s="15" t="s">
        <v>738</v>
      </c>
      <c r="DX61" s="15" t="s">
        <v>736</v>
      </c>
      <c r="DY61" s="15" t="s">
        <v>739</v>
      </c>
      <c r="DZ61" s="15" t="s">
        <v>1922</v>
      </c>
      <c r="EA61" s="15">
        <v>5477380</v>
      </c>
      <c r="EB61" s="15" t="s">
        <v>2963</v>
      </c>
      <c r="EC61" s="15" t="s">
        <v>1953</v>
      </c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26"/>
      <c r="FH61" s="15"/>
      <c r="FI61" s="15"/>
      <c r="FJ61" s="15"/>
      <c r="FK61" s="15"/>
      <c r="FL61" s="15"/>
      <c r="FM61" s="15">
        <v>12640262</v>
      </c>
      <c r="FN61" s="15" t="s">
        <v>708</v>
      </c>
      <c r="FO61" s="16">
        <v>5177741</v>
      </c>
      <c r="FP61" s="16" t="s">
        <v>709</v>
      </c>
      <c r="FQ61" s="16" t="s">
        <v>710</v>
      </c>
      <c r="FR61" s="15" t="s">
        <v>2962</v>
      </c>
      <c r="FS61" s="15" t="s">
        <v>711</v>
      </c>
      <c r="FT61" s="15">
        <v>5988699</v>
      </c>
      <c r="FU61" s="15" t="s">
        <v>708</v>
      </c>
      <c r="FV61" s="15"/>
      <c r="FW61" s="15" t="s">
        <v>740</v>
      </c>
      <c r="FX61" s="15"/>
      <c r="FY61" s="15" t="s">
        <v>713</v>
      </c>
      <c r="FZ61" s="15" t="s">
        <v>714</v>
      </c>
      <c r="GA61" s="15" t="s">
        <v>715</v>
      </c>
      <c r="GB61" s="15" t="s">
        <v>741</v>
      </c>
      <c r="GC61" s="15">
        <v>82110300</v>
      </c>
      <c r="GD61" s="15" t="s">
        <v>742</v>
      </c>
      <c r="GE61" s="15" t="s">
        <v>1954</v>
      </c>
      <c r="GF61" s="15" t="s">
        <v>743</v>
      </c>
      <c r="GG61" s="25" t="s">
        <v>2013</v>
      </c>
      <c r="GH61" s="25">
        <v>36</v>
      </c>
      <c r="GI61" s="15" t="s">
        <v>744</v>
      </c>
      <c r="GJ61" s="15" t="s">
        <v>2391</v>
      </c>
      <c r="GK61" s="15">
        <v>290.07</v>
      </c>
      <c r="GL61" s="15">
        <v>14.51</v>
      </c>
      <c r="GM61" s="15">
        <v>0</v>
      </c>
      <c r="GN61" s="15" t="s">
        <v>1924</v>
      </c>
      <c r="GO61" s="15" t="s">
        <v>1808</v>
      </c>
      <c r="GP61" s="15" t="s">
        <v>1956</v>
      </c>
      <c r="GQ61" s="15">
        <v>12</v>
      </c>
      <c r="GT61" s="9" t="s">
        <v>747</v>
      </c>
      <c r="GU61" s="9" t="s">
        <v>748</v>
      </c>
      <c r="HI61" s="9">
        <v>49613</v>
      </c>
      <c r="HJ61" s="9" t="s">
        <v>749</v>
      </c>
      <c r="HN61" s="9" t="s">
        <v>2337</v>
      </c>
      <c r="HO61" s="9" t="s">
        <v>2338</v>
      </c>
      <c r="HP61" s="9" t="s">
        <v>2337</v>
      </c>
      <c r="HQ61" s="9" t="s">
        <v>2338</v>
      </c>
    </row>
    <row r="62" spans="4:225" x14ac:dyDescent="0.3">
      <c r="D62" s="8" t="str">
        <f>IF(I62=0," ",IF(ISNA(VLOOKUP(I62,#REF!,1,FALSE)),"No","Yes"))</f>
        <v>Yes</v>
      </c>
      <c r="E62" s="8" t="str">
        <f>IF(I62=0," ",IF(ISNA(VLOOKUP(I62,#REF!,1,FALSE)),"No","Yes"))</f>
        <v>Yes</v>
      </c>
      <c r="F62" s="8" t="str">
        <f t="shared" si="0"/>
        <v>No</v>
      </c>
      <c r="G62" s="8" t="str">
        <f>IF(I62=0," ",IF(ISNUMBER(SEARCH("*"&amp;MS Fixed Only&amp;"*",BP62)),"Yes","No"))</f>
        <v>No</v>
      </c>
      <c r="H62" s="15" t="s">
        <v>2831</v>
      </c>
      <c r="I62" s="15" t="s">
        <v>2733</v>
      </c>
      <c r="J62" s="15">
        <v>17344901</v>
      </c>
      <c r="K62" s="15">
        <v>62409899</v>
      </c>
      <c r="L62" s="15" t="s">
        <v>1876</v>
      </c>
      <c r="M62" s="15" t="s">
        <v>692</v>
      </c>
      <c r="N62" s="15" t="s">
        <v>2801</v>
      </c>
      <c r="O62" s="10" t="s">
        <v>2832</v>
      </c>
      <c r="P62" s="15" t="s">
        <v>686</v>
      </c>
      <c r="Q62" s="15">
        <v>4</v>
      </c>
      <c r="R62" s="15" t="s">
        <v>696</v>
      </c>
      <c r="S62" s="15" t="s">
        <v>2833</v>
      </c>
      <c r="T62" s="15"/>
      <c r="U62" s="25" t="s">
        <v>2834</v>
      </c>
      <c r="V62" s="15" t="s">
        <v>700</v>
      </c>
      <c r="W62" s="15" t="s">
        <v>700</v>
      </c>
      <c r="X62" s="15" t="s">
        <v>700</v>
      </c>
      <c r="Y62" s="15" t="s">
        <v>701</v>
      </c>
      <c r="Z62" s="15" t="s">
        <v>1948</v>
      </c>
      <c r="AA62" s="15" t="s">
        <v>733</v>
      </c>
      <c r="AB62" s="15" t="s">
        <v>703</v>
      </c>
      <c r="AC62" s="15"/>
      <c r="AD62" s="15"/>
      <c r="AE62" s="15"/>
      <c r="AF62" s="15" t="s">
        <v>758</v>
      </c>
      <c r="AG62" s="15" t="s">
        <v>1964</v>
      </c>
      <c r="AH62" s="15" t="s">
        <v>1609</v>
      </c>
      <c r="AI62" s="15" t="s">
        <v>706</v>
      </c>
      <c r="AJ62" s="15">
        <v>14757</v>
      </c>
      <c r="AK62" s="25" t="s">
        <v>2835</v>
      </c>
      <c r="AL62" s="15"/>
      <c r="AM62" s="15"/>
      <c r="AN62" s="15">
        <v>25</v>
      </c>
      <c r="AO62" s="25" t="s">
        <v>2961</v>
      </c>
      <c r="AP62" s="15"/>
      <c r="AQ62" s="15"/>
      <c r="AR62" s="15">
        <v>124641</v>
      </c>
      <c r="AS62" s="15" t="s">
        <v>2419</v>
      </c>
      <c r="AT62" s="15" t="s">
        <v>2882</v>
      </c>
      <c r="AU62" s="25" t="s">
        <v>2961</v>
      </c>
      <c r="AV62" s="15">
        <v>124641</v>
      </c>
      <c r="AW62" s="15">
        <v>12640262</v>
      </c>
      <c r="AX62" s="15" t="s">
        <v>708</v>
      </c>
      <c r="AY62" s="15">
        <v>5177741</v>
      </c>
      <c r="AZ62" s="15" t="s">
        <v>709</v>
      </c>
      <c r="BA62" s="15" t="s">
        <v>710</v>
      </c>
      <c r="BB62" s="15" t="s">
        <v>2962</v>
      </c>
      <c r="BC62" s="15" t="s">
        <v>711</v>
      </c>
      <c r="BD62" s="15">
        <v>6915811</v>
      </c>
      <c r="BE62" s="15" t="s">
        <v>1609</v>
      </c>
      <c r="BF62" s="15" t="s">
        <v>1609</v>
      </c>
      <c r="BG62" s="15" t="s">
        <v>1610</v>
      </c>
      <c r="BH62" s="15" t="s">
        <v>1607</v>
      </c>
      <c r="BI62" s="15" t="s">
        <v>713</v>
      </c>
      <c r="BJ62" s="15" t="s">
        <v>714</v>
      </c>
      <c r="BK62" s="15" t="s">
        <v>715</v>
      </c>
      <c r="BL62" s="15" t="s">
        <v>1611</v>
      </c>
      <c r="BM62" s="15">
        <v>22615200</v>
      </c>
      <c r="BN62" s="15" t="s">
        <v>717</v>
      </c>
      <c r="BO62" s="15">
        <v>4543385</v>
      </c>
      <c r="BP62" s="15" t="s">
        <v>718</v>
      </c>
      <c r="BQ62" s="15" t="s">
        <v>761</v>
      </c>
      <c r="BR62" s="15" t="s">
        <v>1922</v>
      </c>
      <c r="BS62" s="25" t="s">
        <v>2391</v>
      </c>
      <c r="BT62" s="15" t="s">
        <v>721</v>
      </c>
      <c r="BU62" s="15" t="s">
        <v>722</v>
      </c>
      <c r="BV62" s="15" t="s">
        <v>723</v>
      </c>
      <c r="BW62" s="15" t="s">
        <v>724</v>
      </c>
      <c r="BX62" s="15" t="s">
        <v>725</v>
      </c>
      <c r="BY62" s="15"/>
      <c r="BZ62" s="15" t="s">
        <v>733</v>
      </c>
      <c r="CA62" s="15" t="s">
        <v>726</v>
      </c>
      <c r="CB62" s="15" t="s">
        <v>727</v>
      </c>
      <c r="CC62" s="15" t="s">
        <v>728</v>
      </c>
      <c r="CD62" s="15" t="s">
        <v>729</v>
      </c>
      <c r="CE62" s="15" t="s">
        <v>730</v>
      </c>
      <c r="CF62" s="15" t="s">
        <v>731</v>
      </c>
      <c r="CG62" s="15"/>
      <c r="CH62" s="15" t="s">
        <v>732</v>
      </c>
      <c r="CI62" s="15" t="s">
        <v>733</v>
      </c>
      <c r="CJ62" s="25" t="s">
        <v>2391</v>
      </c>
      <c r="CK62" s="15" t="s">
        <v>734</v>
      </c>
      <c r="CL62" s="15" t="s">
        <v>1924</v>
      </c>
      <c r="CM62" s="15" t="s">
        <v>733</v>
      </c>
      <c r="CN62" s="16">
        <v>195.59</v>
      </c>
      <c r="CO62" s="15" t="s">
        <v>736</v>
      </c>
      <c r="CP62" s="15" t="s">
        <v>737</v>
      </c>
      <c r="CQ62" s="15" t="s">
        <v>1922</v>
      </c>
      <c r="CR62" s="25">
        <v>5477380</v>
      </c>
      <c r="CS62" s="16" t="s">
        <v>2963</v>
      </c>
      <c r="CT62" s="15" t="s">
        <v>720</v>
      </c>
      <c r="CU62" s="15"/>
      <c r="CV62" s="15"/>
      <c r="CW62" s="15"/>
      <c r="CX62" s="16"/>
      <c r="CY62" s="15"/>
      <c r="CZ62" s="15"/>
      <c r="DA62" s="15"/>
      <c r="DB62" s="15"/>
      <c r="DC62" s="15"/>
      <c r="DD62" s="15"/>
      <c r="DE62" s="15"/>
      <c r="DF62" s="15"/>
      <c r="DG62" s="25"/>
      <c r="DH62" s="15"/>
      <c r="DI62" s="15"/>
      <c r="DJ62" s="15"/>
      <c r="DK62" s="15"/>
      <c r="DL62" s="2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 t="s">
        <v>738</v>
      </c>
      <c r="DX62" s="15" t="s">
        <v>736</v>
      </c>
      <c r="DY62" s="15" t="s">
        <v>739</v>
      </c>
      <c r="DZ62" s="15" t="s">
        <v>1922</v>
      </c>
      <c r="EA62" s="15">
        <v>5477380</v>
      </c>
      <c r="EB62" s="15" t="s">
        <v>2963</v>
      </c>
      <c r="EC62" s="15" t="s">
        <v>1952</v>
      </c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26"/>
      <c r="FH62" s="15"/>
      <c r="FI62" s="15"/>
      <c r="FJ62" s="15"/>
      <c r="FK62" s="15"/>
      <c r="FL62" s="15"/>
      <c r="FM62" s="15">
        <v>12640262</v>
      </c>
      <c r="FN62" s="15" t="s">
        <v>708</v>
      </c>
      <c r="FO62" s="16">
        <v>5177741</v>
      </c>
      <c r="FP62" s="16" t="s">
        <v>709</v>
      </c>
      <c r="FQ62" s="16" t="s">
        <v>710</v>
      </c>
      <c r="FR62" s="15" t="s">
        <v>2962</v>
      </c>
      <c r="FS62" s="15" t="s">
        <v>711</v>
      </c>
      <c r="FT62" s="15">
        <v>5988699</v>
      </c>
      <c r="FU62" s="15" t="s">
        <v>708</v>
      </c>
      <c r="FV62" s="15"/>
      <c r="FW62" s="15" t="s">
        <v>740</v>
      </c>
      <c r="FX62" s="15"/>
      <c r="FY62" s="15" t="s">
        <v>713</v>
      </c>
      <c r="FZ62" s="15" t="s">
        <v>714</v>
      </c>
      <c r="GA62" s="15" t="s">
        <v>715</v>
      </c>
      <c r="GB62" s="15" t="s">
        <v>741</v>
      </c>
      <c r="GC62" s="15">
        <v>82110300</v>
      </c>
      <c r="GD62" s="15" t="s">
        <v>742</v>
      </c>
      <c r="GE62" s="15" t="s">
        <v>2836</v>
      </c>
      <c r="GF62" s="15" t="s">
        <v>743</v>
      </c>
      <c r="GG62" s="25" t="s">
        <v>2837</v>
      </c>
      <c r="GH62" s="25">
        <v>34</v>
      </c>
      <c r="GI62" s="15" t="s">
        <v>744</v>
      </c>
      <c r="GJ62" s="15" t="s">
        <v>2391</v>
      </c>
      <c r="GK62" s="15">
        <v>161.51</v>
      </c>
      <c r="GL62" s="15">
        <v>0</v>
      </c>
      <c r="GM62" s="15">
        <v>0</v>
      </c>
      <c r="GN62" s="15"/>
      <c r="GO62" s="15" t="s">
        <v>1952</v>
      </c>
      <c r="GP62" s="15" t="s">
        <v>1956</v>
      </c>
      <c r="GQ62" s="15">
        <v>12</v>
      </c>
      <c r="GT62" s="9" t="s">
        <v>747</v>
      </c>
      <c r="GU62" s="9" t="s">
        <v>748</v>
      </c>
      <c r="HI62" s="9">
        <v>49613</v>
      </c>
      <c r="HJ62" s="9" t="s">
        <v>749</v>
      </c>
      <c r="HN62" s="9" t="s">
        <v>2337</v>
      </c>
      <c r="HO62" s="9" t="s">
        <v>2338</v>
      </c>
      <c r="HP62" s="9" t="s">
        <v>2337</v>
      </c>
      <c r="HQ62" s="9" t="s">
        <v>2338</v>
      </c>
    </row>
    <row r="63" spans="4:225" x14ac:dyDescent="0.3">
      <c r="D63" s="8" t="str">
        <f>IF(I63=0," ",IF(ISNA(VLOOKUP(I63,#REF!,1,FALSE)),"No","Yes"))</f>
        <v>Yes</v>
      </c>
      <c r="E63" s="8" t="str">
        <f>IF(I63=0," ",IF(ISNA(VLOOKUP(I63,#REF!,1,FALSE)),"No","Yes"))</f>
        <v>Yes</v>
      </c>
      <c r="F63" s="8" t="str">
        <f t="shared" si="0"/>
        <v>Yes</v>
      </c>
      <c r="G63" s="8" t="str">
        <f>IF(I63=0," ",IF(ISNUMBER(SEARCH("*"&amp;MS Fixed Only&amp;"*",BP63)),"Yes","No"))</f>
        <v>No</v>
      </c>
      <c r="H63" s="15" t="s">
        <v>1404</v>
      </c>
      <c r="I63" s="15" t="s">
        <v>379</v>
      </c>
      <c r="J63" s="15">
        <v>17228693</v>
      </c>
      <c r="K63" s="15">
        <v>44321699</v>
      </c>
      <c r="L63" s="15" t="s">
        <v>751</v>
      </c>
      <c r="M63" s="15" t="s">
        <v>692</v>
      </c>
      <c r="N63" s="15" t="s">
        <v>247</v>
      </c>
      <c r="O63" s="10" t="s">
        <v>1405</v>
      </c>
      <c r="P63" s="15" t="s">
        <v>686</v>
      </c>
      <c r="Q63" s="15">
        <v>4</v>
      </c>
      <c r="R63" s="15" t="s">
        <v>696</v>
      </c>
      <c r="S63" s="15" t="s">
        <v>1406</v>
      </c>
      <c r="T63" s="15" t="s">
        <v>745</v>
      </c>
      <c r="U63" s="25" t="s">
        <v>915</v>
      </c>
      <c r="V63" s="15" t="s">
        <v>700</v>
      </c>
      <c r="W63" s="15" t="s">
        <v>700</v>
      </c>
      <c r="X63" s="15" t="s">
        <v>700</v>
      </c>
      <c r="Y63" s="15" t="s">
        <v>701</v>
      </c>
      <c r="Z63" s="15" t="s">
        <v>757</v>
      </c>
      <c r="AA63" s="15" t="s">
        <v>733</v>
      </c>
      <c r="AB63" s="15" t="s">
        <v>703</v>
      </c>
      <c r="AC63" s="15"/>
      <c r="AD63" s="15"/>
      <c r="AE63" s="15" t="s">
        <v>1407</v>
      </c>
      <c r="AF63" s="15" t="s">
        <v>758</v>
      </c>
      <c r="AG63" s="15" t="s">
        <v>705</v>
      </c>
      <c r="AH63" s="15" t="s">
        <v>621</v>
      </c>
      <c r="AI63" s="15" t="s">
        <v>706</v>
      </c>
      <c r="AJ63" s="15">
        <v>9470</v>
      </c>
      <c r="AK63" s="25" t="s">
        <v>1331</v>
      </c>
      <c r="AL63" s="15"/>
      <c r="AM63" s="15"/>
      <c r="AN63" s="15">
        <v>64</v>
      </c>
      <c r="AO63" s="25" t="s">
        <v>2961</v>
      </c>
      <c r="AP63" s="15"/>
      <c r="AQ63" s="15"/>
      <c r="AR63" s="15">
        <v>573602</v>
      </c>
      <c r="AS63" s="15" t="s">
        <v>2405</v>
      </c>
      <c r="AT63" s="15" t="s">
        <v>1408</v>
      </c>
      <c r="AU63" s="25" t="s">
        <v>2961</v>
      </c>
      <c r="AV63" s="15">
        <v>573602</v>
      </c>
      <c r="AW63" s="15">
        <v>12640262</v>
      </c>
      <c r="AX63" s="15" t="s">
        <v>708</v>
      </c>
      <c r="AY63" s="15">
        <v>5177741</v>
      </c>
      <c r="AZ63" s="15" t="s">
        <v>709</v>
      </c>
      <c r="BA63" s="15" t="s">
        <v>710</v>
      </c>
      <c r="BB63" s="15" t="s">
        <v>2962</v>
      </c>
      <c r="BC63" s="15" t="s">
        <v>711</v>
      </c>
      <c r="BD63" s="15">
        <v>6915796</v>
      </c>
      <c r="BE63" s="15" t="s">
        <v>708</v>
      </c>
      <c r="BF63" s="15"/>
      <c r="BG63" s="15" t="s">
        <v>1409</v>
      </c>
      <c r="BH63" s="15" t="s">
        <v>1407</v>
      </c>
      <c r="BI63" s="15" t="s">
        <v>713</v>
      </c>
      <c r="BJ63" s="15" t="s">
        <v>714</v>
      </c>
      <c r="BK63" s="15" t="s">
        <v>715</v>
      </c>
      <c r="BL63" s="15" t="s">
        <v>1410</v>
      </c>
      <c r="BM63" s="15">
        <v>22615200</v>
      </c>
      <c r="BN63" s="15" t="s">
        <v>717</v>
      </c>
      <c r="BO63" s="15">
        <v>4989929</v>
      </c>
      <c r="BP63" s="15" t="s">
        <v>718</v>
      </c>
      <c r="BQ63" s="15" t="s">
        <v>2869</v>
      </c>
      <c r="BR63" s="15" t="s">
        <v>719</v>
      </c>
      <c r="BS63" s="25" t="s">
        <v>2392</v>
      </c>
      <c r="BT63" s="15" t="s">
        <v>721</v>
      </c>
      <c r="BU63" s="15" t="s">
        <v>722</v>
      </c>
      <c r="BV63" s="15" t="s">
        <v>723</v>
      </c>
      <c r="BW63" s="15" t="s">
        <v>724</v>
      </c>
      <c r="BX63" s="15" t="s">
        <v>725</v>
      </c>
      <c r="BY63" s="15"/>
      <c r="BZ63" s="15"/>
      <c r="CA63" s="15" t="s">
        <v>726</v>
      </c>
      <c r="CB63" s="15" t="s">
        <v>727</v>
      </c>
      <c r="CC63" s="15" t="s">
        <v>728</v>
      </c>
      <c r="CD63" s="15" t="s">
        <v>729</v>
      </c>
      <c r="CE63" s="15" t="s">
        <v>730</v>
      </c>
      <c r="CF63" s="15" t="s">
        <v>731</v>
      </c>
      <c r="CG63" s="15"/>
      <c r="CH63" s="15" t="s">
        <v>732</v>
      </c>
      <c r="CI63" s="15" t="s">
        <v>733</v>
      </c>
      <c r="CJ63" s="25" t="s">
        <v>2693</v>
      </c>
      <c r="CK63" s="15" t="s">
        <v>734</v>
      </c>
      <c r="CL63" s="15" t="s">
        <v>735</v>
      </c>
      <c r="CM63" s="15" t="s">
        <v>733</v>
      </c>
      <c r="CN63" s="16">
        <v>113.61</v>
      </c>
      <c r="CO63" s="15" t="s">
        <v>736</v>
      </c>
      <c r="CP63" s="15" t="s">
        <v>737</v>
      </c>
      <c r="CQ63" s="15" t="s">
        <v>719</v>
      </c>
      <c r="CR63" s="25"/>
      <c r="CS63" s="16"/>
      <c r="CT63" s="15" t="s">
        <v>720</v>
      </c>
      <c r="CU63" s="15"/>
      <c r="CV63" s="15"/>
      <c r="CW63" s="15"/>
      <c r="CX63" s="16"/>
      <c r="CY63" s="15"/>
      <c r="CZ63" s="15"/>
      <c r="DA63" s="15"/>
      <c r="DB63" s="15"/>
      <c r="DC63" s="15"/>
      <c r="DD63" s="15"/>
      <c r="DE63" s="15"/>
      <c r="DF63" s="15"/>
      <c r="DG63" s="25"/>
      <c r="DH63" s="15"/>
      <c r="DI63" s="15"/>
      <c r="DJ63" s="15"/>
      <c r="DK63" s="15"/>
      <c r="DL63" s="2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 t="s">
        <v>738</v>
      </c>
      <c r="DX63" s="15" t="s">
        <v>736</v>
      </c>
      <c r="DY63" s="15" t="s">
        <v>739</v>
      </c>
      <c r="DZ63" s="15" t="s">
        <v>719</v>
      </c>
      <c r="EA63" s="15"/>
      <c r="EB63" s="15"/>
      <c r="EC63" s="15" t="s">
        <v>720</v>
      </c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26"/>
      <c r="FH63" s="15"/>
      <c r="FI63" s="15"/>
      <c r="FJ63" s="15"/>
      <c r="FK63" s="15"/>
      <c r="FL63" s="15"/>
      <c r="FM63" s="15">
        <v>12640262</v>
      </c>
      <c r="FN63" s="15" t="s">
        <v>708</v>
      </c>
      <c r="FO63" s="16">
        <v>5177741</v>
      </c>
      <c r="FP63" s="16" t="s">
        <v>709</v>
      </c>
      <c r="FQ63" s="16" t="s">
        <v>710</v>
      </c>
      <c r="FR63" s="15" t="s">
        <v>2962</v>
      </c>
      <c r="FS63" s="15" t="s">
        <v>711</v>
      </c>
      <c r="FT63" s="15">
        <v>5988699</v>
      </c>
      <c r="FU63" s="15" t="s">
        <v>708</v>
      </c>
      <c r="FV63" s="15"/>
      <c r="FW63" s="15" t="s">
        <v>740</v>
      </c>
      <c r="FX63" s="15"/>
      <c r="FY63" s="15" t="s">
        <v>713</v>
      </c>
      <c r="FZ63" s="15" t="s">
        <v>714</v>
      </c>
      <c r="GA63" s="15" t="s">
        <v>715</v>
      </c>
      <c r="GB63" s="15" t="s">
        <v>741</v>
      </c>
      <c r="GC63" s="15">
        <v>82110300</v>
      </c>
      <c r="GD63" s="15" t="s">
        <v>742</v>
      </c>
      <c r="GE63" s="15" t="s">
        <v>2446</v>
      </c>
      <c r="GF63" s="15" t="s">
        <v>743</v>
      </c>
      <c r="GG63" s="25" t="s">
        <v>2489</v>
      </c>
      <c r="GH63" s="25">
        <v>12</v>
      </c>
      <c r="GI63" s="15" t="s">
        <v>744</v>
      </c>
      <c r="GJ63" s="15"/>
      <c r="GK63" s="15">
        <v>102.28</v>
      </c>
      <c r="GL63" s="15">
        <v>0</v>
      </c>
      <c r="GM63" s="15">
        <v>0</v>
      </c>
      <c r="GN63" s="15" t="s">
        <v>2448</v>
      </c>
      <c r="GO63" s="15" t="s">
        <v>2339</v>
      </c>
      <c r="GP63" s="15" t="s">
        <v>2388</v>
      </c>
      <c r="GQ63" s="15">
        <v>0</v>
      </c>
      <c r="GR63" s="9" t="s">
        <v>2870</v>
      </c>
      <c r="GS63" s="9" t="s">
        <v>2871</v>
      </c>
      <c r="GT63" s="9" t="s">
        <v>747</v>
      </c>
      <c r="GU63" s="9" t="s">
        <v>748</v>
      </c>
      <c r="HI63" s="9">
        <v>49613</v>
      </c>
      <c r="HJ63" s="9" t="s">
        <v>749</v>
      </c>
      <c r="HN63" s="9" t="s">
        <v>2337</v>
      </c>
      <c r="HO63" s="9" t="s">
        <v>2338</v>
      </c>
      <c r="HP63" s="9" t="s">
        <v>2337</v>
      </c>
      <c r="HQ63" s="9" t="s">
        <v>2338</v>
      </c>
    </row>
    <row r="64" spans="4:225" x14ac:dyDescent="0.3">
      <c r="D64" s="8" t="str">
        <f>IF(I64=0," ",IF(ISNA(VLOOKUP(I64,#REF!,1,FALSE)),"No","Yes"))</f>
        <v>Yes</v>
      </c>
      <c r="E64" s="8" t="str">
        <f>IF(I64=0," ",IF(ISNA(VLOOKUP(I64,#REF!,1,FALSE)),"No","Yes"))</f>
        <v>Yes</v>
      </c>
      <c r="F64" s="8" t="str">
        <f t="shared" si="0"/>
        <v>Yes</v>
      </c>
      <c r="G64" s="8" t="str">
        <f>IF(I64=0," ",IF(ISNUMBER(SEARCH("*"&amp;MS Fixed Only&amp;"*",BP64)),"Yes","No"))</f>
        <v>No</v>
      </c>
      <c r="H64" s="15" t="s">
        <v>2134</v>
      </c>
      <c r="I64" s="15" t="s">
        <v>380</v>
      </c>
      <c r="J64" s="15">
        <v>17229166</v>
      </c>
      <c r="K64" s="15">
        <v>61426803</v>
      </c>
      <c r="L64" s="15" t="s">
        <v>751</v>
      </c>
      <c r="M64" s="15" t="s">
        <v>692</v>
      </c>
      <c r="N64" s="15" t="s">
        <v>250</v>
      </c>
      <c r="O64" s="10" t="s">
        <v>1945</v>
      </c>
      <c r="P64" s="15" t="s">
        <v>686</v>
      </c>
      <c r="Q64" s="15">
        <v>4</v>
      </c>
      <c r="R64" s="15" t="s">
        <v>696</v>
      </c>
      <c r="S64" s="15" t="s">
        <v>1946</v>
      </c>
      <c r="T64" s="15" t="s">
        <v>1924</v>
      </c>
      <c r="U64" s="25" t="s">
        <v>1938</v>
      </c>
      <c r="V64" s="15" t="s">
        <v>700</v>
      </c>
      <c r="W64" s="15" t="s">
        <v>700</v>
      </c>
      <c r="X64" s="15" t="s">
        <v>700</v>
      </c>
      <c r="Y64" s="15" t="s">
        <v>701</v>
      </c>
      <c r="Z64" s="15" t="s">
        <v>1948</v>
      </c>
      <c r="AA64" s="15" t="s">
        <v>733</v>
      </c>
      <c r="AB64" s="15" t="s">
        <v>703</v>
      </c>
      <c r="AC64" s="15"/>
      <c r="AD64" s="15"/>
      <c r="AE64" s="15"/>
      <c r="AF64" s="15" t="s">
        <v>758</v>
      </c>
      <c r="AG64" s="15" t="s">
        <v>705</v>
      </c>
      <c r="AH64" s="15" t="s">
        <v>2135</v>
      </c>
      <c r="AI64" s="15" t="s">
        <v>706</v>
      </c>
      <c r="AJ64" s="15">
        <v>53352</v>
      </c>
      <c r="AK64" s="25" t="s">
        <v>2053</v>
      </c>
      <c r="AL64" s="15"/>
      <c r="AM64" s="15"/>
      <c r="AN64" s="15">
        <v>22</v>
      </c>
      <c r="AO64" s="25" t="s">
        <v>2961</v>
      </c>
      <c r="AP64" s="15"/>
      <c r="AQ64" s="15"/>
      <c r="AR64" s="15">
        <v>1094952</v>
      </c>
      <c r="AS64" s="15" t="s">
        <v>2405</v>
      </c>
      <c r="AT64" s="15" t="s">
        <v>1408</v>
      </c>
      <c r="AU64" s="25" t="s">
        <v>2961</v>
      </c>
      <c r="AV64" s="15">
        <v>1094952</v>
      </c>
      <c r="AW64" s="15">
        <v>12640262</v>
      </c>
      <c r="AX64" s="15" t="s">
        <v>708</v>
      </c>
      <c r="AY64" s="15">
        <v>5177741</v>
      </c>
      <c r="AZ64" s="15" t="s">
        <v>709</v>
      </c>
      <c r="BA64" s="15" t="s">
        <v>710</v>
      </c>
      <c r="BB64" s="15" t="s">
        <v>2962</v>
      </c>
      <c r="BC64" s="15" t="s">
        <v>711</v>
      </c>
      <c r="BD64" s="15">
        <v>6915796</v>
      </c>
      <c r="BE64" s="15" t="s">
        <v>708</v>
      </c>
      <c r="BF64" s="15"/>
      <c r="BG64" s="15" t="s">
        <v>1409</v>
      </c>
      <c r="BH64" s="15" t="s">
        <v>1407</v>
      </c>
      <c r="BI64" s="15" t="s">
        <v>713</v>
      </c>
      <c r="BJ64" s="15" t="s">
        <v>714</v>
      </c>
      <c r="BK64" s="15" t="s">
        <v>715</v>
      </c>
      <c r="BL64" s="15" t="s">
        <v>1410</v>
      </c>
      <c r="BM64" s="15">
        <v>22615200</v>
      </c>
      <c r="BN64" s="15" t="s">
        <v>717</v>
      </c>
      <c r="BO64" s="15">
        <v>4543385</v>
      </c>
      <c r="BP64" s="15" t="s">
        <v>718</v>
      </c>
      <c r="BQ64" s="15" t="s">
        <v>761</v>
      </c>
      <c r="BR64" s="15" t="s">
        <v>1922</v>
      </c>
      <c r="BS64" s="25" t="s">
        <v>2391</v>
      </c>
      <c r="BT64" s="15" t="s">
        <v>721</v>
      </c>
      <c r="BU64" s="15" t="s">
        <v>722</v>
      </c>
      <c r="BV64" s="15" t="s">
        <v>723</v>
      </c>
      <c r="BW64" s="15" t="s">
        <v>724</v>
      </c>
      <c r="BX64" s="15" t="s">
        <v>725</v>
      </c>
      <c r="BY64" s="15"/>
      <c r="BZ64" s="15" t="s">
        <v>733</v>
      </c>
      <c r="CA64" s="15" t="s">
        <v>726</v>
      </c>
      <c r="CB64" s="15" t="s">
        <v>727</v>
      </c>
      <c r="CC64" s="15" t="s">
        <v>728</v>
      </c>
      <c r="CD64" s="15" t="s">
        <v>729</v>
      </c>
      <c r="CE64" s="15" t="s">
        <v>730</v>
      </c>
      <c r="CF64" s="15" t="s">
        <v>731</v>
      </c>
      <c r="CG64" s="15"/>
      <c r="CH64" s="15" t="s">
        <v>732</v>
      </c>
      <c r="CI64" s="15" t="s">
        <v>733</v>
      </c>
      <c r="CJ64" s="25" t="s">
        <v>2391</v>
      </c>
      <c r="CK64" s="15" t="s">
        <v>734</v>
      </c>
      <c r="CL64" s="15" t="s">
        <v>1924</v>
      </c>
      <c r="CM64" s="15" t="s">
        <v>733</v>
      </c>
      <c r="CN64" s="16">
        <v>195.64</v>
      </c>
      <c r="CO64" s="15" t="s">
        <v>736</v>
      </c>
      <c r="CP64" s="15" t="s">
        <v>737</v>
      </c>
      <c r="CQ64" s="15" t="s">
        <v>1922</v>
      </c>
      <c r="CR64" s="25">
        <v>5477380</v>
      </c>
      <c r="CS64" s="16" t="s">
        <v>2963</v>
      </c>
      <c r="CT64" s="15" t="s">
        <v>1952</v>
      </c>
      <c r="CU64" s="15"/>
      <c r="CV64" s="15"/>
      <c r="CW64" s="15"/>
      <c r="CX64" s="16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25"/>
      <c r="DR64" s="15"/>
      <c r="DS64" s="15"/>
      <c r="DT64" s="15"/>
      <c r="DU64" s="15"/>
      <c r="DV64" s="15"/>
      <c r="DW64" s="15" t="s">
        <v>738</v>
      </c>
      <c r="DX64" s="15" t="s">
        <v>736</v>
      </c>
      <c r="DY64" s="15" t="s">
        <v>739</v>
      </c>
      <c r="DZ64" s="15" t="s">
        <v>1922</v>
      </c>
      <c r="EA64" s="15">
        <v>5477380</v>
      </c>
      <c r="EB64" s="15" t="s">
        <v>2963</v>
      </c>
      <c r="EC64" s="15" t="s">
        <v>1953</v>
      </c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26"/>
      <c r="FH64" s="15"/>
      <c r="FI64" s="15"/>
      <c r="FJ64" s="15"/>
      <c r="FK64" s="15"/>
      <c r="FL64" s="15"/>
      <c r="FM64" s="15">
        <v>12640262</v>
      </c>
      <c r="FN64" s="15" t="s">
        <v>708</v>
      </c>
      <c r="FO64" s="16">
        <v>5177741</v>
      </c>
      <c r="FP64" s="16" t="s">
        <v>709</v>
      </c>
      <c r="FQ64" s="16" t="s">
        <v>710</v>
      </c>
      <c r="FR64" s="15" t="s">
        <v>2962</v>
      </c>
      <c r="FS64" s="15" t="s">
        <v>711</v>
      </c>
      <c r="FT64" s="15">
        <v>5988699</v>
      </c>
      <c r="FU64" s="15" t="s">
        <v>708</v>
      </c>
      <c r="FV64" s="15"/>
      <c r="FW64" s="15" t="s">
        <v>740</v>
      </c>
      <c r="FX64" s="15"/>
      <c r="FY64" s="15" t="s">
        <v>713</v>
      </c>
      <c r="FZ64" s="15" t="s">
        <v>714</v>
      </c>
      <c r="GA64" s="15" t="s">
        <v>715</v>
      </c>
      <c r="GB64" s="15" t="s">
        <v>741</v>
      </c>
      <c r="GC64" s="15">
        <v>82110300</v>
      </c>
      <c r="GD64" s="15" t="s">
        <v>742</v>
      </c>
      <c r="GE64" s="15" t="s">
        <v>1954</v>
      </c>
      <c r="GF64" s="15" t="s">
        <v>743</v>
      </c>
      <c r="GG64" s="25" t="s">
        <v>2136</v>
      </c>
      <c r="GH64" s="25">
        <v>36</v>
      </c>
      <c r="GI64" s="15" t="s">
        <v>744</v>
      </c>
      <c r="GJ64" s="15" t="s">
        <v>2391</v>
      </c>
      <c r="GK64" s="15">
        <v>254.99</v>
      </c>
      <c r="GL64" s="15">
        <v>12.97</v>
      </c>
      <c r="GM64" s="15">
        <v>0</v>
      </c>
      <c r="GN64" s="15" t="s">
        <v>1924</v>
      </c>
      <c r="GO64" s="15" t="s">
        <v>1808</v>
      </c>
      <c r="GP64" s="15" t="s">
        <v>1956</v>
      </c>
      <c r="GQ64" s="15">
        <v>12</v>
      </c>
      <c r="GT64" s="9" t="s">
        <v>747</v>
      </c>
      <c r="GU64" s="9" t="s">
        <v>748</v>
      </c>
      <c r="HI64" s="9">
        <v>49613</v>
      </c>
      <c r="HJ64" s="9" t="s">
        <v>749</v>
      </c>
      <c r="HN64" s="9" t="s">
        <v>2337</v>
      </c>
      <c r="HO64" s="9" t="s">
        <v>2338</v>
      </c>
      <c r="HP64" s="9" t="s">
        <v>2337</v>
      </c>
      <c r="HQ64" s="9" t="s">
        <v>2338</v>
      </c>
    </row>
    <row r="65" spans="4:225" x14ac:dyDescent="0.3">
      <c r="D65" s="8" t="str">
        <f>IF(I65=0," ",IF(ISNA(VLOOKUP(I65,#REF!,1,FALSE)),"No","Yes"))</f>
        <v>Yes</v>
      </c>
      <c r="E65" s="8" t="str">
        <f>IF(I65=0," ",IF(ISNA(VLOOKUP(I65,#REF!,1,FALSE)),"No","Yes"))</f>
        <v>Yes</v>
      </c>
      <c r="F65" s="8" t="str">
        <f t="shared" si="0"/>
        <v>Yes</v>
      </c>
      <c r="G65" s="8" t="str">
        <f>IF(I65=0," ",IF(ISNUMBER(SEARCH("*"&amp;MS Fixed Only&amp;"*",BP65)),"Yes","No"))</f>
        <v>No</v>
      </c>
      <c r="H65" s="15" t="s">
        <v>946</v>
      </c>
      <c r="I65" s="15" t="s">
        <v>261</v>
      </c>
      <c r="J65" s="15">
        <v>17228536</v>
      </c>
      <c r="K65" s="15">
        <v>44179863</v>
      </c>
      <c r="L65" s="15" t="s">
        <v>751</v>
      </c>
      <c r="M65" s="15" t="s">
        <v>692</v>
      </c>
      <c r="N65" s="15" t="s">
        <v>260</v>
      </c>
      <c r="O65" s="10" t="s">
        <v>947</v>
      </c>
      <c r="P65" s="15" t="s">
        <v>686</v>
      </c>
      <c r="Q65" s="15">
        <v>4</v>
      </c>
      <c r="R65" s="15" t="s">
        <v>696</v>
      </c>
      <c r="S65" s="15" t="s">
        <v>948</v>
      </c>
      <c r="T65" s="15" t="s">
        <v>745</v>
      </c>
      <c r="U65" s="25" t="s">
        <v>780</v>
      </c>
      <c r="V65" s="15" t="s">
        <v>700</v>
      </c>
      <c r="W65" s="15" t="s">
        <v>700</v>
      </c>
      <c r="X65" s="15" t="s">
        <v>700</v>
      </c>
      <c r="Y65" s="15" t="s">
        <v>701</v>
      </c>
      <c r="Z65" s="15" t="s">
        <v>757</v>
      </c>
      <c r="AA65" s="15" t="s">
        <v>733</v>
      </c>
      <c r="AB65" s="15" t="s">
        <v>703</v>
      </c>
      <c r="AC65" s="15"/>
      <c r="AD65" s="15"/>
      <c r="AE65" s="15" t="s">
        <v>258</v>
      </c>
      <c r="AF65" s="15" t="s">
        <v>758</v>
      </c>
      <c r="AG65" s="15" t="s">
        <v>705</v>
      </c>
      <c r="AH65" s="15" t="s">
        <v>2410</v>
      </c>
      <c r="AI65" s="15" t="s">
        <v>706</v>
      </c>
      <c r="AJ65" s="15">
        <v>13695</v>
      </c>
      <c r="AK65" s="25" t="s">
        <v>857</v>
      </c>
      <c r="AL65" s="15"/>
      <c r="AM65" s="15"/>
      <c r="AN65" s="15">
        <v>8</v>
      </c>
      <c r="AO65" s="25" t="s">
        <v>2961</v>
      </c>
      <c r="AP65" s="15"/>
      <c r="AQ65" s="15"/>
      <c r="AR65" s="15">
        <v>1484161</v>
      </c>
      <c r="AS65" s="15" t="s">
        <v>950</v>
      </c>
      <c r="AT65" s="15" t="s">
        <v>951</v>
      </c>
      <c r="AU65" s="25" t="s">
        <v>2961</v>
      </c>
      <c r="AV65" s="15">
        <v>1484161</v>
      </c>
      <c r="AW65" s="15">
        <v>12640262</v>
      </c>
      <c r="AX65" s="15" t="s">
        <v>708</v>
      </c>
      <c r="AY65" s="15">
        <v>5177741</v>
      </c>
      <c r="AZ65" s="15" t="s">
        <v>709</v>
      </c>
      <c r="BA65" s="15" t="s">
        <v>710</v>
      </c>
      <c r="BB65" s="15" t="s">
        <v>2962</v>
      </c>
      <c r="BC65" s="15" t="s">
        <v>711</v>
      </c>
      <c r="BD65" s="15">
        <v>6915784</v>
      </c>
      <c r="BE65" s="15" t="s">
        <v>708</v>
      </c>
      <c r="BF65" s="15"/>
      <c r="BG65" s="15" t="s">
        <v>952</v>
      </c>
      <c r="BH65" s="15" t="s">
        <v>953</v>
      </c>
      <c r="BI65" s="15" t="s">
        <v>713</v>
      </c>
      <c r="BJ65" s="15" t="s">
        <v>714</v>
      </c>
      <c r="BK65" s="15" t="s">
        <v>715</v>
      </c>
      <c r="BL65" s="15" t="s">
        <v>954</v>
      </c>
      <c r="BM65" s="15">
        <v>22615200</v>
      </c>
      <c r="BN65" s="15" t="s">
        <v>717</v>
      </c>
      <c r="BO65" s="15">
        <v>4989929</v>
      </c>
      <c r="BP65" s="15" t="s">
        <v>718</v>
      </c>
      <c r="BQ65" s="15" t="s">
        <v>2869</v>
      </c>
      <c r="BR65" s="15" t="s">
        <v>719</v>
      </c>
      <c r="BS65" s="25" t="s">
        <v>2392</v>
      </c>
      <c r="BT65" s="15" t="s">
        <v>721</v>
      </c>
      <c r="BU65" s="15" t="s">
        <v>722</v>
      </c>
      <c r="BV65" s="15" t="s">
        <v>723</v>
      </c>
      <c r="BW65" s="15" t="s">
        <v>724</v>
      </c>
      <c r="BX65" s="15" t="s">
        <v>725</v>
      </c>
      <c r="BY65" s="15"/>
      <c r="BZ65" s="15"/>
      <c r="CA65" s="15" t="s">
        <v>726</v>
      </c>
      <c r="CB65" s="15" t="s">
        <v>727</v>
      </c>
      <c r="CC65" s="15" t="s">
        <v>728</v>
      </c>
      <c r="CD65" s="15" t="s">
        <v>729</v>
      </c>
      <c r="CE65" s="15" t="s">
        <v>730</v>
      </c>
      <c r="CF65" s="15" t="s">
        <v>731</v>
      </c>
      <c r="CG65" s="15"/>
      <c r="CH65" s="15" t="s">
        <v>732</v>
      </c>
      <c r="CI65" s="15" t="s">
        <v>733</v>
      </c>
      <c r="CJ65" s="25" t="s">
        <v>2693</v>
      </c>
      <c r="CK65" s="15" t="s">
        <v>734</v>
      </c>
      <c r="CL65" s="15" t="s">
        <v>735</v>
      </c>
      <c r="CM65" s="15" t="s">
        <v>733</v>
      </c>
      <c r="CN65" s="16">
        <v>113.61</v>
      </c>
      <c r="CO65" s="15" t="s">
        <v>736</v>
      </c>
      <c r="CP65" s="15" t="s">
        <v>737</v>
      </c>
      <c r="CQ65" s="15" t="s">
        <v>719</v>
      </c>
      <c r="CR65" s="25"/>
      <c r="CS65" s="16"/>
      <c r="CT65" s="15" t="s">
        <v>720</v>
      </c>
      <c r="CU65" s="15"/>
      <c r="CV65" s="15"/>
      <c r="CW65" s="15"/>
      <c r="CX65" s="16"/>
      <c r="CY65" s="15"/>
      <c r="CZ65" s="15"/>
      <c r="DA65" s="15"/>
      <c r="DB65" s="15"/>
      <c r="DC65" s="15"/>
      <c r="DD65" s="15"/>
      <c r="DE65" s="15"/>
      <c r="DF65" s="15"/>
      <c r="DG65" s="25"/>
      <c r="DH65" s="15"/>
      <c r="DI65" s="15"/>
      <c r="DJ65" s="15"/>
      <c r="DK65" s="15"/>
      <c r="DL65" s="2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 t="s">
        <v>738</v>
      </c>
      <c r="DX65" s="15" t="s">
        <v>736</v>
      </c>
      <c r="DY65" s="15" t="s">
        <v>739</v>
      </c>
      <c r="DZ65" s="15" t="s">
        <v>719</v>
      </c>
      <c r="EA65" s="15"/>
      <c r="EB65" s="15"/>
      <c r="EC65" s="15" t="s">
        <v>720</v>
      </c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26"/>
      <c r="FH65" s="15"/>
      <c r="FI65" s="15"/>
      <c r="FJ65" s="15"/>
      <c r="FK65" s="15"/>
      <c r="FL65" s="15"/>
      <c r="FM65" s="15">
        <v>12640262</v>
      </c>
      <c r="FN65" s="15" t="s">
        <v>708</v>
      </c>
      <c r="FO65" s="16">
        <v>5177741</v>
      </c>
      <c r="FP65" s="16" t="s">
        <v>709</v>
      </c>
      <c r="FQ65" s="16" t="s">
        <v>710</v>
      </c>
      <c r="FR65" s="15" t="s">
        <v>2962</v>
      </c>
      <c r="FS65" s="15" t="s">
        <v>711</v>
      </c>
      <c r="FT65" s="15">
        <v>5988699</v>
      </c>
      <c r="FU65" s="15" t="s">
        <v>708</v>
      </c>
      <c r="FV65" s="15"/>
      <c r="FW65" s="15" t="s">
        <v>740</v>
      </c>
      <c r="FX65" s="15"/>
      <c r="FY65" s="15" t="s">
        <v>713</v>
      </c>
      <c r="FZ65" s="15" t="s">
        <v>714</v>
      </c>
      <c r="GA65" s="15" t="s">
        <v>715</v>
      </c>
      <c r="GB65" s="15" t="s">
        <v>741</v>
      </c>
      <c r="GC65" s="15">
        <v>82110300</v>
      </c>
      <c r="GD65" s="15" t="s">
        <v>742</v>
      </c>
      <c r="GE65" s="15" t="s">
        <v>2446</v>
      </c>
      <c r="GF65" s="15" t="s">
        <v>743</v>
      </c>
      <c r="GG65" s="25" t="s">
        <v>2477</v>
      </c>
      <c r="GH65" s="25">
        <v>12</v>
      </c>
      <c r="GI65" s="15" t="s">
        <v>744</v>
      </c>
      <c r="GJ65" s="15"/>
      <c r="GK65" s="15">
        <v>153.25</v>
      </c>
      <c r="GL65" s="15">
        <v>0</v>
      </c>
      <c r="GM65" s="15">
        <v>0</v>
      </c>
      <c r="GN65" s="15" t="s">
        <v>2448</v>
      </c>
      <c r="GO65" s="15" t="s">
        <v>2339</v>
      </c>
      <c r="GP65" s="15" t="s">
        <v>2388</v>
      </c>
      <c r="GQ65" s="15">
        <v>0</v>
      </c>
      <c r="GR65" s="9" t="s">
        <v>2870</v>
      </c>
      <c r="GS65" s="9" t="s">
        <v>2871</v>
      </c>
      <c r="GT65" s="9" t="s">
        <v>747</v>
      </c>
      <c r="GU65" s="9" t="s">
        <v>748</v>
      </c>
      <c r="HI65" s="9">
        <v>49613</v>
      </c>
      <c r="HJ65" s="9" t="s">
        <v>749</v>
      </c>
      <c r="HN65" s="9" t="s">
        <v>2337</v>
      </c>
      <c r="HO65" s="9" t="s">
        <v>2338</v>
      </c>
      <c r="HP65" s="9" t="s">
        <v>2337</v>
      </c>
      <c r="HQ65" s="9" t="s">
        <v>2338</v>
      </c>
    </row>
    <row r="66" spans="4:225" x14ac:dyDescent="0.3">
      <c r="D66" s="8" t="str">
        <f>IF(I66=0," ",IF(ISNA(VLOOKUP(I66,#REF!,1,FALSE)),"No","Yes"))</f>
        <v>Yes</v>
      </c>
      <c r="E66" s="8" t="str">
        <f>IF(I66=0," ",IF(ISNA(VLOOKUP(I66,#REF!,1,FALSE)),"No","Yes"))</f>
        <v>Yes</v>
      </c>
      <c r="F66" s="8" t="str">
        <f t="shared" si="0"/>
        <v>Yes</v>
      </c>
      <c r="G66" s="8" t="str">
        <f>IF(I66=0," ",IF(ISNUMBER(SEARCH("*"&amp;MS Fixed Only&amp;"*",BP66)),"Yes","No"))</f>
        <v>No</v>
      </c>
      <c r="H66" s="15" t="s">
        <v>1360</v>
      </c>
      <c r="I66" s="15" t="s">
        <v>259</v>
      </c>
      <c r="J66" s="15">
        <v>17228686</v>
      </c>
      <c r="K66" s="15">
        <v>44309982</v>
      </c>
      <c r="L66" s="15" t="s">
        <v>751</v>
      </c>
      <c r="M66" s="15" t="s">
        <v>774</v>
      </c>
      <c r="N66" s="15" t="s">
        <v>1361</v>
      </c>
      <c r="O66" s="10" t="s">
        <v>1362</v>
      </c>
      <c r="P66" s="15" t="s">
        <v>686</v>
      </c>
      <c r="Q66" s="15">
        <v>3</v>
      </c>
      <c r="R66" s="15" t="s">
        <v>696</v>
      </c>
      <c r="S66" s="15" t="s">
        <v>1363</v>
      </c>
      <c r="T66" s="15" t="s">
        <v>745</v>
      </c>
      <c r="U66" s="25" t="s">
        <v>792</v>
      </c>
      <c r="V66" s="15" t="s">
        <v>700</v>
      </c>
      <c r="W66" s="15" t="s">
        <v>700</v>
      </c>
      <c r="X66" s="15" t="s">
        <v>700</v>
      </c>
      <c r="Y66" s="15" t="s">
        <v>701</v>
      </c>
      <c r="Z66" s="15" t="s">
        <v>757</v>
      </c>
      <c r="AA66" s="15" t="s">
        <v>733</v>
      </c>
      <c r="AB66" s="15" t="s">
        <v>703</v>
      </c>
      <c r="AC66" s="15"/>
      <c r="AD66" s="15"/>
      <c r="AE66" s="15" t="s">
        <v>258</v>
      </c>
      <c r="AF66" s="15" t="s">
        <v>758</v>
      </c>
      <c r="AG66" s="15" t="s">
        <v>705</v>
      </c>
      <c r="AH66" s="27" t="s">
        <v>1364</v>
      </c>
      <c r="AI66" s="15" t="s">
        <v>706</v>
      </c>
      <c r="AJ66" s="15">
        <v>4226</v>
      </c>
      <c r="AK66" s="25" t="s">
        <v>792</v>
      </c>
      <c r="AL66" s="15">
        <v>15</v>
      </c>
      <c r="AM66" s="15">
        <v>9</v>
      </c>
      <c r="AN66" s="15">
        <v>24</v>
      </c>
      <c r="AO66" s="25" t="s">
        <v>2961</v>
      </c>
      <c r="AP66" s="15">
        <v>184233</v>
      </c>
      <c r="AQ66" s="15">
        <v>148875</v>
      </c>
      <c r="AR66" s="15">
        <v>333108</v>
      </c>
      <c r="AS66" s="15" t="s">
        <v>950</v>
      </c>
      <c r="AT66" s="15" t="s">
        <v>951</v>
      </c>
      <c r="AU66" s="25" t="s">
        <v>2739</v>
      </c>
      <c r="AV66" s="15">
        <v>312979</v>
      </c>
      <c r="AW66" s="15">
        <v>12640262</v>
      </c>
      <c r="AX66" s="15" t="s">
        <v>708</v>
      </c>
      <c r="AY66" s="15">
        <v>5177741</v>
      </c>
      <c r="AZ66" s="15" t="s">
        <v>709</v>
      </c>
      <c r="BA66" s="15" t="s">
        <v>710</v>
      </c>
      <c r="BB66" s="15" t="s">
        <v>2962</v>
      </c>
      <c r="BC66" s="15" t="s">
        <v>711</v>
      </c>
      <c r="BD66" s="15">
        <v>6915784</v>
      </c>
      <c r="BE66" s="15" t="s">
        <v>708</v>
      </c>
      <c r="BF66" s="15"/>
      <c r="BG66" s="15" t="s">
        <v>952</v>
      </c>
      <c r="BH66" s="15" t="s">
        <v>953</v>
      </c>
      <c r="BI66" s="15" t="s">
        <v>713</v>
      </c>
      <c r="BJ66" s="15" t="s">
        <v>714</v>
      </c>
      <c r="BK66" s="15" t="s">
        <v>715</v>
      </c>
      <c r="BL66" s="15" t="s">
        <v>954</v>
      </c>
      <c r="BM66" s="15">
        <v>22615200</v>
      </c>
      <c r="BN66" s="15" t="s">
        <v>717</v>
      </c>
      <c r="BO66" s="15">
        <v>4989929</v>
      </c>
      <c r="BP66" s="15" t="s">
        <v>718</v>
      </c>
      <c r="BQ66" s="15" t="s">
        <v>2869</v>
      </c>
      <c r="BR66" s="15" t="s">
        <v>719</v>
      </c>
      <c r="BS66" s="25" t="s">
        <v>2392</v>
      </c>
      <c r="BT66" s="15" t="s">
        <v>721</v>
      </c>
      <c r="BU66" s="15" t="s">
        <v>722</v>
      </c>
      <c r="BV66" s="15" t="s">
        <v>723</v>
      </c>
      <c r="BW66" s="15" t="s">
        <v>724</v>
      </c>
      <c r="BX66" s="15" t="s">
        <v>725</v>
      </c>
      <c r="BY66" s="15"/>
      <c r="BZ66" s="15"/>
      <c r="CA66" s="15" t="s">
        <v>726</v>
      </c>
      <c r="CB66" s="15" t="s">
        <v>727</v>
      </c>
      <c r="CC66" s="15" t="s">
        <v>728</v>
      </c>
      <c r="CD66" s="15" t="s">
        <v>729</v>
      </c>
      <c r="CE66" s="15" t="s">
        <v>730</v>
      </c>
      <c r="CF66" s="15" t="s">
        <v>731</v>
      </c>
      <c r="CG66" s="15"/>
      <c r="CH66" s="15" t="s">
        <v>732</v>
      </c>
      <c r="CI66" s="15" t="s">
        <v>733</v>
      </c>
      <c r="CJ66" s="25" t="s">
        <v>2693</v>
      </c>
      <c r="CK66" s="15" t="s">
        <v>734</v>
      </c>
      <c r="CL66" s="15" t="s">
        <v>735</v>
      </c>
      <c r="CM66" s="15" t="s">
        <v>733</v>
      </c>
      <c r="CN66" s="16">
        <v>113.61</v>
      </c>
      <c r="CO66" s="15" t="s">
        <v>736</v>
      </c>
      <c r="CP66" s="15" t="s">
        <v>737</v>
      </c>
      <c r="CQ66" s="15" t="s">
        <v>719</v>
      </c>
      <c r="CR66" s="25"/>
      <c r="CS66" s="16"/>
      <c r="CT66" s="15" t="s">
        <v>720</v>
      </c>
      <c r="CU66" s="15"/>
      <c r="CV66" s="15"/>
      <c r="CW66" s="15"/>
      <c r="CX66" s="16"/>
      <c r="CY66" s="15"/>
      <c r="CZ66" s="15"/>
      <c r="DA66" s="15"/>
      <c r="DB66" s="15"/>
      <c r="DC66" s="15"/>
      <c r="DD66" s="15"/>
      <c r="DE66" s="15"/>
      <c r="DF66" s="15"/>
      <c r="DG66" s="25"/>
      <c r="DH66" s="15"/>
      <c r="DI66" s="15" t="s">
        <v>738</v>
      </c>
      <c r="DJ66" s="15" t="s">
        <v>736</v>
      </c>
      <c r="DK66" s="15" t="s">
        <v>739</v>
      </c>
      <c r="DL66" s="25" t="s">
        <v>719</v>
      </c>
      <c r="DM66" s="15"/>
      <c r="DN66" s="15"/>
      <c r="DO66" s="15" t="s">
        <v>720</v>
      </c>
      <c r="DP66" s="15" t="s">
        <v>781</v>
      </c>
      <c r="DQ66" s="15" t="s">
        <v>736</v>
      </c>
      <c r="DR66" s="15" t="s">
        <v>782</v>
      </c>
      <c r="DS66" s="15" t="s">
        <v>719</v>
      </c>
      <c r="DT66" s="15"/>
      <c r="DU66" s="15"/>
      <c r="DV66" s="15" t="s">
        <v>720</v>
      </c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26"/>
      <c r="FH66" s="15"/>
      <c r="FI66" s="15"/>
      <c r="FJ66" s="15"/>
      <c r="FK66" s="15"/>
      <c r="FL66" s="15"/>
      <c r="FM66" s="15">
        <v>12640262</v>
      </c>
      <c r="FN66" s="15" t="s">
        <v>708</v>
      </c>
      <c r="FO66" s="16">
        <v>5177741</v>
      </c>
      <c r="FP66" s="16" t="s">
        <v>709</v>
      </c>
      <c r="FQ66" s="16" t="s">
        <v>710</v>
      </c>
      <c r="FR66" s="15" t="s">
        <v>2962</v>
      </c>
      <c r="FS66" s="15" t="s">
        <v>711</v>
      </c>
      <c r="FT66" s="15">
        <v>5988699</v>
      </c>
      <c r="FU66" s="15" t="s">
        <v>708</v>
      </c>
      <c r="FV66" s="15"/>
      <c r="FW66" s="15" t="s">
        <v>740</v>
      </c>
      <c r="FX66" s="15"/>
      <c r="FY66" s="15" t="s">
        <v>713</v>
      </c>
      <c r="FZ66" s="15" t="s">
        <v>714</v>
      </c>
      <c r="GA66" s="15" t="s">
        <v>715</v>
      </c>
      <c r="GB66" s="15" t="s">
        <v>741</v>
      </c>
      <c r="GC66" s="15">
        <v>82110300</v>
      </c>
      <c r="GD66" s="15" t="s">
        <v>742</v>
      </c>
      <c r="GE66" s="15" t="s">
        <v>2446</v>
      </c>
      <c r="GF66" s="15" t="s">
        <v>743</v>
      </c>
      <c r="GG66" s="25" t="s">
        <v>2476</v>
      </c>
      <c r="GH66" s="25">
        <v>12</v>
      </c>
      <c r="GI66" s="15" t="s">
        <v>744</v>
      </c>
      <c r="GJ66" s="15"/>
      <c r="GK66" s="15">
        <v>78</v>
      </c>
      <c r="GL66" s="15">
        <v>0</v>
      </c>
      <c r="GM66" s="15">
        <v>0</v>
      </c>
      <c r="GN66" s="15" t="s">
        <v>2448</v>
      </c>
      <c r="GO66" s="15" t="s">
        <v>2339</v>
      </c>
      <c r="GP66" s="15" t="s">
        <v>2388</v>
      </c>
      <c r="GQ66" s="15">
        <v>0</v>
      </c>
      <c r="GR66" s="9" t="s">
        <v>2870</v>
      </c>
      <c r="GS66" s="9" t="s">
        <v>2871</v>
      </c>
      <c r="GT66" s="9" t="s">
        <v>747</v>
      </c>
      <c r="GU66" s="9" t="s">
        <v>748</v>
      </c>
      <c r="HI66" s="9">
        <v>49613</v>
      </c>
      <c r="HJ66" s="9" t="s">
        <v>749</v>
      </c>
      <c r="HN66" s="9" t="s">
        <v>2337</v>
      </c>
      <c r="HO66" s="9" t="s">
        <v>2338</v>
      </c>
      <c r="HP66" s="9" t="s">
        <v>2337</v>
      </c>
      <c r="HQ66" s="9" t="s">
        <v>2338</v>
      </c>
    </row>
    <row r="67" spans="4:225" x14ac:dyDescent="0.3">
      <c r="D67" s="8" t="str">
        <f>IF(I67=0," ",IF(ISNA(VLOOKUP(I67,#REF!,1,FALSE)),"No","Yes"))</f>
        <v>Yes</v>
      </c>
      <c r="E67" s="8" t="str">
        <f>IF(I67=0," ",IF(ISNA(VLOOKUP(I67,#REF!,1,FALSE)),"No","Yes"))</f>
        <v>Yes</v>
      </c>
      <c r="F67" s="8" t="str">
        <f t="shared" ref="F67:F130" si="1">IF(I67=0," ",IF(ISNUMBER(SEARCH("*"&amp;$B$1&amp;"*",AG67)),"Yes","No"))</f>
        <v>Yes</v>
      </c>
      <c r="G67" s="8" t="str">
        <f>IF(I67=0," ",IF(ISNUMBER(SEARCH("*"&amp;MS Fixed Only&amp;"*",BP67)),"Yes","No"))</f>
        <v>No</v>
      </c>
      <c r="H67" s="15" t="s">
        <v>2182</v>
      </c>
      <c r="I67" s="15" t="s">
        <v>608</v>
      </c>
      <c r="J67" s="15">
        <v>17229175</v>
      </c>
      <c r="K67" s="15">
        <v>61426951</v>
      </c>
      <c r="L67" s="15" t="s">
        <v>751</v>
      </c>
      <c r="M67" s="15" t="s">
        <v>692</v>
      </c>
      <c r="N67" s="15" t="s">
        <v>223</v>
      </c>
      <c r="O67" s="10" t="s">
        <v>2056</v>
      </c>
      <c r="P67" s="15" t="s">
        <v>686</v>
      </c>
      <c r="Q67" s="15">
        <v>5</v>
      </c>
      <c r="R67" s="15" t="s">
        <v>696</v>
      </c>
      <c r="S67" s="15" t="s">
        <v>1997</v>
      </c>
      <c r="T67" s="15" t="s">
        <v>1924</v>
      </c>
      <c r="U67" s="25" t="s">
        <v>1938</v>
      </c>
      <c r="V67" s="15" t="s">
        <v>700</v>
      </c>
      <c r="W67" s="15" t="s">
        <v>700</v>
      </c>
      <c r="X67" s="15" t="s">
        <v>700</v>
      </c>
      <c r="Y67" s="15" t="s">
        <v>701</v>
      </c>
      <c r="Z67" s="15" t="s">
        <v>1948</v>
      </c>
      <c r="AA67" s="15" t="s">
        <v>733</v>
      </c>
      <c r="AB67" s="15" t="s">
        <v>703</v>
      </c>
      <c r="AC67" s="15"/>
      <c r="AD67" s="15"/>
      <c r="AE67" s="15"/>
      <c r="AF67" s="15" t="s">
        <v>758</v>
      </c>
      <c r="AG67" s="15" t="s">
        <v>705</v>
      </c>
      <c r="AH67" s="15" t="s">
        <v>2893</v>
      </c>
      <c r="AI67" s="15" t="s">
        <v>706</v>
      </c>
      <c r="AJ67" s="15">
        <v>3771</v>
      </c>
      <c r="AK67" s="25" t="s">
        <v>1938</v>
      </c>
      <c r="AL67" s="15"/>
      <c r="AM67" s="15"/>
      <c r="AN67" s="15">
        <v>5445</v>
      </c>
      <c r="AO67" s="25" t="s">
        <v>2961</v>
      </c>
      <c r="AP67" s="15"/>
      <c r="AQ67" s="15"/>
      <c r="AR67" s="15">
        <v>377363</v>
      </c>
      <c r="AS67" s="15" t="s">
        <v>2891</v>
      </c>
      <c r="AT67" s="15" t="s">
        <v>2892</v>
      </c>
      <c r="AU67" s="25" t="s">
        <v>2961</v>
      </c>
      <c r="AV67" s="15">
        <v>377363</v>
      </c>
      <c r="AW67" s="15">
        <v>12640262</v>
      </c>
      <c r="AX67" s="15" t="s">
        <v>708</v>
      </c>
      <c r="AY67" s="15">
        <v>5177741</v>
      </c>
      <c r="AZ67" s="15" t="s">
        <v>709</v>
      </c>
      <c r="BA67" s="15" t="s">
        <v>710</v>
      </c>
      <c r="BB67" s="15" t="s">
        <v>2962</v>
      </c>
      <c r="BC67" s="15" t="s">
        <v>711</v>
      </c>
      <c r="BD67" s="15">
        <v>6891819</v>
      </c>
      <c r="BE67" s="15" t="s">
        <v>708</v>
      </c>
      <c r="BF67" s="15"/>
      <c r="BG67" s="15" t="s">
        <v>2145</v>
      </c>
      <c r="BH67" s="15" t="s">
        <v>2146</v>
      </c>
      <c r="BI67" s="15" t="s">
        <v>713</v>
      </c>
      <c r="BJ67" s="15" t="s">
        <v>714</v>
      </c>
      <c r="BK67" s="15" t="s">
        <v>715</v>
      </c>
      <c r="BL67" s="15" t="s">
        <v>2147</v>
      </c>
      <c r="BM67" s="15">
        <v>22615200</v>
      </c>
      <c r="BN67" s="15" t="s">
        <v>717</v>
      </c>
      <c r="BO67" s="15">
        <v>4543385</v>
      </c>
      <c r="BP67" s="15" t="s">
        <v>718</v>
      </c>
      <c r="BQ67" s="15" t="s">
        <v>761</v>
      </c>
      <c r="BR67" s="15" t="s">
        <v>1922</v>
      </c>
      <c r="BS67" s="25" t="s">
        <v>2391</v>
      </c>
      <c r="BT67" s="15" t="s">
        <v>721</v>
      </c>
      <c r="BU67" s="15" t="s">
        <v>722</v>
      </c>
      <c r="BV67" s="15" t="s">
        <v>723</v>
      </c>
      <c r="BW67" s="15" t="s">
        <v>724</v>
      </c>
      <c r="BX67" s="15" t="s">
        <v>725</v>
      </c>
      <c r="BY67" s="15"/>
      <c r="BZ67" s="15" t="s">
        <v>733</v>
      </c>
      <c r="CA67" s="15" t="s">
        <v>726</v>
      </c>
      <c r="CB67" s="15" t="s">
        <v>727</v>
      </c>
      <c r="CC67" s="15" t="s">
        <v>728</v>
      </c>
      <c r="CD67" s="15" t="s">
        <v>729</v>
      </c>
      <c r="CE67" s="15" t="s">
        <v>730</v>
      </c>
      <c r="CF67" s="15" t="s">
        <v>731</v>
      </c>
      <c r="CG67" s="15"/>
      <c r="CH67" s="15" t="s">
        <v>732</v>
      </c>
      <c r="CI67" s="15" t="s">
        <v>733</v>
      </c>
      <c r="CJ67" s="25" t="s">
        <v>2391</v>
      </c>
      <c r="CK67" s="15" t="s">
        <v>734</v>
      </c>
      <c r="CL67" s="15" t="s">
        <v>1924</v>
      </c>
      <c r="CM67" s="15" t="s">
        <v>733</v>
      </c>
      <c r="CN67" s="16">
        <v>195.64</v>
      </c>
      <c r="CO67" s="15" t="s">
        <v>736</v>
      </c>
      <c r="CP67" s="15" t="s">
        <v>737</v>
      </c>
      <c r="CQ67" s="15" t="s">
        <v>1922</v>
      </c>
      <c r="CR67" s="25">
        <v>5477380</v>
      </c>
      <c r="CS67" s="16" t="s">
        <v>2963</v>
      </c>
      <c r="CT67" s="15" t="s">
        <v>1952</v>
      </c>
      <c r="CU67" s="15"/>
      <c r="CV67" s="15"/>
      <c r="CW67" s="15"/>
      <c r="CX67" s="16"/>
      <c r="CY67" s="15"/>
      <c r="CZ67" s="15"/>
      <c r="DA67" s="15"/>
      <c r="DB67" s="15"/>
      <c r="DC67" s="15"/>
      <c r="DD67" s="15"/>
      <c r="DE67" s="15"/>
      <c r="DF67" s="15"/>
      <c r="DG67" s="25"/>
      <c r="DH67" s="15"/>
      <c r="DI67" s="15"/>
      <c r="DJ67" s="15"/>
      <c r="DK67" s="15"/>
      <c r="DL67" s="2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 t="s">
        <v>738</v>
      </c>
      <c r="DX67" s="15" t="s">
        <v>736</v>
      </c>
      <c r="DY67" s="15" t="s">
        <v>739</v>
      </c>
      <c r="DZ67" s="15" t="s">
        <v>1922</v>
      </c>
      <c r="EA67" s="15">
        <v>5477380</v>
      </c>
      <c r="EB67" s="15" t="s">
        <v>2963</v>
      </c>
      <c r="EC67" s="15" t="s">
        <v>1953</v>
      </c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26"/>
      <c r="FH67" s="15"/>
      <c r="FI67" s="15"/>
      <c r="FJ67" s="15"/>
      <c r="FK67" s="15"/>
      <c r="FL67" s="15"/>
      <c r="FM67" s="15">
        <v>12640262</v>
      </c>
      <c r="FN67" s="15" t="s">
        <v>708</v>
      </c>
      <c r="FO67" s="16">
        <v>5177741</v>
      </c>
      <c r="FP67" s="16" t="s">
        <v>709</v>
      </c>
      <c r="FQ67" s="16" t="s">
        <v>710</v>
      </c>
      <c r="FR67" s="15" t="s">
        <v>2962</v>
      </c>
      <c r="FS67" s="15" t="s">
        <v>711</v>
      </c>
      <c r="FT67" s="15">
        <v>5988699</v>
      </c>
      <c r="FU67" s="15" t="s">
        <v>708</v>
      </c>
      <c r="FV67" s="15"/>
      <c r="FW67" s="15" t="s">
        <v>740</v>
      </c>
      <c r="FX67" s="15"/>
      <c r="FY67" s="15" t="s">
        <v>713</v>
      </c>
      <c r="FZ67" s="15" t="s">
        <v>714</v>
      </c>
      <c r="GA67" s="15" t="s">
        <v>715</v>
      </c>
      <c r="GB67" s="15" t="s">
        <v>741</v>
      </c>
      <c r="GC67" s="15">
        <v>82110300</v>
      </c>
      <c r="GD67" s="15" t="s">
        <v>742</v>
      </c>
      <c r="GE67" s="15" t="s">
        <v>1954</v>
      </c>
      <c r="GF67" s="15" t="s">
        <v>743</v>
      </c>
      <c r="GG67" s="25" t="s">
        <v>2183</v>
      </c>
      <c r="GH67" s="25">
        <v>36</v>
      </c>
      <c r="GI67" s="15" t="s">
        <v>744</v>
      </c>
      <c r="GJ67" s="15" t="s">
        <v>2391</v>
      </c>
      <c r="GK67" s="15">
        <v>289.77999999999997</v>
      </c>
      <c r="GL67" s="15">
        <v>14.8</v>
      </c>
      <c r="GM67" s="15">
        <v>0</v>
      </c>
      <c r="GN67" s="15" t="s">
        <v>1924</v>
      </c>
      <c r="GO67" s="15" t="s">
        <v>1808</v>
      </c>
      <c r="GP67" s="15" t="s">
        <v>1956</v>
      </c>
      <c r="GQ67" s="15">
        <v>12</v>
      </c>
      <c r="GT67" s="9" t="s">
        <v>747</v>
      </c>
      <c r="GU67" s="9" t="s">
        <v>748</v>
      </c>
      <c r="HI67" s="9">
        <v>49613</v>
      </c>
      <c r="HJ67" s="9" t="s">
        <v>749</v>
      </c>
      <c r="HN67" s="9" t="s">
        <v>2337</v>
      </c>
      <c r="HO67" s="9" t="s">
        <v>2338</v>
      </c>
      <c r="HP67" s="9" t="s">
        <v>2337</v>
      </c>
      <c r="HQ67" s="9" t="s">
        <v>2338</v>
      </c>
    </row>
    <row r="68" spans="4:225" x14ac:dyDescent="0.3">
      <c r="D68" s="8" t="str">
        <f>IF(I68=0," ",IF(ISNA(VLOOKUP(I68,#REF!,1,FALSE)),"No","Yes"))</f>
        <v>Yes</v>
      </c>
      <c r="E68" s="8" t="str">
        <f>IF(I68=0," ",IF(ISNA(VLOOKUP(I68,#REF!,1,FALSE)),"No","Yes"))</f>
        <v>Yes</v>
      </c>
      <c r="F68" s="8" t="str">
        <f t="shared" si="1"/>
        <v>Yes</v>
      </c>
      <c r="G68" s="8" t="str">
        <f>IF(I68=0," ",IF(ISNUMBER(SEARCH("*"&amp;MS Fixed Only&amp;"*",BP68)),"Yes","No"))</f>
        <v>No</v>
      </c>
      <c r="H68" s="15" t="s">
        <v>2188</v>
      </c>
      <c r="I68" s="15" t="s">
        <v>604</v>
      </c>
      <c r="J68" s="15">
        <v>17229156</v>
      </c>
      <c r="K68" s="15">
        <v>61433929</v>
      </c>
      <c r="L68" s="15" t="s">
        <v>751</v>
      </c>
      <c r="M68" s="15" t="s">
        <v>774</v>
      </c>
      <c r="N68" s="15" t="s">
        <v>228</v>
      </c>
      <c r="O68" s="10" t="s">
        <v>2059</v>
      </c>
      <c r="P68" s="15" t="s">
        <v>686</v>
      </c>
      <c r="Q68" s="15">
        <v>3</v>
      </c>
      <c r="R68" s="15" t="s">
        <v>696</v>
      </c>
      <c r="S68" s="15" t="s">
        <v>1968</v>
      </c>
      <c r="T68" s="15" t="s">
        <v>1924</v>
      </c>
      <c r="U68" s="25" t="s">
        <v>1938</v>
      </c>
      <c r="V68" s="15" t="s">
        <v>700</v>
      </c>
      <c r="W68" s="15" t="s">
        <v>700</v>
      </c>
      <c r="X68" s="15" t="s">
        <v>700</v>
      </c>
      <c r="Y68" s="15" t="s">
        <v>701</v>
      </c>
      <c r="Z68" s="15" t="s">
        <v>1948</v>
      </c>
      <c r="AA68" s="15" t="s">
        <v>733</v>
      </c>
      <c r="AB68" s="15" t="s">
        <v>703</v>
      </c>
      <c r="AC68" s="15"/>
      <c r="AD68" s="15"/>
      <c r="AE68" s="15" t="s">
        <v>2723</v>
      </c>
      <c r="AF68" s="15" t="s">
        <v>758</v>
      </c>
      <c r="AG68" s="15" t="s">
        <v>705</v>
      </c>
      <c r="AH68" s="15" t="s">
        <v>1140</v>
      </c>
      <c r="AI68" s="15" t="s">
        <v>706</v>
      </c>
      <c r="AJ68" s="15">
        <v>4659</v>
      </c>
      <c r="AK68" s="25" t="s">
        <v>1938</v>
      </c>
      <c r="AL68" s="15">
        <v>3</v>
      </c>
      <c r="AM68" s="15">
        <v>8</v>
      </c>
      <c r="AN68" s="15">
        <v>3</v>
      </c>
      <c r="AO68" s="25" t="s">
        <v>2961</v>
      </c>
      <c r="AP68" s="15">
        <v>66130</v>
      </c>
      <c r="AQ68" s="15">
        <v>21189</v>
      </c>
      <c r="AR68" s="15">
        <v>87319</v>
      </c>
      <c r="AS68" s="15" t="s">
        <v>2891</v>
      </c>
      <c r="AT68" s="15" t="s">
        <v>2892</v>
      </c>
      <c r="AU68" s="25" t="s">
        <v>2392</v>
      </c>
      <c r="AV68" s="15">
        <v>82228</v>
      </c>
      <c r="AW68" s="15">
        <v>12640262</v>
      </c>
      <c r="AX68" s="15" t="s">
        <v>708</v>
      </c>
      <c r="AY68" s="15">
        <v>5177741</v>
      </c>
      <c r="AZ68" s="15" t="s">
        <v>709</v>
      </c>
      <c r="BA68" s="15" t="s">
        <v>710</v>
      </c>
      <c r="BB68" s="15" t="s">
        <v>2962</v>
      </c>
      <c r="BC68" s="15" t="s">
        <v>711</v>
      </c>
      <c r="BD68" s="15">
        <v>6891819</v>
      </c>
      <c r="BE68" s="15" t="s">
        <v>708</v>
      </c>
      <c r="BF68" s="15"/>
      <c r="BG68" s="15" t="s">
        <v>2145</v>
      </c>
      <c r="BH68" s="15" t="s">
        <v>2146</v>
      </c>
      <c r="BI68" s="15" t="s">
        <v>713</v>
      </c>
      <c r="BJ68" s="15" t="s">
        <v>714</v>
      </c>
      <c r="BK68" s="15" t="s">
        <v>715</v>
      </c>
      <c r="BL68" s="15" t="s">
        <v>2147</v>
      </c>
      <c r="BM68" s="15">
        <v>22615200</v>
      </c>
      <c r="BN68" s="15" t="s">
        <v>717</v>
      </c>
      <c r="BO68" s="15">
        <v>4543385</v>
      </c>
      <c r="BP68" s="15" t="s">
        <v>718</v>
      </c>
      <c r="BQ68" s="15" t="s">
        <v>761</v>
      </c>
      <c r="BR68" s="15" t="s">
        <v>1922</v>
      </c>
      <c r="BS68" s="25" t="s">
        <v>2391</v>
      </c>
      <c r="BT68" s="15" t="s">
        <v>721</v>
      </c>
      <c r="BU68" s="15" t="s">
        <v>722</v>
      </c>
      <c r="BV68" s="15" t="s">
        <v>723</v>
      </c>
      <c r="BW68" s="15" t="s">
        <v>724</v>
      </c>
      <c r="BX68" s="15" t="s">
        <v>725</v>
      </c>
      <c r="BY68" s="15"/>
      <c r="BZ68" s="15" t="s">
        <v>733</v>
      </c>
      <c r="CA68" s="15" t="s">
        <v>726</v>
      </c>
      <c r="CB68" s="15" t="s">
        <v>727</v>
      </c>
      <c r="CC68" s="15" t="s">
        <v>728</v>
      </c>
      <c r="CD68" s="15" t="s">
        <v>729</v>
      </c>
      <c r="CE68" s="15" t="s">
        <v>730</v>
      </c>
      <c r="CF68" s="15" t="s">
        <v>731</v>
      </c>
      <c r="CG68" s="15"/>
      <c r="CH68" s="15" t="s">
        <v>732</v>
      </c>
      <c r="CI68" s="15" t="s">
        <v>733</v>
      </c>
      <c r="CJ68" s="25" t="s">
        <v>2391</v>
      </c>
      <c r="CK68" s="15" t="s">
        <v>734</v>
      </c>
      <c r="CL68" s="15" t="s">
        <v>1924</v>
      </c>
      <c r="CM68" s="15" t="s">
        <v>733</v>
      </c>
      <c r="CN68" s="16">
        <v>195.64</v>
      </c>
      <c r="CO68" s="15" t="s">
        <v>736</v>
      </c>
      <c r="CP68" s="15" t="s">
        <v>737</v>
      </c>
      <c r="CQ68" s="15" t="s">
        <v>1922</v>
      </c>
      <c r="CR68" s="25">
        <v>5477380</v>
      </c>
      <c r="CS68" s="16" t="s">
        <v>2963</v>
      </c>
      <c r="CT68" s="15" t="s">
        <v>1952</v>
      </c>
      <c r="CU68" s="15"/>
      <c r="CV68" s="15"/>
      <c r="CW68" s="15"/>
      <c r="CX68" s="16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 t="s">
        <v>738</v>
      </c>
      <c r="DJ68" s="15" t="s">
        <v>736</v>
      </c>
      <c r="DK68" s="15" t="s">
        <v>739</v>
      </c>
      <c r="DL68" s="15" t="s">
        <v>1922</v>
      </c>
      <c r="DM68" s="15">
        <v>5477380</v>
      </c>
      <c r="DN68" s="15" t="s">
        <v>2963</v>
      </c>
      <c r="DO68" s="15" t="s">
        <v>1953</v>
      </c>
      <c r="DP68" s="15" t="s">
        <v>781</v>
      </c>
      <c r="DQ68" s="25" t="s">
        <v>736</v>
      </c>
      <c r="DR68" s="15" t="s">
        <v>782</v>
      </c>
      <c r="DS68" s="15" t="s">
        <v>1922</v>
      </c>
      <c r="DT68" s="15">
        <v>5477380</v>
      </c>
      <c r="DU68" s="15" t="s">
        <v>2963</v>
      </c>
      <c r="DV68" s="15" t="s">
        <v>1953</v>
      </c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26"/>
      <c r="FH68" s="15"/>
      <c r="FI68" s="15"/>
      <c r="FJ68" s="15"/>
      <c r="FK68" s="15"/>
      <c r="FL68" s="15"/>
      <c r="FM68" s="15">
        <v>12640262</v>
      </c>
      <c r="FN68" s="15" t="s">
        <v>708</v>
      </c>
      <c r="FO68" s="16">
        <v>5177741</v>
      </c>
      <c r="FP68" s="16" t="s">
        <v>709</v>
      </c>
      <c r="FQ68" s="16" t="s">
        <v>710</v>
      </c>
      <c r="FR68" s="15" t="s">
        <v>2962</v>
      </c>
      <c r="FS68" s="15" t="s">
        <v>711</v>
      </c>
      <c r="FT68" s="15">
        <v>5988699</v>
      </c>
      <c r="FU68" s="15" t="s">
        <v>708</v>
      </c>
      <c r="FV68" s="15"/>
      <c r="FW68" s="15" t="s">
        <v>740</v>
      </c>
      <c r="FX68" s="15"/>
      <c r="FY68" s="15" t="s">
        <v>713</v>
      </c>
      <c r="FZ68" s="15" t="s">
        <v>714</v>
      </c>
      <c r="GA68" s="15" t="s">
        <v>715</v>
      </c>
      <c r="GB68" s="15" t="s">
        <v>741</v>
      </c>
      <c r="GC68" s="15">
        <v>82110300</v>
      </c>
      <c r="GD68" s="15" t="s">
        <v>742</v>
      </c>
      <c r="GE68" s="15" t="s">
        <v>1954</v>
      </c>
      <c r="GF68" s="15" t="s">
        <v>743</v>
      </c>
      <c r="GG68" s="15" t="s">
        <v>2189</v>
      </c>
      <c r="GH68" s="15">
        <v>36</v>
      </c>
      <c r="GI68" s="15" t="s">
        <v>744</v>
      </c>
      <c r="GJ68" s="15" t="s">
        <v>2391</v>
      </c>
      <c r="GK68" s="15">
        <v>170.28</v>
      </c>
      <c r="GL68" s="15">
        <v>8.52</v>
      </c>
      <c r="GM68" s="15">
        <v>0</v>
      </c>
      <c r="GN68" s="15" t="s">
        <v>1924</v>
      </c>
      <c r="GO68" s="15" t="s">
        <v>1808</v>
      </c>
      <c r="GP68" s="15" t="s">
        <v>1956</v>
      </c>
      <c r="GQ68" s="15">
        <v>12</v>
      </c>
      <c r="GT68" s="9" t="s">
        <v>747</v>
      </c>
      <c r="GU68" s="9" t="s">
        <v>748</v>
      </c>
      <c r="HI68" s="9">
        <v>49613</v>
      </c>
      <c r="HJ68" s="9" t="s">
        <v>749</v>
      </c>
      <c r="HN68" s="9" t="s">
        <v>2337</v>
      </c>
      <c r="HO68" s="9" t="s">
        <v>2338</v>
      </c>
      <c r="HP68" s="9" t="s">
        <v>2337</v>
      </c>
      <c r="HQ68" s="9" t="s">
        <v>2338</v>
      </c>
    </row>
    <row r="69" spans="4:225" x14ac:dyDescent="0.3">
      <c r="D69" s="8" t="str">
        <f>IF(I69=0," ",IF(ISNA(VLOOKUP(I69,#REF!,1,FALSE)),"No","Yes"))</f>
        <v>Yes</v>
      </c>
      <c r="E69" s="8" t="str">
        <f>IF(I69=0," ",IF(ISNA(VLOOKUP(I69,#REF!,1,FALSE)),"No","Yes"))</f>
        <v>Yes</v>
      </c>
      <c r="F69" s="8" t="str">
        <f t="shared" si="1"/>
        <v>Yes</v>
      </c>
      <c r="G69" s="8" t="str">
        <f>IF(I69=0," ",IF(ISNUMBER(SEARCH("*"&amp;MS Fixed Only&amp;"*",BP69)),"Yes","No"))</f>
        <v>No</v>
      </c>
      <c r="H69" s="15" t="s">
        <v>2199</v>
      </c>
      <c r="I69" s="15" t="s">
        <v>607</v>
      </c>
      <c r="J69" s="15">
        <v>17229159</v>
      </c>
      <c r="K69" s="15">
        <v>61426282</v>
      </c>
      <c r="L69" s="15" t="s">
        <v>751</v>
      </c>
      <c r="M69" s="15" t="s">
        <v>692</v>
      </c>
      <c r="N69" s="15" t="s">
        <v>223</v>
      </c>
      <c r="O69" s="10" t="s">
        <v>2056</v>
      </c>
      <c r="P69" s="15" t="s">
        <v>686</v>
      </c>
      <c r="Q69" s="15">
        <v>5</v>
      </c>
      <c r="R69" s="15" t="s">
        <v>696</v>
      </c>
      <c r="S69" s="15" t="s">
        <v>1997</v>
      </c>
      <c r="T69" s="15" t="s">
        <v>1924</v>
      </c>
      <c r="U69" s="25" t="s">
        <v>1938</v>
      </c>
      <c r="V69" s="15" t="s">
        <v>700</v>
      </c>
      <c r="W69" s="15" t="s">
        <v>700</v>
      </c>
      <c r="X69" s="15" t="s">
        <v>700</v>
      </c>
      <c r="Y69" s="15" t="s">
        <v>701</v>
      </c>
      <c r="Z69" s="15" t="s">
        <v>1948</v>
      </c>
      <c r="AA69" s="15" t="s">
        <v>733</v>
      </c>
      <c r="AB69" s="15" t="s">
        <v>703</v>
      </c>
      <c r="AC69" s="15"/>
      <c r="AD69" s="15"/>
      <c r="AE69" s="15"/>
      <c r="AF69" s="15" t="s">
        <v>758</v>
      </c>
      <c r="AG69" s="15" t="s">
        <v>705</v>
      </c>
      <c r="AH69" s="15" t="s">
        <v>618</v>
      </c>
      <c r="AI69" s="15" t="s">
        <v>706</v>
      </c>
      <c r="AJ69" s="15">
        <v>55952</v>
      </c>
      <c r="AK69" s="25" t="s">
        <v>1938</v>
      </c>
      <c r="AL69" s="15"/>
      <c r="AM69" s="15"/>
      <c r="AN69" s="15">
        <v>11</v>
      </c>
      <c r="AO69" s="25" t="s">
        <v>2961</v>
      </c>
      <c r="AP69" s="15"/>
      <c r="AQ69" s="15"/>
      <c r="AR69" s="15">
        <v>1026420</v>
      </c>
      <c r="AS69" s="15" t="s">
        <v>2891</v>
      </c>
      <c r="AT69" s="15" t="s">
        <v>2892</v>
      </c>
      <c r="AU69" s="25" t="s">
        <v>2961</v>
      </c>
      <c r="AV69" s="15">
        <v>1026420</v>
      </c>
      <c r="AW69" s="15">
        <v>12640262</v>
      </c>
      <c r="AX69" s="15" t="s">
        <v>708</v>
      </c>
      <c r="AY69" s="15">
        <v>5177741</v>
      </c>
      <c r="AZ69" s="15" t="s">
        <v>709</v>
      </c>
      <c r="BA69" s="15" t="s">
        <v>710</v>
      </c>
      <c r="BB69" s="15" t="s">
        <v>2962</v>
      </c>
      <c r="BC69" s="15" t="s">
        <v>711</v>
      </c>
      <c r="BD69" s="15">
        <v>6891819</v>
      </c>
      <c r="BE69" s="15" t="s">
        <v>708</v>
      </c>
      <c r="BF69" s="15"/>
      <c r="BG69" s="15" t="s">
        <v>2145</v>
      </c>
      <c r="BH69" s="15" t="s">
        <v>2146</v>
      </c>
      <c r="BI69" s="15" t="s">
        <v>713</v>
      </c>
      <c r="BJ69" s="15" t="s">
        <v>714</v>
      </c>
      <c r="BK69" s="15" t="s">
        <v>715</v>
      </c>
      <c r="BL69" s="15" t="s">
        <v>2147</v>
      </c>
      <c r="BM69" s="15">
        <v>22615200</v>
      </c>
      <c r="BN69" s="15" t="s">
        <v>717</v>
      </c>
      <c r="BO69" s="15">
        <v>4543385</v>
      </c>
      <c r="BP69" s="15" t="s">
        <v>718</v>
      </c>
      <c r="BQ69" s="15" t="s">
        <v>761</v>
      </c>
      <c r="BR69" s="15" t="s">
        <v>1922</v>
      </c>
      <c r="BS69" s="25" t="s">
        <v>2391</v>
      </c>
      <c r="BT69" s="15" t="s">
        <v>721</v>
      </c>
      <c r="BU69" s="15" t="s">
        <v>722</v>
      </c>
      <c r="BV69" s="15" t="s">
        <v>723</v>
      </c>
      <c r="BW69" s="15" t="s">
        <v>724</v>
      </c>
      <c r="BX69" s="15" t="s">
        <v>725</v>
      </c>
      <c r="BY69" s="15"/>
      <c r="BZ69" s="15" t="s">
        <v>733</v>
      </c>
      <c r="CA69" s="15" t="s">
        <v>726</v>
      </c>
      <c r="CB69" s="15" t="s">
        <v>727</v>
      </c>
      <c r="CC69" s="15" t="s">
        <v>728</v>
      </c>
      <c r="CD69" s="15" t="s">
        <v>729</v>
      </c>
      <c r="CE69" s="15" t="s">
        <v>730</v>
      </c>
      <c r="CF69" s="15" t="s">
        <v>731</v>
      </c>
      <c r="CG69" s="15"/>
      <c r="CH69" s="15" t="s">
        <v>732</v>
      </c>
      <c r="CI69" s="15" t="s">
        <v>733</v>
      </c>
      <c r="CJ69" s="25" t="s">
        <v>2391</v>
      </c>
      <c r="CK69" s="15" t="s">
        <v>734</v>
      </c>
      <c r="CL69" s="15" t="s">
        <v>1924</v>
      </c>
      <c r="CM69" s="15" t="s">
        <v>733</v>
      </c>
      <c r="CN69" s="16">
        <v>195.64</v>
      </c>
      <c r="CO69" s="15" t="s">
        <v>736</v>
      </c>
      <c r="CP69" s="15" t="s">
        <v>737</v>
      </c>
      <c r="CQ69" s="15" t="s">
        <v>1922</v>
      </c>
      <c r="CR69" s="25">
        <v>5477380</v>
      </c>
      <c r="CS69" s="16" t="s">
        <v>2963</v>
      </c>
      <c r="CT69" s="15" t="s">
        <v>1952</v>
      </c>
      <c r="CU69" s="15"/>
      <c r="CV69" s="15"/>
      <c r="CW69" s="15"/>
      <c r="CX69" s="16"/>
      <c r="CY69" s="15"/>
      <c r="CZ69" s="15"/>
      <c r="DA69" s="15"/>
      <c r="DB69" s="15"/>
      <c r="DC69" s="15"/>
      <c r="DD69" s="15"/>
      <c r="DE69" s="15"/>
      <c r="DF69" s="15"/>
      <c r="DG69" s="25"/>
      <c r="DH69" s="15"/>
      <c r="DI69" s="15"/>
      <c r="DJ69" s="15"/>
      <c r="DK69" s="15"/>
      <c r="DL69" s="2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 t="s">
        <v>738</v>
      </c>
      <c r="DX69" s="15" t="s">
        <v>736</v>
      </c>
      <c r="DY69" s="15" t="s">
        <v>739</v>
      </c>
      <c r="DZ69" s="15" t="s">
        <v>1922</v>
      </c>
      <c r="EA69" s="15">
        <v>5477380</v>
      </c>
      <c r="EB69" s="15" t="s">
        <v>2963</v>
      </c>
      <c r="EC69" s="15" t="s">
        <v>1953</v>
      </c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26"/>
      <c r="FH69" s="15"/>
      <c r="FI69" s="15"/>
      <c r="FJ69" s="15"/>
      <c r="FK69" s="15"/>
      <c r="FL69" s="15"/>
      <c r="FM69" s="15">
        <v>12640262</v>
      </c>
      <c r="FN69" s="15" t="s">
        <v>708</v>
      </c>
      <c r="FO69" s="16">
        <v>5177741</v>
      </c>
      <c r="FP69" s="16" t="s">
        <v>709</v>
      </c>
      <c r="FQ69" s="16" t="s">
        <v>710</v>
      </c>
      <c r="FR69" s="15" t="s">
        <v>2962</v>
      </c>
      <c r="FS69" s="15" t="s">
        <v>711</v>
      </c>
      <c r="FT69" s="15">
        <v>5988699</v>
      </c>
      <c r="FU69" s="15" t="s">
        <v>708</v>
      </c>
      <c r="FV69" s="15"/>
      <c r="FW69" s="15" t="s">
        <v>740</v>
      </c>
      <c r="FX69" s="15"/>
      <c r="FY69" s="15" t="s">
        <v>713</v>
      </c>
      <c r="FZ69" s="15" t="s">
        <v>714</v>
      </c>
      <c r="GA69" s="15" t="s">
        <v>715</v>
      </c>
      <c r="GB69" s="15" t="s">
        <v>741</v>
      </c>
      <c r="GC69" s="15">
        <v>82110300</v>
      </c>
      <c r="GD69" s="15" t="s">
        <v>742</v>
      </c>
      <c r="GE69" s="15" t="s">
        <v>1954</v>
      </c>
      <c r="GF69" s="15" t="s">
        <v>743</v>
      </c>
      <c r="GG69" s="25" t="s">
        <v>2200</v>
      </c>
      <c r="GH69" s="25">
        <v>36</v>
      </c>
      <c r="GI69" s="15" t="s">
        <v>744</v>
      </c>
      <c r="GJ69" s="15" t="s">
        <v>2391</v>
      </c>
      <c r="GK69" s="15">
        <v>289.77999999999997</v>
      </c>
      <c r="GL69" s="15">
        <v>14.8</v>
      </c>
      <c r="GM69" s="15">
        <v>0</v>
      </c>
      <c r="GN69" s="15" t="s">
        <v>1924</v>
      </c>
      <c r="GO69" s="15" t="s">
        <v>1808</v>
      </c>
      <c r="GP69" s="15" t="s">
        <v>1956</v>
      </c>
      <c r="GQ69" s="15">
        <v>12</v>
      </c>
      <c r="GT69" s="9" t="s">
        <v>747</v>
      </c>
      <c r="GU69" s="9" t="s">
        <v>748</v>
      </c>
      <c r="HI69" s="9">
        <v>49613</v>
      </c>
      <c r="HJ69" s="9" t="s">
        <v>749</v>
      </c>
      <c r="HN69" s="9" t="s">
        <v>2337</v>
      </c>
      <c r="HO69" s="9" t="s">
        <v>2338</v>
      </c>
      <c r="HP69" s="9" t="s">
        <v>2337</v>
      </c>
      <c r="HQ69" s="9" t="s">
        <v>2338</v>
      </c>
    </row>
    <row r="70" spans="4:225" x14ac:dyDescent="0.3">
      <c r="D70" s="8" t="str">
        <f>IF(I70=0," ",IF(ISNA(VLOOKUP(I70,#REF!,1,FALSE)),"No","Yes"))</f>
        <v>Yes</v>
      </c>
      <c r="E70" s="8" t="str">
        <f>IF(I70=0," ",IF(ISNA(VLOOKUP(I70,#REF!,1,FALSE)),"No","Yes"))</f>
        <v>Yes</v>
      </c>
      <c r="F70" s="8" t="str">
        <f t="shared" si="1"/>
        <v>Yes</v>
      </c>
      <c r="G70" s="8" t="str">
        <f>IF(I70=0," ",IF(ISNUMBER(SEARCH("*"&amp;MS Fixed Only&amp;"*",BP70)),"Yes","No"))</f>
        <v>No</v>
      </c>
      <c r="H70" s="15" t="s">
        <v>2259</v>
      </c>
      <c r="I70" s="15" t="s">
        <v>606</v>
      </c>
      <c r="J70" s="15">
        <v>17229164</v>
      </c>
      <c r="K70" s="15">
        <v>61425979</v>
      </c>
      <c r="L70" s="15" t="s">
        <v>751</v>
      </c>
      <c r="M70" s="15" t="s">
        <v>1327</v>
      </c>
      <c r="N70" s="15" t="s">
        <v>237</v>
      </c>
      <c r="O70" s="10" t="s">
        <v>2131</v>
      </c>
      <c r="P70" s="15" t="s">
        <v>686</v>
      </c>
      <c r="Q70" s="15">
        <v>3</v>
      </c>
      <c r="R70" s="15" t="s">
        <v>696</v>
      </c>
      <c r="S70" s="15" t="s">
        <v>1997</v>
      </c>
      <c r="T70" s="15" t="s">
        <v>1924</v>
      </c>
      <c r="U70" s="25" t="s">
        <v>1938</v>
      </c>
      <c r="V70" s="15" t="s">
        <v>700</v>
      </c>
      <c r="W70" s="15" t="s">
        <v>700</v>
      </c>
      <c r="X70" s="15" t="s">
        <v>700</v>
      </c>
      <c r="Y70" s="15" t="s">
        <v>701</v>
      </c>
      <c r="Z70" s="15" t="s">
        <v>1948</v>
      </c>
      <c r="AA70" s="15" t="s">
        <v>733</v>
      </c>
      <c r="AB70" s="15" t="s">
        <v>703</v>
      </c>
      <c r="AC70" s="15"/>
      <c r="AD70" s="15"/>
      <c r="AE70" s="15"/>
      <c r="AF70" s="15" t="s">
        <v>758</v>
      </c>
      <c r="AG70" s="15" t="s">
        <v>705</v>
      </c>
      <c r="AH70" s="15" t="s">
        <v>2421</v>
      </c>
      <c r="AI70" s="15" t="s">
        <v>706</v>
      </c>
      <c r="AJ70" s="15">
        <v>780</v>
      </c>
      <c r="AK70" s="25" t="s">
        <v>1938</v>
      </c>
      <c r="AL70" s="15"/>
      <c r="AM70" s="15"/>
      <c r="AN70" s="15">
        <v>11</v>
      </c>
      <c r="AO70" s="25" t="s">
        <v>2961</v>
      </c>
      <c r="AP70" s="15"/>
      <c r="AQ70" s="15"/>
      <c r="AR70" s="15">
        <v>34772</v>
      </c>
      <c r="AS70" s="15" t="s">
        <v>2422</v>
      </c>
      <c r="AT70" s="15" t="s">
        <v>2420</v>
      </c>
      <c r="AU70" s="25" t="s">
        <v>2961</v>
      </c>
      <c r="AV70" s="15">
        <v>34772</v>
      </c>
      <c r="AW70" s="15">
        <v>12640262</v>
      </c>
      <c r="AX70" s="15" t="s">
        <v>708</v>
      </c>
      <c r="AY70" s="15">
        <v>5177741</v>
      </c>
      <c r="AZ70" s="15" t="s">
        <v>709</v>
      </c>
      <c r="BA70" s="15" t="s">
        <v>710</v>
      </c>
      <c r="BB70" s="15" t="s">
        <v>2962</v>
      </c>
      <c r="BC70" s="15" t="s">
        <v>711</v>
      </c>
      <c r="BD70" s="15">
        <v>6891819</v>
      </c>
      <c r="BE70" s="15" t="s">
        <v>708</v>
      </c>
      <c r="BF70" s="15"/>
      <c r="BG70" s="15" t="s">
        <v>2145</v>
      </c>
      <c r="BH70" s="15" t="s">
        <v>2146</v>
      </c>
      <c r="BI70" s="15" t="s">
        <v>713</v>
      </c>
      <c r="BJ70" s="15" t="s">
        <v>714</v>
      </c>
      <c r="BK70" s="15" t="s">
        <v>715</v>
      </c>
      <c r="BL70" s="15" t="s">
        <v>2147</v>
      </c>
      <c r="BM70" s="15">
        <v>22615200</v>
      </c>
      <c r="BN70" s="15" t="s">
        <v>717</v>
      </c>
      <c r="BO70" s="15">
        <v>4543385</v>
      </c>
      <c r="BP70" s="15" t="s">
        <v>718</v>
      </c>
      <c r="BQ70" s="15" t="s">
        <v>761</v>
      </c>
      <c r="BR70" s="15" t="s">
        <v>1922</v>
      </c>
      <c r="BS70" s="25" t="s">
        <v>2391</v>
      </c>
      <c r="BT70" s="15" t="s">
        <v>721</v>
      </c>
      <c r="BU70" s="15" t="s">
        <v>722</v>
      </c>
      <c r="BV70" s="15" t="s">
        <v>723</v>
      </c>
      <c r="BW70" s="15" t="s">
        <v>724</v>
      </c>
      <c r="BX70" s="15" t="s">
        <v>725</v>
      </c>
      <c r="BY70" s="15"/>
      <c r="BZ70" s="15" t="s">
        <v>733</v>
      </c>
      <c r="CA70" s="15" t="s">
        <v>726</v>
      </c>
      <c r="CB70" s="15" t="s">
        <v>727</v>
      </c>
      <c r="CC70" s="15" t="s">
        <v>728</v>
      </c>
      <c r="CD70" s="15" t="s">
        <v>729</v>
      </c>
      <c r="CE70" s="15" t="s">
        <v>730</v>
      </c>
      <c r="CF70" s="15" t="s">
        <v>731</v>
      </c>
      <c r="CG70" s="15"/>
      <c r="CH70" s="15" t="s">
        <v>732</v>
      </c>
      <c r="CI70" s="15" t="s">
        <v>733</v>
      </c>
      <c r="CJ70" s="25" t="s">
        <v>2391</v>
      </c>
      <c r="CK70" s="15" t="s">
        <v>734</v>
      </c>
      <c r="CL70" s="15" t="s">
        <v>1924</v>
      </c>
      <c r="CM70" s="15" t="s">
        <v>733</v>
      </c>
      <c r="CN70" s="16">
        <v>195.64</v>
      </c>
      <c r="CO70" s="15" t="s">
        <v>736</v>
      </c>
      <c r="CP70" s="15" t="s">
        <v>737</v>
      </c>
      <c r="CQ70" s="15" t="s">
        <v>1922</v>
      </c>
      <c r="CR70" s="25">
        <v>5477380</v>
      </c>
      <c r="CS70" s="16" t="s">
        <v>2963</v>
      </c>
      <c r="CT70" s="15" t="s">
        <v>1952</v>
      </c>
      <c r="CU70" s="15"/>
      <c r="CV70" s="15"/>
      <c r="CW70" s="15"/>
      <c r="CX70" s="16"/>
      <c r="CY70" s="15"/>
      <c r="CZ70" s="15"/>
      <c r="DA70" s="15"/>
      <c r="DB70" s="15"/>
      <c r="DC70" s="15"/>
      <c r="DD70" s="15"/>
      <c r="DE70" s="15"/>
      <c r="DF70" s="15"/>
      <c r="DG70" s="25"/>
      <c r="DH70" s="15"/>
      <c r="DI70" s="15"/>
      <c r="DJ70" s="15"/>
      <c r="DK70" s="15"/>
      <c r="DL70" s="2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 t="s">
        <v>738</v>
      </c>
      <c r="DX70" s="15" t="s">
        <v>736</v>
      </c>
      <c r="DY70" s="15" t="s">
        <v>739</v>
      </c>
      <c r="DZ70" s="15" t="s">
        <v>1922</v>
      </c>
      <c r="EA70" s="15">
        <v>5477380</v>
      </c>
      <c r="EB70" s="15" t="s">
        <v>2963</v>
      </c>
      <c r="EC70" s="15" t="s">
        <v>1953</v>
      </c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26"/>
      <c r="FH70" s="15"/>
      <c r="FI70" s="15"/>
      <c r="FJ70" s="15"/>
      <c r="FK70" s="15"/>
      <c r="FL70" s="15"/>
      <c r="FM70" s="15">
        <v>12640262</v>
      </c>
      <c r="FN70" s="15" t="s">
        <v>708</v>
      </c>
      <c r="FO70" s="16">
        <v>5177741</v>
      </c>
      <c r="FP70" s="16" t="s">
        <v>709</v>
      </c>
      <c r="FQ70" s="16" t="s">
        <v>710</v>
      </c>
      <c r="FR70" s="15" t="s">
        <v>2962</v>
      </c>
      <c r="FS70" s="15" t="s">
        <v>711</v>
      </c>
      <c r="FT70" s="15">
        <v>5988699</v>
      </c>
      <c r="FU70" s="15" t="s">
        <v>708</v>
      </c>
      <c r="FV70" s="15"/>
      <c r="FW70" s="15" t="s">
        <v>740</v>
      </c>
      <c r="FX70" s="15"/>
      <c r="FY70" s="15" t="s">
        <v>713</v>
      </c>
      <c r="FZ70" s="15" t="s">
        <v>714</v>
      </c>
      <c r="GA70" s="15" t="s">
        <v>715</v>
      </c>
      <c r="GB70" s="15" t="s">
        <v>741</v>
      </c>
      <c r="GC70" s="15">
        <v>82110300</v>
      </c>
      <c r="GD70" s="15" t="s">
        <v>742</v>
      </c>
      <c r="GE70" s="15" t="s">
        <v>1954</v>
      </c>
      <c r="GF70" s="15" t="s">
        <v>743</v>
      </c>
      <c r="GG70" s="25" t="s">
        <v>2260</v>
      </c>
      <c r="GH70" s="25">
        <v>36</v>
      </c>
      <c r="GI70" s="15" t="s">
        <v>744</v>
      </c>
      <c r="GJ70" s="15" t="s">
        <v>2391</v>
      </c>
      <c r="GK70" s="15">
        <v>73.760000000000005</v>
      </c>
      <c r="GL70" s="15">
        <v>3.45</v>
      </c>
      <c r="GM70" s="15">
        <v>0</v>
      </c>
      <c r="GN70" s="15" t="s">
        <v>1924</v>
      </c>
      <c r="GO70" s="15" t="s">
        <v>1808</v>
      </c>
      <c r="GP70" s="15" t="s">
        <v>1956</v>
      </c>
      <c r="GQ70" s="15">
        <v>12</v>
      </c>
      <c r="GT70" s="9" t="s">
        <v>747</v>
      </c>
      <c r="GU70" s="9" t="s">
        <v>748</v>
      </c>
      <c r="HI70" s="9">
        <v>49613</v>
      </c>
      <c r="HJ70" s="9" t="s">
        <v>749</v>
      </c>
      <c r="HN70" s="9" t="s">
        <v>2337</v>
      </c>
      <c r="HO70" s="9" t="s">
        <v>2338</v>
      </c>
      <c r="HP70" s="9" t="s">
        <v>2337</v>
      </c>
      <c r="HQ70" s="9" t="s">
        <v>2338</v>
      </c>
    </row>
    <row r="71" spans="4:225" x14ac:dyDescent="0.3">
      <c r="D71" s="8" t="str">
        <f>IF(I71=0," ",IF(ISNA(VLOOKUP(I71,#REF!,1,FALSE)),"No","Yes"))</f>
        <v>Yes</v>
      </c>
      <c r="E71" s="8" t="str">
        <f>IF(I71=0," ",IF(ISNA(VLOOKUP(I71,#REF!,1,FALSE)),"No","Yes"))</f>
        <v>Yes</v>
      </c>
      <c r="F71" s="8" t="str">
        <f t="shared" si="1"/>
        <v>Yes</v>
      </c>
      <c r="G71" s="8" t="str">
        <f>IF(I71=0," ",IF(ISNUMBER(SEARCH("*"&amp;MS Fixed Only&amp;"*",BP71)),"Yes","No"))</f>
        <v>No</v>
      </c>
      <c r="H71" s="15" t="s">
        <v>2143</v>
      </c>
      <c r="I71" s="15" t="s">
        <v>605</v>
      </c>
      <c r="J71" s="15">
        <v>14284211</v>
      </c>
      <c r="K71" s="15">
        <v>61425965</v>
      </c>
      <c r="L71" s="15" t="s">
        <v>751</v>
      </c>
      <c r="M71" s="15" t="s">
        <v>1327</v>
      </c>
      <c r="N71" s="15" t="s">
        <v>237</v>
      </c>
      <c r="O71" s="10" t="s">
        <v>2131</v>
      </c>
      <c r="P71" s="15" t="s">
        <v>686</v>
      </c>
      <c r="Q71" s="15">
        <v>3</v>
      </c>
      <c r="R71" s="15" t="s">
        <v>696</v>
      </c>
      <c r="S71" s="15" t="s">
        <v>1997</v>
      </c>
      <c r="T71" s="15" t="s">
        <v>1924</v>
      </c>
      <c r="U71" s="25" t="s">
        <v>1938</v>
      </c>
      <c r="V71" s="15" t="s">
        <v>700</v>
      </c>
      <c r="W71" s="15" t="s">
        <v>700</v>
      </c>
      <c r="X71" s="15" t="s">
        <v>700</v>
      </c>
      <c r="Y71" s="15" t="s">
        <v>701</v>
      </c>
      <c r="Z71" s="15" t="s">
        <v>1948</v>
      </c>
      <c r="AA71" s="15" t="s">
        <v>733</v>
      </c>
      <c r="AB71" s="15" t="s">
        <v>703</v>
      </c>
      <c r="AC71" s="15"/>
      <c r="AD71" s="15"/>
      <c r="AE71" s="15"/>
      <c r="AF71" s="15" t="s">
        <v>758</v>
      </c>
      <c r="AG71" s="15" t="s">
        <v>705</v>
      </c>
      <c r="AH71" s="15" t="s">
        <v>2144</v>
      </c>
      <c r="AI71" s="15" t="s">
        <v>706</v>
      </c>
      <c r="AJ71" s="15">
        <v>975</v>
      </c>
      <c r="AK71" s="25" t="s">
        <v>1938</v>
      </c>
      <c r="AL71" s="15"/>
      <c r="AM71" s="15"/>
      <c r="AN71" s="15">
        <v>11</v>
      </c>
      <c r="AO71" s="25" t="s">
        <v>2961</v>
      </c>
      <c r="AP71" s="15"/>
      <c r="AQ71" s="15"/>
      <c r="AR71" s="15">
        <v>22773</v>
      </c>
      <c r="AS71" s="15" t="s">
        <v>2891</v>
      </c>
      <c r="AT71" s="15" t="s">
        <v>2892</v>
      </c>
      <c r="AU71" s="25" t="s">
        <v>2961</v>
      </c>
      <c r="AV71" s="15">
        <v>22773</v>
      </c>
      <c r="AW71" s="15">
        <v>12640262</v>
      </c>
      <c r="AX71" s="15" t="s">
        <v>708</v>
      </c>
      <c r="AY71" s="15">
        <v>5177741</v>
      </c>
      <c r="AZ71" s="15" t="s">
        <v>709</v>
      </c>
      <c r="BA71" s="15" t="s">
        <v>710</v>
      </c>
      <c r="BB71" s="15" t="s">
        <v>2962</v>
      </c>
      <c r="BC71" s="15" t="s">
        <v>711</v>
      </c>
      <c r="BD71" s="15">
        <v>6891819</v>
      </c>
      <c r="BE71" s="15" t="s">
        <v>708</v>
      </c>
      <c r="BF71" s="15"/>
      <c r="BG71" s="15" t="s">
        <v>2145</v>
      </c>
      <c r="BH71" s="15" t="s">
        <v>2146</v>
      </c>
      <c r="BI71" s="15" t="s">
        <v>713</v>
      </c>
      <c r="BJ71" s="15" t="s">
        <v>714</v>
      </c>
      <c r="BK71" s="15" t="s">
        <v>715</v>
      </c>
      <c r="BL71" s="15" t="s">
        <v>2147</v>
      </c>
      <c r="BM71" s="15">
        <v>22615200</v>
      </c>
      <c r="BN71" s="15" t="s">
        <v>717</v>
      </c>
      <c r="BO71" s="15">
        <v>4543385</v>
      </c>
      <c r="BP71" s="15" t="s">
        <v>718</v>
      </c>
      <c r="BQ71" s="15" t="s">
        <v>761</v>
      </c>
      <c r="BR71" s="15" t="s">
        <v>1922</v>
      </c>
      <c r="BS71" s="25" t="s">
        <v>2391</v>
      </c>
      <c r="BT71" s="15" t="s">
        <v>721</v>
      </c>
      <c r="BU71" s="15" t="s">
        <v>722</v>
      </c>
      <c r="BV71" s="15" t="s">
        <v>723</v>
      </c>
      <c r="BW71" s="15" t="s">
        <v>724</v>
      </c>
      <c r="BX71" s="15" t="s">
        <v>725</v>
      </c>
      <c r="BY71" s="15"/>
      <c r="BZ71" s="15" t="s">
        <v>733</v>
      </c>
      <c r="CA71" s="15" t="s">
        <v>726</v>
      </c>
      <c r="CB71" s="15" t="s">
        <v>727</v>
      </c>
      <c r="CC71" s="15" t="s">
        <v>728</v>
      </c>
      <c r="CD71" s="15" t="s">
        <v>729</v>
      </c>
      <c r="CE71" s="15" t="s">
        <v>730</v>
      </c>
      <c r="CF71" s="15" t="s">
        <v>731</v>
      </c>
      <c r="CG71" s="15"/>
      <c r="CH71" s="15" t="s">
        <v>732</v>
      </c>
      <c r="CI71" s="15" t="s">
        <v>733</v>
      </c>
      <c r="CJ71" s="25" t="s">
        <v>2391</v>
      </c>
      <c r="CK71" s="15" t="s">
        <v>734</v>
      </c>
      <c r="CL71" s="15" t="s">
        <v>1924</v>
      </c>
      <c r="CM71" s="15" t="s">
        <v>733</v>
      </c>
      <c r="CN71" s="16">
        <v>195.64</v>
      </c>
      <c r="CO71" s="15" t="s">
        <v>736</v>
      </c>
      <c r="CP71" s="15" t="s">
        <v>737</v>
      </c>
      <c r="CQ71" s="15" t="s">
        <v>1922</v>
      </c>
      <c r="CR71" s="25">
        <v>5477380</v>
      </c>
      <c r="CS71" s="16" t="s">
        <v>2963</v>
      </c>
      <c r="CT71" s="15" t="s">
        <v>1952</v>
      </c>
      <c r="CU71" s="15"/>
      <c r="CV71" s="15"/>
      <c r="CW71" s="15"/>
      <c r="CX71" s="16"/>
      <c r="CY71" s="15"/>
      <c r="CZ71" s="15"/>
      <c r="DA71" s="15"/>
      <c r="DB71" s="15"/>
      <c r="DC71" s="15"/>
      <c r="DD71" s="15"/>
      <c r="DE71" s="15"/>
      <c r="DF71" s="15"/>
      <c r="DG71" s="25"/>
      <c r="DH71" s="15"/>
      <c r="DI71" s="15"/>
      <c r="DJ71" s="15"/>
      <c r="DK71" s="15"/>
      <c r="DL71" s="2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 t="s">
        <v>738</v>
      </c>
      <c r="DX71" s="15" t="s">
        <v>736</v>
      </c>
      <c r="DY71" s="15" t="s">
        <v>739</v>
      </c>
      <c r="DZ71" s="15" t="s">
        <v>1922</v>
      </c>
      <c r="EA71" s="15">
        <v>5477380</v>
      </c>
      <c r="EB71" s="15" t="s">
        <v>2963</v>
      </c>
      <c r="EC71" s="15" t="s">
        <v>1953</v>
      </c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26"/>
      <c r="FH71" s="15"/>
      <c r="FI71" s="15"/>
      <c r="FJ71" s="15"/>
      <c r="FK71" s="15"/>
      <c r="FL71" s="15"/>
      <c r="FM71" s="15">
        <v>12640262</v>
      </c>
      <c r="FN71" s="15" t="s">
        <v>708</v>
      </c>
      <c r="FO71" s="16">
        <v>5177741</v>
      </c>
      <c r="FP71" s="16" t="s">
        <v>709</v>
      </c>
      <c r="FQ71" s="16" t="s">
        <v>710</v>
      </c>
      <c r="FR71" s="15" t="s">
        <v>2962</v>
      </c>
      <c r="FS71" s="15" t="s">
        <v>711</v>
      </c>
      <c r="FT71" s="15">
        <v>5988699</v>
      </c>
      <c r="FU71" s="15" t="s">
        <v>708</v>
      </c>
      <c r="FV71" s="15"/>
      <c r="FW71" s="15" t="s">
        <v>740</v>
      </c>
      <c r="FX71" s="15"/>
      <c r="FY71" s="15" t="s">
        <v>713</v>
      </c>
      <c r="FZ71" s="15" t="s">
        <v>714</v>
      </c>
      <c r="GA71" s="15" t="s">
        <v>715</v>
      </c>
      <c r="GB71" s="15" t="s">
        <v>741</v>
      </c>
      <c r="GC71" s="15">
        <v>82110300</v>
      </c>
      <c r="GD71" s="15" t="s">
        <v>742</v>
      </c>
      <c r="GE71" s="15" t="s">
        <v>1954</v>
      </c>
      <c r="GF71" s="15" t="s">
        <v>743</v>
      </c>
      <c r="GG71" s="25" t="s">
        <v>2148</v>
      </c>
      <c r="GH71" s="25">
        <v>36</v>
      </c>
      <c r="GI71" s="15" t="s">
        <v>744</v>
      </c>
      <c r="GJ71" s="15" t="s">
        <v>2391</v>
      </c>
      <c r="GK71" s="15">
        <v>73.760000000000005</v>
      </c>
      <c r="GL71" s="15">
        <v>3.45</v>
      </c>
      <c r="GM71" s="15">
        <v>0</v>
      </c>
      <c r="GN71" s="15" t="s">
        <v>1924</v>
      </c>
      <c r="GO71" s="15" t="s">
        <v>1808</v>
      </c>
      <c r="GP71" s="15" t="s">
        <v>1956</v>
      </c>
      <c r="GQ71" s="15">
        <v>12</v>
      </c>
      <c r="GT71" s="9" t="s">
        <v>747</v>
      </c>
      <c r="GU71" s="9" t="s">
        <v>748</v>
      </c>
      <c r="HI71" s="9">
        <v>49613</v>
      </c>
      <c r="HJ71" s="9" t="s">
        <v>749</v>
      </c>
      <c r="HN71" s="9" t="s">
        <v>2337</v>
      </c>
      <c r="HO71" s="9" t="s">
        <v>2338</v>
      </c>
      <c r="HP71" s="9" t="s">
        <v>2337</v>
      </c>
      <c r="HQ71" s="9" t="s">
        <v>2338</v>
      </c>
    </row>
    <row r="72" spans="4:225" x14ac:dyDescent="0.3">
      <c r="D72" s="8" t="str">
        <f>IF(I72=0," ",IF(ISNA(VLOOKUP(I72,#REF!,1,FALSE)),"No","Yes"))</f>
        <v>Yes</v>
      </c>
      <c r="E72" s="8" t="str">
        <f>IF(I72=0," ",IF(ISNA(VLOOKUP(I72,#REF!,1,FALSE)),"No","Yes"))</f>
        <v>Yes</v>
      </c>
      <c r="F72" s="8" t="str">
        <f t="shared" si="1"/>
        <v>No</v>
      </c>
      <c r="G72" s="8" t="str">
        <f>IF(I72=0," ",IF(ISNUMBER(SEARCH("*"&amp;MS Fixed Only&amp;"*",BP72)),"Yes","No"))</f>
        <v>No</v>
      </c>
      <c r="H72" s="15" t="s">
        <v>2856</v>
      </c>
      <c r="I72" s="15" t="s">
        <v>2857</v>
      </c>
      <c r="J72" s="15">
        <v>12280402</v>
      </c>
      <c r="K72" s="15">
        <v>14904295</v>
      </c>
      <c r="L72" s="15" t="s">
        <v>691</v>
      </c>
      <c r="M72" s="15" t="s">
        <v>752</v>
      </c>
      <c r="N72" s="15" t="s">
        <v>2858</v>
      </c>
      <c r="O72" s="10" t="s">
        <v>2859</v>
      </c>
      <c r="P72" s="15" t="s">
        <v>686</v>
      </c>
      <c r="Q72" s="15" t="s">
        <v>754</v>
      </c>
      <c r="R72" s="15" t="s">
        <v>696</v>
      </c>
      <c r="S72" s="15" t="s">
        <v>2860</v>
      </c>
      <c r="T72" s="15" t="s">
        <v>2791</v>
      </c>
      <c r="U72" s="25" t="s">
        <v>2861</v>
      </c>
      <c r="V72" s="15"/>
      <c r="W72" s="15"/>
      <c r="X72" s="15"/>
      <c r="Y72" s="15"/>
      <c r="Z72" s="15"/>
      <c r="AA72" s="15" t="s">
        <v>2793</v>
      </c>
      <c r="AB72" s="15" t="s">
        <v>703</v>
      </c>
      <c r="AC72" s="15"/>
      <c r="AD72" s="15"/>
      <c r="AE72" s="15"/>
      <c r="AF72" s="15"/>
      <c r="AG72" s="15"/>
      <c r="AH72" s="15" t="s">
        <v>1742</v>
      </c>
      <c r="AI72" s="15" t="s">
        <v>706</v>
      </c>
      <c r="AJ72" s="15"/>
      <c r="AK72" s="25" t="s">
        <v>2862</v>
      </c>
      <c r="AL72" s="15"/>
      <c r="AM72" s="15"/>
      <c r="AN72" s="15">
        <v>16748</v>
      </c>
      <c r="AO72" s="25"/>
      <c r="AP72" s="15"/>
      <c r="AQ72" s="15"/>
      <c r="AR72" s="15">
        <v>85113</v>
      </c>
      <c r="AS72" s="15"/>
      <c r="AT72" s="15"/>
      <c r="AU72" s="25" t="s">
        <v>2863</v>
      </c>
      <c r="AV72" s="15">
        <v>85113</v>
      </c>
      <c r="AW72" s="15">
        <v>12640262</v>
      </c>
      <c r="AX72" s="15" t="s">
        <v>708</v>
      </c>
      <c r="AY72" s="15">
        <v>5177741</v>
      </c>
      <c r="AZ72" s="15" t="s">
        <v>709</v>
      </c>
      <c r="BA72" s="15" t="s">
        <v>710</v>
      </c>
      <c r="BB72" s="15" t="s">
        <v>2962</v>
      </c>
      <c r="BC72" s="15" t="s">
        <v>711</v>
      </c>
      <c r="BD72" s="15">
        <v>6915785</v>
      </c>
      <c r="BE72" s="15" t="s">
        <v>708</v>
      </c>
      <c r="BF72" s="15"/>
      <c r="BG72" s="15" t="s">
        <v>824</v>
      </c>
      <c r="BH72" s="15" t="s">
        <v>2864</v>
      </c>
      <c r="BI72" s="15" t="s">
        <v>713</v>
      </c>
      <c r="BJ72" s="15" t="s">
        <v>714</v>
      </c>
      <c r="BK72" s="15" t="s">
        <v>715</v>
      </c>
      <c r="BL72" s="15" t="s">
        <v>2865</v>
      </c>
      <c r="BM72" s="15">
        <v>22615200</v>
      </c>
      <c r="BN72" s="15" t="s">
        <v>717</v>
      </c>
      <c r="BO72" s="15"/>
      <c r="BP72" s="15"/>
      <c r="BQ72" s="15" t="s">
        <v>932</v>
      </c>
      <c r="BR72" s="15"/>
      <c r="BS72" s="2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 t="s">
        <v>2866</v>
      </c>
      <c r="CE72" s="15" t="s">
        <v>2867</v>
      </c>
      <c r="CF72" s="15" t="s">
        <v>823</v>
      </c>
      <c r="CG72" s="15"/>
      <c r="CH72" s="15"/>
      <c r="CI72" s="15"/>
      <c r="CJ72" s="25"/>
      <c r="CK72" s="15"/>
      <c r="CL72" s="15"/>
      <c r="CM72" s="15"/>
      <c r="CN72" s="16"/>
      <c r="CO72" s="15"/>
      <c r="CP72" s="15"/>
      <c r="CQ72" s="15"/>
      <c r="CR72" s="25"/>
      <c r="CS72" s="16"/>
      <c r="CT72" s="15"/>
      <c r="CU72" s="15"/>
      <c r="CV72" s="15"/>
      <c r="CW72" s="15"/>
      <c r="CX72" s="16"/>
      <c r="CY72" s="15"/>
      <c r="CZ72" s="15"/>
      <c r="DA72" s="15"/>
      <c r="DB72" s="15"/>
      <c r="DC72" s="15"/>
      <c r="DD72" s="15"/>
      <c r="DE72" s="15"/>
      <c r="DF72" s="15"/>
      <c r="DG72" s="25"/>
      <c r="DH72" s="15"/>
      <c r="DI72" s="15"/>
      <c r="DJ72" s="15"/>
      <c r="DK72" s="15"/>
      <c r="DL72" s="2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26"/>
      <c r="FH72" s="15"/>
      <c r="FI72" s="15"/>
      <c r="FJ72" s="15"/>
      <c r="FK72" s="15"/>
      <c r="FL72" s="15"/>
      <c r="FM72" s="15">
        <v>-888</v>
      </c>
      <c r="FN72" s="15" t="s">
        <v>933</v>
      </c>
      <c r="FO72" s="16">
        <v>-888</v>
      </c>
      <c r="FP72" s="16"/>
      <c r="FQ72" s="16"/>
      <c r="FR72" s="15"/>
      <c r="FS72" s="15"/>
      <c r="FT72" s="15" t="s">
        <v>932</v>
      </c>
      <c r="FU72" s="15" t="s">
        <v>933</v>
      </c>
      <c r="FV72" s="15"/>
      <c r="FW72" s="15" t="s">
        <v>933</v>
      </c>
      <c r="FX72" s="15"/>
      <c r="FY72" s="15"/>
      <c r="FZ72" s="15"/>
      <c r="GA72" s="15"/>
      <c r="GB72" s="15"/>
      <c r="GC72" s="15"/>
      <c r="GD72" s="15"/>
      <c r="GE72" s="15"/>
      <c r="GF72" s="15"/>
      <c r="GG72" s="25"/>
      <c r="GH72" s="25"/>
      <c r="GI72" s="15"/>
      <c r="GJ72" s="15"/>
      <c r="GK72" s="15"/>
      <c r="GL72" s="15"/>
      <c r="GM72" s="15"/>
      <c r="GN72" s="15"/>
      <c r="GO72" s="15"/>
      <c r="GP72" s="15"/>
      <c r="GQ72" s="15"/>
      <c r="GT72" s="9" t="s">
        <v>934</v>
      </c>
      <c r="GU72" s="9" t="s">
        <v>932</v>
      </c>
      <c r="HI72" s="9">
        <v>49613</v>
      </c>
      <c r="HJ72" s="9" t="s">
        <v>749</v>
      </c>
      <c r="HN72" s="9" t="s">
        <v>2337</v>
      </c>
      <c r="HO72" s="9" t="s">
        <v>2338</v>
      </c>
      <c r="HP72" s="9" t="s">
        <v>2337</v>
      </c>
      <c r="HQ72" s="9" t="s">
        <v>2338</v>
      </c>
    </row>
    <row r="73" spans="4:225" x14ac:dyDescent="0.3">
      <c r="D73" s="8" t="str">
        <f>IF(I73=0," ",IF(ISNA(VLOOKUP(I73,#REF!,1,FALSE)),"No","Yes"))</f>
        <v>Yes</v>
      </c>
      <c r="E73" s="8" t="str">
        <f>IF(I73=0," ",IF(ISNA(VLOOKUP(I73,#REF!,1,FALSE)),"No","Yes"))</f>
        <v>Yes</v>
      </c>
      <c r="F73" s="8" t="str">
        <f t="shared" si="1"/>
        <v>Yes</v>
      </c>
      <c r="G73" s="8" t="str">
        <f>IF(I73=0," ",IF(ISNUMBER(SEARCH("*"&amp;MS Fixed Only&amp;"*",BP73)),"Yes","No"))</f>
        <v>No</v>
      </c>
      <c r="H73" s="15" t="s">
        <v>1301</v>
      </c>
      <c r="I73" s="15" t="s">
        <v>310</v>
      </c>
      <c r="J73" s="15">
        <v>17228658</v>
      </c>
      <c r="K73" s="15">
        <v>44296080</v>
      </c>
      <c r="L73" s="15" t="s">
        <v>751</v>
      </c>
      <c r="M73" s="15" t="s">
        <v>692</v>
      </c>
      <c r="N73" s="15" t="s">
        <v>250</v>
      </c>
      <c r="O73" s="10" t="s">
        <v>1288</v>
      </c>
      <c r="P73" s="15" t="s">
        <v>686</v>
      </c>
      <c r="Q73" s="15">
        <v>4</v>
      </c>
      <c r="R73" s="15" t="s">
        <v>696</v>
      </c>
      <c r="S73" s="15" t="s">
        <v>1302</v>
      </c>
      <c r="T73" s="15" t="s">
        <v>745</v>
      </c>
      <c r="U73" s="25" t="s">
        <v>915</v>
      </c>
      <c r="V73" s="15" t="s">
        <v>700</v>
      </c>
      <c r="W73" s="15" t="s">
        <v>700</v>
      </c>
      <c r="X73" s="15" t="s">
        <v>700</v>
      </c>
      <c r="Y73" s="15" t="s">
        <v>701</v>
      </c>
      <c r="Z73" s="15" t="s">
        <v>757</v>
      </c>
      <c r="AA73" s="15" t="s">
        <v>733</v>
      </c>
      <c r="AB73" s="15" t="s">
        <v>703</v>
      </c>
      <c r="AC73" s="15"/>
      <c r="AD73" s="15"/>
      <c r="AE73" s="15" t="s">
        <v>916</v>
      </c>
      <c r="AF73" s="15" t="s">
        <v>758</v>
      </c>
      <c r="AG73" s="15" t="s">
        <v>705</v>
      </c>
      <c r="AH73" s="15" t="s">
        <v>2846</v>
      </c>
      <c r="AI73" s="15" t="s">
        <v>706</v>
      </c>
      <c r="AJ73" s="15">
        <v>51856</v>
      </c>
      <c r="AK73" s="25" t="s">
        <v>1266</v>
      </c>
      <c r="AL73" s="15"/>
      <c r="AM73" s="15"/>
      <c r="AN73" s="15">
        <v>143</v>
      </c>
      <c r="AO73" s="25" t="s">
        <v>2961</v>
      </c>
      <c r="AP73" s="15"/>
      <c r="AQ73" s="15"/>
      <c r="AR73" s="15">
        <v>3642223</v>
      </c>
      <c r="AS73" s="15" t="s">
        <v>2971</v>
      </c>
      <c r="AT73" s="15" t="s">
        <v>920</v>
      </c>
      <c r="AU73" s="25" t="s">
        <v>2961</v>
      </c>
      <c r="AV73" s="15">
        <v>3642223</v>
      </c>
      <c r="AW73" s="15">
        <v>12640262</v>
      </c>
      <c r="AX73" s="15" t="s">
        <v>708</v>
      </c>
      <c r="AY73" s="15">
        <v>5177741</v>
      </c>
      <c r="AZ73" s="15" t="s">
        <v>709</v>
      </c>
      <c r="BA73" s="15" t="s">
        <v>710</v>
      </c>
      <c r="BB73" s="15" t="s">
        <v>2962</v>
      </c>
      <c r="BC73" s="15" t="s">
        <v>711</v>
      </c>
      <c r="BD73" s="15">
        <v>6891817</v>
      </c>
      <c r="BE73" s="15" t="s">
        <v>708</v>
      </c>
      <c r="BF73" s="15"/>
      <c r="BG73" s="15" t="s">
        <v>921</v>
      </c>
      <c r="BH73" s="15" t="s">
        <v>916</v>
      </c>
      <c r="BI73" s="15" t="s">
        <v>713</v>
      </c>
      <c r="BJ73" s="15" t="s">
        <v>714</v>
      </c>
      <c r="BK73" s="15" t="s">
        <v>715</v>
      </c>
      <c r="BL73" s="15" t="s">
        <v>922</v>
      </c>
      <c r="BM73" s="15">
        <v>22615200</v>
      </c>
      <c r="BN73" s="15" t="s">
        <v>717</v>
      </c>
      <c r="BO73" s="15">
        <v>4989929</v>
      </c>
      <c r="BP73" s="15" t="s">
        <v>718</v>
      </c>
      <c r="BQ73" s="15" t="s">
        <v>2869</v>
      </c>
      <c r="BR73" s="15" t="s">
        <v>719</v>
      </c>
      <c r="BS73" s="25" t="s">
        <v>2392</v>
      </c>
      <c r="BT73" s="15" t="s">
        <v>721</v>
      </c>
      <c r="BU73" s="15" t="s">
        <v>722</v>
      </c>
      <c r="BV73" s="15" t="s">
        <v>723</v>
      </c>
      <c r="BW73" s="15" t="s">
        <v>724</v>
      </c>
      <c r="BX73" s="15" t="s">
        <v>725</v>
      </c>
      <c r="BY73" s="15"/>
      <c r="BZ73" s="15"/>
      <c r="CA73" s="15" t="s">
        <v>726</v>
      </c>
      <c r="CB73" s="15" t="s">
        <v>727</v>
      </c>
      <c r="CC73" s="15" t="s">
        <v>728</v>
      </c>
      <c r="CD73" s="15" t="s">
        <v>729</v>
      </c>
      <c r="CE73" s="15" t="s">
        <v>730</v>
      </c>
      <c r="CF73" s="15" t="s">
        <v>731</v>
      </c>
      <c r="CG73" s="15"/>
      <c r="CH73" s="15" t="s">
        <v>732</v>
      </c>
      <c r="CI73" s="15" t="s">
        <v>733</v>
      </c>
      <c r="CJ73" s="25" t="s">
        <v>2693</v>
      </c>
      <c r="CK73" s="15" t="s">
        <v>734</v>
      </c>
      <c r="CL73" s="15" t="s">
        <v>735</v>
      </c>
      <c r="CM73" s="15" t="s">
        <v>733</v>
      </c>
      <c r="CN73" s="16">
        <v>113.61</v>
      </c>
      <c r="CO73" s="15" t="s">
        <v>736</v>
      </c>
      <c r="CP73" s="15" t="s">
        <v>737</v>
      </c>
      <c r="CQ73" s="15" t="s">
        <v>719</v>
      </c>
      <c r="CR73" s="25"/>
      <c r="CS73" s="16"/>
      <c r="CT73" s="15" t="s">
        <v>720</v>
      </c>
      <c r="CU73" s="15"/>
      <c r="CV73" s="15"/>
      <c r="CW73" s="15"/>
      <c r="CX73" s="16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25"/>
      <c r="DR73" s="15"/>
      <c r="DS73" s="15"/>
      <c r="DT73" s="15"/>
      <c r="DU73" s="15"/>
      <c r="DV73" s="15"/>
      <c r="DW73" s="15" t="s">
        <v>738</v>
      </c>
      <c r="DX73" s="15" t="s">
        <v>736</v>
      </c>
      <c r="DY73" s="15" t="s">
        <v>739</v>
      </c>
      <c r="DZ73" s="15" t="s">
        <v>719</v>
      </c>
      <c r="EA73" s="15"/>
      <c r="EB73" s="15"/>
      <c r="EC73" s="15" t="s">
        <v>720</v>
      </c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26"/>
      <c r="FH73" s="15"/>
      <c r="FI73" s="15"/>
      <c r="FJ73" s="15"/>
      <c r="FK73" s="15"/>
      <c r="FL73" s="15"/>
      <c r="FM73" s="15">
        <v>12640262</v>
      </c>
      <c r="FN73" s="15" t="s">
        <v>708</v>
      </c>
      <c r="FO73" s="16">
        <v>5177741</v>
      </c>
      <c r="FP73" s="16" t="s">
        <v>709</v>
      </c>
      <c r="FQ73" s="16" t="s">
        <v>710</v>
      </c>
      <c r="FR73" s="15" t="s">
        <v>2962</v>
      </c>
      <c r="FS73" s="15" t="s">
        <v>711</v>
      </c>
      <c r="FT73" s="15">
        <v>5988699</v>
      </c>
      <c r="FU73" s="15" t="s">
        <v>708</v>
      </c>
      <c r="FV73" s="15"/>
      <c r="FW73" s="15" t="s">
        <v>740</v>
      </c>
      <c r="FX73" s="15"/>
      <c r="FY73" s="15" t="s">
        <v>713</v>
      </c>
      <c r="FZ73" s="15" t="s">
        <v>714</v>
      </c>
      <c r="GA73" s="15" t="s">
        <v>715</v>
      </c>
      <c r="GB73" s="15" t="s">
        <v>741</v>
      </c>
      <c r="GC73" s="15">
        <v>82110300</v>
      </c>
      <c r="GD73" s="15" t="s">
        <v>742</v>
      </c>
      <c r="GE73" s="15" t="s">
        <v>2446</v>
      </c>
      <c r="GF73" s="15" t="s">
        <v>743</v>
      </c>
      <c r="GG73" s="25" t="s">
        <v>2657</v>
      </c>
      <c r="GH73" s="25">
        <v>12</v>
      </c>
      <c r="GI73" s="15" t="s">
        <v>744</v>
      </c>
      <c r="GJ73" s="15"/>
      <c r="GK73" s="15">
        <v>165.58</v>
      </c>
      <c r="GL73" s="15">
        <v>0</v>
      </c>
      <c r="GM73" s="15">
        <v>0</v>
      </c>
      <c r="GN73" s="15" t="s">
        <v>2448</v>
      </c>
      <c r="GO73" s="15" t="s">
        <v>2339</v>
      </c>
      <c r="GP73" s="15" t="s">
        <v>2388</v>
      </c>
      <c r="GQ73" s="15">
        <v>0</v>
      </c>
      <c r="GR73" s="9" t="s">
        <v>2870</v>
      </c>
      <c r="GS73" s="9" t="s">
        <v>2871</v>
      </c>
      <c r="GT73" s="9" t="s">
        <v>747</v>
      </c>
      <c r="GU73" s="9" t="s">
        <v>748</v>
      </c>
      <c r="HI73" s="9">
        <v>49613</v>
      </c>
      <c r="HJ73" s="9" t="s">
        <v>749</v>
      </c>
      <c r="HN73" s="9" t="s">
        <v>2337</v>
      </c>
      <c r="HO73" s="9" t="s">
        <v>2338</v>
      </c>
      <c r="HP73" s="9" t="s">
        <v>2337</v>
      </c>
      <c r="HQ73" s="9" t="s">
        <v>2338</v>
      </c>
    </row>
    <row r="74" spans="4:225" x14ac:dyDescent="0.3">
      <c r="D74" s="8" t="str">
        <f>IF(I74=0," ",IF(ISNA(VLOOKUP(I74,#REF!,1,FALSE)),"No","Yes"))</f>
        <v>Yes</v>
      </c>
      <c r="E74" s="8" t="str">
        <f>IF(I74=0," ",IF(ISNA(VLOOKUP(I74,#REF!,1,FALSE)),"No","Yes"))</f>
        <v>Yes</v>
      </c>
      <c r="F74" s="8" t="str">
        <f t="shared" si="1"/>
        <v>Yes</v>
      </c>
      <c r="G74" s="8" t="str">
        <f>IF(I74=0," ",IF(ISNUMBER(SEARCH("*"&amp;MS Fixed Only&amp;"*",BP74)),"Yes","No"))</f>
        <v>No</v>
      </c>
      <c r="H74" s="15" t="s">
        <v>1981</v>
      </c>
      <c r="I74" s="15" t="s">
        <v>309</v>
      </c>
      <c r="J74" s="15">
        <v>17229126</v>
      </c>
      <c r="K74" s="15">
        <v>61405279</v>
      </c>
      <c r="L74" s="15" t="s">
        <v>751</v>
      </c>
      <c r="M74" s="15" t="s">
        <v>774</v>
      </c>
      <c r="N74" s="15" t="s">
        <v>228</v>
      </c>
      <c r="O74" s="10" t="s">
        <v>1982</v>
      </c>
      <c r="P74" s="15" t="s">
        <v>686</v>
      </c>
      <c r="Q74" s="15">
        <v>3</v>
      </c>
      <c r="R74" s="15" t="s">
        <v>696</v>
      </c>
      <c r="S74" s="15" t="s">
        <v>1959</v>
      </c>
      <c r="T74" s="15" t="s">
        <v>1924</v>
      </c>
      <c r="U74" s="25" t="s">
        <v>1947</v>
      </c>
      <c r="V74" s="15" t="s">
        <v>700</v>
      </c>
      <c r="W74" s="15" t="s">
        <v>700</v>
      </c>
      <c r="X74" s="15" t="s">
        <v>700</v>
      </c>
      <c r="Y74" s="15" t="s">
        <v>701</v>
      </c>
      <c r="Z74" s="15" t="s">
        <v>1948</v>
      </c>
      <c r="AA74" s="15" t="s">
        <v>733</v>
      </c>
      <c r="AB74" s="15" t="s">
        <v>703</v>
      </c>
      <c r="AC74" s="15"/>
      <c r="AD74" s="15"/>
      <c r="AE74" s="15" t="s">
        <v>2709</v>
      </c>
      <c r="AF74" s="15" t="s">
        <v>758</v>
      </c>
      <c r="AG74" s="15" t="s">
        <v>705</v>
      </c>
      <c r="AH74" s="15" t="s">
        <v>1086</v>
      </c>
      <c r="AI74" s="15" t="s">
        <v>706</v>
      </c>
      <c r="AJ74" s="15">
        <v>7866</v>
      </c>
      <c r="AK74" s="25" t="s">
        <v>1711</v>
      </c>
      <c r="AL74" s="15">
        <v>10</v>
      </c>
      <c r="AM74" s="15">
        <v>5</v>
      </c>
      <c r="AN74" s="15">
        <v>15</v>
      </c>
      <c r="AO74" s="25" t="s">
        <v>2961</v>
      </c>
      <c r="AP74" s="15">
        <v>113649</v>
      </c>
      <c r="AQ74" s="15">
        <v>17955</v>
      </c>
      <c r="AR74" s="15">
        <v>131604</v>
      </c>
      <c r="AS74" s="15" t="s">
        <v>2658</v>
      </c>
      <c r="AT74" s="15" t="s">
        <v>2889</v>
      </c>
      <c r="AU74" s="25" t="s">
        <v>2873</v>
      </c>
      <c r="AV74" s="15">
        <v>129893</v>
      </c>
      <c r="AW74" s="15">
        <v>12640262</v>
      </c>
      <c r="AX74" s="15" t="s">
        <v>708</v>
      </c>
      <c r="AY74" s="15">
        <v>5177741</v>
      </c>
      <c r="AZ74" s="15" t="s">
        <v>709</v>
      </c>
      <c r="BA74" s="15" t="s">
        <v>710</v>
      </c>
      <c r="BB74" s="15" t="s">
        <v>2962</v>
      </c>
      <c r="BC74" s="15" t="s">
        <v>711</v>
      </c>
      <c r="BD74" s="15">
        <v>6891817</v>
      </c>
      <c r="BE74" s="15" t="s">
        <v>708</v>
      </c>
      <c r="BF74" s="15"/>
      <c r="BG74" s="15" t="s">
        <v>921</v>
      </c>
      <c r="BH74" s="15" t="s">
        <v>916</v>
      </c>
      <c r="BI74" s="15" t="s">
        <v>713</v>
      </c>
      <c r="BJ74" s="15" t="s">
        <v>714</v>
      </c>
      <c r="BK74" s="15" t="s">
        <v>715</v>
      </c>
      <c r="BL74" s="15" t="s">
        <v>922</v>
      </c>
      <c r="BM74" s="15">
        <v>22615200</v>
      </c>
      <c r="BN74" s="15" t="s">
        <v>717</v>
      </c>
      <c r="BO74" s="15">
        <v>4543385</v>
      </c>
      <c r="BP74" s="15" t="s">
        <v>718</v>
      </c>
      <c r="BQ74" s="15" t="s">
        <v>761</v>
      </c>
      <c r="BR74" s="15" t="s">
        <v>1922</v>
      </c>
      <c r="BS74" s="25" t="s">
        <v>2391</v>
      </c>
      <c r="BT74" s="15" t="s">
        <v>721</v>
      </c>
      <c r="BU74" s="15" t="s">
        <v>722</v>
      </c>
      <c r="BV74" s="15" t="s">
        <v>723</v>
      </c>
      <c r="BW74" s="15" t="s">
        <v>724</v>
      </c>
      <c r="BX74" s="15" t="s">
        <v>725</v>
      </c>
      <c r="BY74" s="15"/>
      <c r="BZ74" s="15" t="s">
        <v>733</v>
      </c>
      <c r="CA74" s="15" t="s">
        <v>726</v>
      </c>
      <c r="CB74" s="15" t="s">
        <v>727</v>
      </c>
      <c r="CC74" s="15" t="s">
        <v>728</v>
      </c>
      <c r="CD74" s="15" t="s">
        <v>729</v>
      </c>
      <c r="CE74" s="15" t="s">
        <v>730</v>
      </c>
      <c r="CF74" s="15" t="s">
        <v>731</v>
      </c>
      <c r="CG74" s="15"/>
      <c r="CH74" s="15" t="s">
        <v>732</v>
      </c>
      <c r="CI74" s="15" t="s">
        <v>733</v>
      </c>
      <c r="CJ74" s="25" t="s">
        <v>2391</v>
      </c>
      <c r="CK74" s="15" t="s">
        <v>734</v>
      </c>
      <c r="CL74" s="15" t="s">
        <v>1924</v>
      </c>
      <c r="CM74" s="15" t="s">
        <v>733</v>
      </c>
      <c r="CN74" s="16">
        <v>195.64</v>
      </c>
      <c r="CO74" s="15" t="s">
        <v>736</v>
      </c>
      <c r="CP74" s="15" t="s">
        <v>737</v>
      </c>
      <c r="CQ74" s="15" t="s">
        <v>1922</v>
      </c>
      <c r="CR74" s="25">
        <v>5477380</v>
      </c>
      <c r="CS74" s="16" t="s">
        <v>2963</v>
      </c>
      <c r="CT74" s="15" t="s">
        <v>1952</v>
      </c>
      <c r="CU74" s="15"/>
      <c r="CV74" s="15"/>
      <c r="CW74" s="15"/>
      <c r="CX74" s="16"/>
      <c r="CY74" s="15"/>
      <c r="CZ74" s="15"/>
      <c r="DA74" s="15"/>
      <c r="DB74" s="15"/>
      <c r="DC74" s="15"/>
      <c r="DD74" s="15"/>
      <c r="DE74" s="15"/>
      <c r="DF74" s="15"/>
      <c r="DG74" s="25"/>
      <c r="DH74" s="15"/>
      <c r="DI74" s="15" t="s">
        <v>738</v>
      </c>
      <c r="DJ74" s="15" t="s">
        <v>736</v>
      </c>
      <c r="DK74" s="15" t="s">
        <v>739</v>
      </c>
      <c r="DL74" s="25" t="s">
        <v>1922</v>
      </c>
      <c r="DM74" s="15">
        <v>5477380</v>
      </c>
      <c r="DN74" s="15" t="s">
        <v>2963</v>
      </c>
      <c r="DO74" s="15" t="s">
        <v>1953</v>
      </c>
      <c r="DP74" s="15" t="s">
        <v>781</v>
      </c>
      <c r="DQ74" s="15" t="s">
        <v>736</v>
      </c>
      <c r="DR74" s="15" t="s">
        <v>782</v>
      </c>
      <c r="DS74" s="15" t="s">
        <v>1922</v>
      </c>
      <c r="DT74" s="15">
        <v>5477380</v>
      </c>
      <c r="DU74" s="15" t="s">
        <v>2963</v>
      </c>
      <c r="DV74" s="15" t="s">
        <v>1953</v>
      </c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26"/>
      <c r="FH74" s="15"/>
      <c r="FI74" s="15"/>
      <c r="FJ74" s="15"/>
      <c r="FK74" s="15"/>
      <c r="FL74" s="15"/>
      <c r="FM74" s="15">
        <v>12640262</v>
      </c>
      <c r="FN74" s="15" t="s">
        <v>708</v>
      </c>
      <c r="FO74" s="16">
        <v>5177741</v>
      </c>
      <c r="FP74" s="16" t="s">
        <v>709</v>
      </c>
      <c r="FQ74" s="16" t="s">
        <v>710</v>
      </c>
      <c r="FR74" s="15" t="s">
        <v>2962</v>
      </c>
      <c r="FS74" s="15" t="s">
        <v>711</v>
      </c>
      <c r="FT74" s="15">
        <v>5988699</v>
      </c>
      <c r="FU74" s="15" t="s">
        <v>708</v>
      </c>
      <c r="FV74" s="15"/>
      <c r="FW74" s="15" t="s">
        <v>740</v>
      </c>
      <c r="FX74" s="15"/>
      <c r="FY74" s="15" t="s">
        <v>713</v>
      </c>
      <c r="FZ74" s="15" t="s">
        <v>714</v>
      </c>
      <c r="GA74" s="15" t="s">
        <v>715</v>
      </c>
      <c r="GB74" s="15" t="s">
        <v>741</v>
      </c>
      <c r="GC74" s="15">
        <v>82110300</v>
      </c>
      <c r="GD74" s="15" t="s">
        <v>742</v>
      </c>
      <c r="GE74" s="15" t="s">
        <v>1954</v>
      </c>
      <c r="GF74" s="15" t="s">
        <v>743</v>
      </c>
      <c r="GG74" s="25" t="s">
        <v>1983</v>
      </c>
      <c r="GH74" s="25">
        <v>36</v>
      </c>
      <c r="GI74" s="15" t="s">
        <v>744</v>
      </c>
      <c r="GJ74" s="15" t="s">
        <v>2391</v>
      </c>
      <c r="GK74" s="15">
        <v>210.61</v>
      </c>
      <c r="GL74" s="15">
        <v>10.64</v>
      </c>
      <c r="GM74" s="15">
        <v>0</v>
      </c>
      <c r="GN74" s="15" t="s">
        <v>1924</v>
      </c>
      <c r="GO74" s="15" t="s">
        <v>1808</v>
      </c>
      <c r="GP74" s="15" t="s">
        <v>1956</v>
      </c>
      <c r="GQ74" s="15">
        <v>12</v>
      </c>
      <c r="GT74" s="9" t="s">
        <v>747</v>
      </c>
      <c r="GU74" s="9" t="s">
        <v>748</v>
      </c>
      <c r="HI74" s="9">
        <v>49613</v>
      </c>
      <c r="HJ74" s="9" t="s">
        <v>749</v>
      </c>
      <c r="HN74" s="9" t="s">
        <v>2337</v>
      </c>
      <c r="HO74" s="9" t="s">
        <v>2338</v>
      </c>
      <c r="HP74" s="9" t="s">
        <v>2337</v>
      </c>
      <c r="HQ74" s="9" t="s">
        <v>2338</v>
      </c>
    </row>
    <row r="75" spans="4:225" x14ac:dyDescent="0.3">
      <c r="D75" s="8" t="str">
        <f>IF(I75=0," ",IF(ISNA(VLOOKUP(I75,#REF!,1,FALSE)),"No","Yes"))</f>
        <v>Yes</v>
      </c>
      <c r="E75" s="8" t="str">
        <f>IF(I75=0," ",IF(ISNA(VLOOKUP(I75,#REF!,1,FALSE)),"No","Yes"))</f>
        <v>Yes</v>
      </c>
      <c r="F75" s="8" t="str">
        <f t="shared" si="1"/>
        <v>Yes</v>
      </c>
      <c r="G75" s="8" t="str">
        <f>IF(I75=0," ",IF(ISNUMBER(SEARCH("*"&amp;MS Fixed Only&amp;"*",BP75)),"Yes","No"))</f>
        <v>No</v>
      </c>
      <c r="H75" s="15" t="s">
        <v>913</v>
      </c>
      <c r="I75" s="15" t="s">
        <v>656</v>
      </c>
      <c r="J75" s="15">
        <v>17228546</v>
      </c>
      <c r="K75" s="15">
        <v>44178266</v>
      </c>
      <c r="L75" s="15" t="s">
        <v>751</v>
      </c>
      <c r="M75" s="15" t="s">
        <v>752</v>
      </c>
      <c r="N75" s="15" t="s">
        <v>642</v>
      </c>
      <c r="O75" s="10" t="s">
        <v>753</v>
      </c>
      <c r="P75" s="15" t="s">
        <v>686</v>
      </c>
      <c r="Q75" s="15" t="s">
        <v>754</v>
      </c>
      <c r="R75" s="15" t="s">
        <v>696</v>
      </c>
      <c r="S75" s="15" t="s">
        <v>914</v>
      </c>
      <c r="T75" s="15" t="s">
        <v>745</v>
      </c>
      <c r="U75" s="25" t="s">
        <v>915</v>
      </c>
      <c r="V75" s="15" t="s">
        <v>700</v>
      </c>
      <c r="W75" s="15" t="s">
        <v>700</v>
      </c>
      <c r="X75" s="15" t="s">
        <v>700</v>
      </c>
      <c r="Y75" s="15" t="s">
        <v>701</v>
      </c>
      <c r="Z75" s="15" t="s">
        <v>757</v>
      </c>
      <c r="AA75" s="15"/>
      <c r="AB75" s="15" t="s">
        <v>703</v>
      </c>
      <c r="AC75" s="15"/>
      <c r="AD75" s="15"/>
      <c r="AE75" s="15" t="s">
        <v>916</v>
      </c>
      <c r="AF75" s="15" t="s">
        <v>758</v>
      </c>
      <c r="AG75" s="15" t="s">
        <v>705</v>
      </c>
      <c r="AH75" s="15" t="s">
        <v>917</v>
      </c>
      <c r="AI75" s="15" t="s">
        <v>706</v>
      </c>
      <c r="AJ75" s="15">
        <v>9600</v>
      </c>
      <c r="AK75" s="15" t="s">
        <v>918</v>
      </c>
      <c r="AL75" s="15"/>
      <c r="AM75" s="15"/>
      <c r="AN75" s="15">
        <v>241729</v>
      </c>
      <c r="AO75" s="15" t="s">
        <v>2890</v>
      </c>
      <c r="AP75" s="15"/>
      <c r="AQ75" s="15"/>
      <c r="AR75" s="15">
        <v>698999</v>
      </c>
      <c r="AS75" s="15" t="s">
        <v>919</v>
      </c>
      <c r="AT75" s="15" t="s">
        <v>920</v>
      </c>
      <c r="AU75" s="25" t="s">
        <v>2890</v>
      </c>
      <c r="AV75" s="15">
        <v>698999</v>
      </c>
      <c r="AW75" s="15">
        <v>12640262</v>
      </c>
      <c r="AX75" s="15" t="s">
        <v>708</v>
      </c>
      <c r="AY75" s="15">
        <v>5177741</v>
      </c>
      <c r="AZ75" s="15" t="s">
        <v>709</v>
      </c>
      <c r="BA75" s="15" t="s">
        <v>710</v>
      </c>
      <c r="BB75" s="15" t="s">
        <v>2962</v>
      </c>
      <c r="BC75" s="15" t="s">
        <v>711</v>
      </c>
      <c r="BD75" s="15">
        <v>6891817</v>
      </c>
      <c r="BE75" s="15" t="s">
        <v>708</v>
      </c>
      <c r="BF75" s="15"/>
      <c r="BG75" s="15" t="s">
        <v>921</v>
      </c>
      <c r="BH75" s="15" t="s">
        <v>916</v>
      </c>
      <c r="BI75" s="15" t="s">
        <v>713</v>
      </c>
      <c r="BJ75" s="15" t="s">
        <v>714</v>
      </c>
      <c r="BK75" s="15" t="s">
        <v>715</v>
      </c>
      <c r="BL75" s="15" t="s">
        <v>922</v>
      </c>
      <c r="BM75" s="15">
        <v>22615200</v>
      </c>
      <c r="BN75" s="15" t="s">
        <v>717</v>
      </c>
      <c r="BO75" s="15">
        <v>5029558</v>
      </c>
      <c r="BP75" s="15" t="s">
        <v>718</v>
      </c>
      <c r="BQ75" s="15" t="s">
        <v>2869</v>
      </c>
      <c r="BR75" s="15" t="s">
        <v>2375</v>
      </c>
      <c r="BS75" s="15" t="s">
        <v>2392</v>
      </c>
      <c r="BT75" s="15" t="s">
        <v>721</v>
      </c>
      <c r="BU75" s="15" t="s">
        <v>722</v>
      </c>
      <c r="BV75" s="15" t="s">
        <v>762</v>
      </c>
      <c r="BW75" s="15" t="s">
        <v>2041</v>
      </c>
      <c r="BX75" s="15" t="s">
        <v>725</v>
      </c>
      <c r="BY75" s="15"/>
      <c r="BZ75" s="15"/>
      <c r="CA75" s="15" t="s">
        <v>726</v>
      </c>
      <c r="CB75" s="15" t="s">
        <v>727</v>
      </c>
      <c r="CC75" s="15" t="s">
        <v>728</v>
      </c>
      <c r="CD75" s="15" t="s">
        <v>729</v>
      </c>
      <c r="CE75" s="15" t="s">
        <v>730</v>
      </c>
      <c r="CF75" s="15" t="s">
        <v>731</v>
      </c>
      <c r="CG75" s="15"/>
      <c r="CH75" s="15" t="s">
        <v>732</v>
      </c>
      <c r="CI75" s="15" t="s">
        <v>733</v>
      </c>
      <c r="CJ75" s="15" t="s">
        <v>2879</v>
      </c>
      <c r="CK75" s="15" t="s">
        <v>734</v>
      </c>
      <c r="CL75" s="15" t="s">
        <v>735</v>
      </c>
      <c r="CM75" s="15" t="s">
        <v>733</v>
      </c>
      <c r="CN75" s="16">
        <v>98.97</v>
      </c>
      <c r="CO75" s="15" t="s">
        <v>736</v>
      </c>
      <c r="CP75" s="15" t="s">
        <v>763</v>
      </c>
      <c r="CQ75" s="15" t="s">
        <v>2375</v>
      </c>
      <c r="CR75" s="15"/>
      <c r="CS75" s="16"/>
      <c r="CT75" s="15" t="s">
        <v>2374</v>
      </c>
      <c r="CU75" s="15"/>
      <c r="CV75" s="15"/>
      <c r="CW75" s="15"/>
      <c r="CX75" s="16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>
        <v>12640262</v>
      </c>
      <c r="FN75" s="15" t="s">
        <v>708</v>
      </c>
      <c r="FO75" s="16">
        <v>5177741</v>
      </c>
      <c r="FP75" s="16" t="s">
        <v>709</v>
      </c>
      <c r="FQ75" s="16" t="s">
        <v>710</v>
      </c>
      <c r="FR75" s="15" t="s">
        <v>2962</v>
      </c>
      <c r="FS75" s="15" t="s">
        <v>711</v>
      </c>
      <c r="FT75" s="15">
        <v>5988699</v>
      </c>
      <c r="FU75" s="15" t="s">
        <v>708</v>
      </c>
      <c r="FV75" s="15"/>
      <c r="FW75" s="15" t="s">
        <v>740</v>
      </c>
      <c r="FX75" s="15"/>
      <c r="FY75" s="15" t="s">
        <v>713</v>
      </c>
      <c r="FZ75" s="15" t="s">
        <v>714</v>
      </c>
      <c r="GA75" s="15" t="s">
        <v>715</v>
      </c>
      <c r="GB75" s="15" t="s">
        <v>741</v>
      </c>
      <c r="GC75" s="15">
        <v>82110300</v>
      </c>
      <c r="GD75" s="15" t="s">
        <v>742</v>
      </c>
      <c r="GE75" s="15" t="s">
        <v>2446</v>
      </c>
      <c r="GF75" s="15" t="s">
        <v>743</v>
      </c>
      <c r="GG75" s="15" t="s">
        <v>2659</v>
      </c>
      <c r="GH75" s="15">
        <v>12</v>
      </c>
      <c r="GI75" s="15" t="s">
        <v>744</v>
      </c>
      <c r="GJ75" s="15"/>
      <c r="GK75" s="15">
        <v>68.08</v>
      </c>
      <c r="GL75" s="15">
        <v>0</v>
      </c>
      <c r="GM75" s="15">
        <v>0</v>
      </c>
      <c r="GN75" s="15" t="s">
        <v>2448</v>
      </c>
      <c r="GO75" s="15" t="s">
        <v>2339</v>
      </c>
      <c r="GP75" s="15" t="s">
        <v>2388</v>
      </c>
      <c r="GQ75" s="15">
        <v>0</v>
      </c>
      <c r="GR75" s="9" t="s">
        <v>2870</v>
      </c>
      <c r="GS75" s="9" t="s">
        <v>2871</v>
      </c>
      <c r="GT75" s="9" t="s">
        <v>747</v>
      </c>
      <c r="GU75" s="9" t="s">
        <v>748</v>
      </c>
      <c r="HI75" s="9">
        <v>49613</v>
      </c>
      <c r="HJ75" s="9" t="s">
        <v>749</v>
      </c>
      <c r="HN75" s="9" t="s">
        <v>2337</v>
      </c>
      <c r="HO75" s="9" t="s">
        <v>2338</v>
      </c>
      <c r="HP75" s="9" t="s">
        <v>2337</v>
      </c>
      <c r="HQ75" s="9" t="s">
        <v>2338</v>
      </c>
    </row>
    <row r="76" spans="4:225" x14ac:dyDescent="0.3">
      <c r="D76" s="8" t="str">
        <f>IF(I76=0," ",IF(ISNA(VLOOKUP(I76,#REF!,1,FALSE)),"No","Yes"))</f>
        <v>Yes</v>
      </c>
      <c r="E76" s="8" t="str">
        <f>IF(I76=0," ",IF(ISNA(VLOOKUP(I76,#REF!,1,FALSE)),"No","Yes"))</f>
        <v>Yes</v>
      </c>
      <c r="F76" s="8" t="str">
        <f t="shared" si="1"/>
        <v>Yes</v>
      </c>
      <c r="G76" s="8" t="str">
        <f>IF(I76=0," ",IF(ISNUMBER(SEARCH("*"&amp;MS Fixed Only&amp;"*",BP76)),"Yes","No"))</f>
        <v>No</v>
      </c>
      <c r="H76" s="15" t="s">
        <v>1418</v>
      </c>
      <c r="I76" s="15" t="s">
        <v>400</v>
      </c>
      <c r="J76" s="15">
        <v>17228683</v>
      </c>
      <c r="K76" s="15">
        <v>44309718</v>
      </c>
      <c r="L76" s="15" t="s">
        <v>751</v>
      </c>
      <c r="M76" s="15" t="s">
        <v>774</v>
      </c>
      <c r="N76" s="15" t="s">
        <v>775</v>
      </c>
      <c r="O76" s="10" t="s">
        <v>776</v>
      </c>
      <c r="P76" s="15" t="s">
        <v>686</v>
      </c>
      <c r="Q76" s="15">
        <v>3</v>
      </c>
      <c r="R76" s="15" t="s">
        <v>696</v>
      </c>
      <c r="S76" s="15" t="s">
        <v>1419</v>
      </c>
      <c r="T76" s="15" t="s">
        <v>745</v>
      </c>
      <c r="U76" s="25" t="s">
        <v>915</v>
      </c>
      <c r="V76" s="15" t="s">
        <v>700</v>
      </c>
      <c r="W76" s="15" t="s">
        <v>700</v>
      </c>
      <c r="X76" s="15" t="s">
        <v>700</v>
      </c>
      <c r="Y76" s="15" t="s">
        <v>701</v>
      </c>
      <c r="Z76" s="15" t="s">
        <v>757</v>
      </c>
      <c r="AA76" s="15" t="s">
        <v>733</v>
      </c>
      <c r="AB76" s="15" t="s">
        <v>703</v>
      </c>
      <c r="AC76" s="15"/>
      <c r="AD76" s="15"/>
      <c r="AE76" s="15" t="s">
        <v>1290</v>
      </c>
      <c r="AF76" s="15" t="s">
        <v>758</v>
      </c>
      <c r="AG76" s="15" t="s">
        <v>705</v>
      </c>
      <c r="AH76" s="15" t="s">
        <v>2972</v>
      </c>
      <c r="AI76" s="15" t="s">
        <v>706</v>
      </c>
      <c r="AJ76" s="15">
        <v>8906</v>
      </c>
      <c r="AK76" s="25" t="s">
        <v>1420</v>
      </c>
      <c r="AL76" s="15">
        <v>53</v>
      </c>
      <c r="AM76" s="15">
        <v>51</v>
      </c>
      <c r="AN76" s="15">
        <v>35139</v>
      </c>
      <c r="AO76" s="25" t="s">
        <v>2961</v>
      </c>
      <c r="AP76" s="15">
        <v>397500</v>
      </c>
      <c r="AQ76" s="15">
        <v>168427</v>
      </c>
      <c r="AR76" s="15">
        <v>565927</v>
      </c>
      <c r="AS76" s="15" t="s">
        <v>2401</v>
      </c>
      <c r="AT76" s="15" t="s">
        <v>1292</v>
      </c>
      <c r="AU76" s="25" t="s">
        <v>2973</v>
      </c>
      <c r="AV76" s="15">
        <v>558015</v>
      </c>
      <c r="AW76" s="15">
        <v>12640262</v>
      </c>
      <c r="AX76" s="15" t="s">
        <v>708</v>
      </c>
      <c r="AY76" s="15">
        <v>5177741</v>
      </c>
      <c r="AZ76" s="15" t="s">
        <v>709</v>
      </c>
      <c r="BA76" s="15" t="s">
        <v>710</v>
      </c>
      <c r="BB76" s="15" t="s">
        <v>2962</v>
      </c>
      <c r="BC76" s="15" t="s">
        <v>711</v>
      </c>
      <c r="BD76" s="15">
        <v>6890822</v>
      </c>
      <c r="BE76" s="15" t="s">
        <v>708</v>
      </c>
      <c r="BF76" s="15"/>
      <c r="BG76" s="15" t="s">
        <v>1293</v>
      </c>
      <c r="BH76" s="15" t="s">
        <v>1290</v>
      </c>
      <c r="BI76" s="15" t="s">
        <v>713</v>
      </c>
      <c r="BJ76" s="15" t="s">
        <v>714</v>
      </c>
      <c r="BK76" s="15" t="s">
        <v>715</v>
      </c>
      <c r="BL76" s="15" t="s">
        <v>1294</v>
      </c>
      <c r="BM76" s="15">
        <v>22615200</v>
      </c>
      <c r="BN76" s="15" t="s">
        <v>717</v>
      </c>
      <c r="BO76" s="15">
        <v>4989929</v>
      </c>
      <c r="BP76" s="15" t="s">
        <v>718</v>
      </c>
      <c r="BQ76" s="15" t="s">
        <v>2869</v>
      </c>
      <c r="BR76" s="15" t="s">
        <v>719</v>
      </c>
      <c r="BS76" s="25" t="s">
        <v>2392</v>
      </c>
      <c r="BT76" s="15" t="s">
        <v>721</v>
      </c>
      <c r="BU76" s="15" t="s">
        <v>722</v>
      </c>
      <c r="BV76" s="15" t="s">
        <v>723</v>
      </c>
      <c r="BW76" s="15" t="s">
        <v>724</v>
      </c>
      <c r="BX76" s="15" t="s">
        <v>725</v>
      </c>
      <c r="BY76" s="15"/>
      <c r="BZ76" s="15"/>
      <c r="CA76" s="15" t="s">
        <v>726</v>
      </c>
      <c r="CB76" s="15" t="s">
        <v>727</v>
      </c>
      <c r="CC76" s="15" t="s">
        <v>728</v>
      </c>
      <c r="CD76" s="15" t="s">
        <v>729</v>
      </c>
      <c r="CE76" s="15" t="s">
        <v>730</v>
      </c>
      <c r="CF76" s="15" t="s">
        <v>731</v>
      </c>
      <c r="CG76" s="15"/>
      <c r="CH76" s="15" t="s">
        <v>732</v>
      </c>
      <c r="CI76" s="15" t="s">
        <v>733</v>
      </c>
      <c r="CJ76" s="25" t="s">
        <v>2693</v>
      </c>
      <c r="CK76" s="15" t="s">
        <v>734</v>
      </c>
      <c r="CL76" s="15" t="s">
        <v>735</v>
      </c>
      <c r="CM76" s="15" t="s">
        <v>733</v>
      </c>
      <c r="CN76" s="16">
        <v>113.61</v>
      </c>
      <c r="CO76" s="15" t="s">
        <v>736</v>
      </c>
      <c r="CP76" s="15" t="s">
        <v>737</v>
      </c>
      <c r="CQ76" s="15" t="s">
        <v>719</v>
      </c>
      <c r="CR76" s="25"/>
      <c r="CS76" s="16"/>
      <c r="CT76" s="15" t="s">
        <v>720</v>
      </c>
      <c r="CU76" s="15"/>
      <c r="CV76" s="15"/>
      <c r="CW76" s="15"/>
      <c r="CX76" s="16"/>
      <c r="CY76" s="15"/>
      <c r="CZ76" s="15"/>
      <c r="DA76" s="15"/>
      <c r="DB76" s="15"/>
      <c r="DC76" s="15"/>
      <c r="DD76" s="15"/>
      <c r="DE76" s="15"/>
      <c r="DF76" s="15"/>
      <c r="DG76" s="25"/>
      <c r="DH76" s="15"/>
      <c r="DI76" s="15" t="s">
        <v>738</v>
      </c>
      <c r="DJ76" s="15" t="s">
        <v>736</v>
      </c>
      <c r="DK76" s="15" t="s">
        <v>739</v>
      </c>
      <c r="DL76" s="25" t="s">
        <v>719</v>
      </c>
      <c r="DM76" s="15"/>
      <c r="DN76" s="15"/>
      <c r="DO76" s="15" t="s">
        <v>720</v>
      </c>
      <c r="DP76" s="15" t="s">
        <v>781</v>
      </c>
      <c r="DQ76" s="15" t="s">
        <v>736</v>
      </c>
      <c r="DR76" s="15" t="s">
        <v>782</v>
      </c>
      <c r="DS76" s="15" t="s">
        <v>719</v>
      </c>
      <c r="DT76" s="15"/>
      <c r="DU76" s="15"/>
      <c r="DV76" s="15" t="s">
        <v>720</v>
      </c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26"/>
      <c r="FH76" s="15"/>
      <c r="FI76" s="15"/>
      <c r="FJ76" s="15"/>
      <c r="FK76" s="15"/>
      <c r="FL76" s="15"/>
      <c r="FM76" s="15">
        <v>12640262</v>
      </c>
      <c r="FN76" s="15" t="s">
        <v>708</v>
      </c>
      <c r="FO76" s="16">
        <v>5177741</v>
      </c>
      <c r="FP76" s="16" t="s">
        <v>709</v>
      </c>
      <c r="FQ76" s="16" t="s">
        <v>710</v>
      </c>
      <c r="FR76" s="15" t="s">
        <v>2962</v>
      </c>
      <c r="FS76" s="15" t="s">
        <v>711</v>
      </c>
      <c r="FT76" s="15">
        <v>5988699</v>
      </c>
      <c r="FU76" s="15" t="s">
        <v>708</v>
      </c>
      <c r="FV76" s="15"/>
      <c r="FW76" s="15" t="s">
        <v>740</v>
      </c>
      <c r="FX76" s="15"/>
      <c r="FY76" s="15" t="s">
        <v>713</v>
      </c>
      <c r="FZ76" s="15" t="s">
        <v>714</v>
      </c>
      <c r="GA76" s="15" t="s">
        <v>715</v>
      </c>
      <c r="GB76" s="15" t="s">
        <v>741</v>
      </c>
      <c r="GC76" s="15">
        <v>82110300</v>
      </c>
      <c r="GD76" s="15" t="s">
        <v>742</v>
      </c>
      <c r="GE76" s="15" t="s">
        <v>2446</v>
      </c>
      <c r="GF76" s="15" t="s">
        <v>743</v>
      </c>
      <c r="GG76" s="25" t="s">
        <v>2536</v>
      </c>
      <c r="GH76" s="25">
        <v>12</v>
      </c>
      <c r="GI76" s="15" t="s">
        <v>744</v>
      </c>
      <c r="GJ76" s="15"/>
      <c r="GK76" s="15">
        <v>108.51</v>
      </c>
      <c r="GL76" s="15">
        <v>0</v>
      </c>
      <c r="GM76" s="15">
        <v>0</v>
      </c>
      <c r="GN76" s="15" t="s">
        <v>2448</v>
      </c>
      <c r="GO76" s="15" t="s">
        <v>2339</v>
      </c>
      <c r="GP76" s="15" t="s">
        <v>2388</v>
      </c>
      <c r="GQ76" s="15">
        <v>0</v>
      </c>
      <c r="GR76" s="9" t="s">
        <v>2870</v>
      </c>
      <c r="GS76" s="9" t="s">
        <v>2871</v>
      </c>
      <c r="GT76" s="9" t="s">
        <v>747</v>
      </c>
      <c r="GU76" s="9" t="s">
        <v>748</v>
      </c>
      <c r="HI76" s="9">
        <v>49613</v>
      </c>
      <c r="HJ76" s="9" t="s">
        <v>749</v>
      </c>
      <c r="HN76" s="9" t="s">
        <v>2337</v>
      </c>
      <c r="HO76" s="9" t="s">
        <v>2338</v>
      </c>
      <c r="HP76" s="9" t="s">
        <v>2337</v>
      </c>
      <c r="HQ76" s="9" t="s">
        <v>2338</v>
      </c>
    </row>
    <row r="77" spans="4:225" x14ac:dyDescent="0.3">
      <c r="D77" s="8" t="str">
        <f>IF(I77=0," ",IF(ISNA(VLOOKUP(I77,#REF!,1,FALSE)),"No","Yes"))</f>
        <v>Yes</v>
      </c>
      <c r="E77" s="8" t="str">
        <f>IF(I77=0," ",IF(ISNA(VLOOKUP(I77,#REF!,1,FALSE)),"No","Yes"))</f>
        <v>Yes</v>
      </c>
      <c r="F77" s="8" t="str">
        <f t="shared" si="1"/>
        <v>Yes</v>
      </c>
      <c r="G77" s="8" t="str">
        <f>IF(I77=0," ",IF(ISNUMBER(SEARCH("*"&amp;MS Fixed Only&amp;"*",BP77)),"Yes","No"))</f>
        <v>No</v>
      </c>
      <c r="H77" s="15" t="s">
        <v>2035</v>
      </c>
      <c r="I77" s="15" t="s">
        <v>398</v>
      </c>
      <c r="J77" s="15">
        <v>14284155</v>
      </c>
      <c r="K77" s="15">
        <v>61409483</v>
      </c>
      <c r="L77" s="15" t="s">
        <v>751</v>
      </c>
      <c r="M77" s="15" t="s">
        <v>692</v>
      </c>
      <c r="N77" s="15" t="s">
        <v>239</v>
      </c>
      <c r="O77" s="10" t="s">
        <v>2036</v>
      </c>
      <c r="P77" s="15" t="s">
        <v>686</v>
      </c>
      <c r="Q77" s="15">
        <v>3</v>
      </c>
      <c r="R77" s="15" t="s">
        <v>696</v>
      </c>
      <c r="S77" s="15" t="s">
        <v>1959</v>
      </c>
      <c r="T77" s="15" t="s">
        <v>1924</v>
      </c>
      <c r="U77" s="25" t="s">
        <v>1711</v>
      </c>
      <c r="V77" s="15" t="s">
        <v>700</v>
      </c>
      <c r="W77" s="15" t="s">
        <v>700</v>
      </c>
      <c r="X77" s="15" t="s">
        <v>700</v>
      </c>
      <c r="Y77" s="15" t="s">
        <v>701</v>
      </c>
      <c r="Z77" s="15" t="s">
        <v>1948</v>
      </c>
      <c r="AA77" s="15" t="s">
        <v>733</v>
      </c>
      <c r="AB77" s="15" t="s">
        <v>703</v>
      </c>
      <c r="AC77" s="15"/>
      <c r="AD77" s="15"/>
      <c r="AE77" s="15"/>
      <c r="AF77" s="15" t="s">
        <v>758</v>
      </c>
      <c r="AG77" s="15" t="s">
        <v>705</v>
      </c>
      <c r="AH77" s="15" t="s">
        <v>2712</v>
      </c>
      <c r="AI77" s="15" t="s">
        <v>706</v>
      </c>
      <c r="AJ77" s="15">
        <v>20738</v>
      </c>
      <c r="AK77" s="25" t="s">
        <v>1711</v>
      </c>
      <c r="AL77" s="15"/>
      <c r="AM77" s="15"/>
      <c r="AN77" s="15">
        <v>10</v>
      </c>
      <c r="AO77" s="25" t="s">
        <v>2961</v>
      </c>
      <c r="AP77" s="15"/>
      <c r="AQ77" s="15"/>
      <c r="AR77" s="15">
        <v>324876</v>
      </c>
      <c r="AS77" s="15" t="s">
        <v>2037</v>
      </c>
      <c r="AT77" s="15" t="s">
        <v>1292</v>
      </c>
      <c r="AU77" s="25" t="s">
        <v>2961</v>
      </c>
      <c r="AV77" s="15">
        <v>324876</v>
      </c>
      <c r="AW77" s="15">
        <v>12640262</v>
      </c>
      <c r="AX77" s="15" t="s">
        <v>708</v>
      </c>
      <c r="AY77" s="15">
        <v>5177741</v>
      </c>
      <c r="AZ77" s="15" t="s">
        <v>709</v>
      </c>
      <c r="BA77" s="15" t="s">
        <v>710</v>
      </c>
      <c r="BB77" s="15" t="s">
        <v>2962</v>
      </c>
      <c r="BC77" s="15" t="s">
        <v>711</v>
      </c>
      <c r="BD77" s="15">
        <v>6890822</v>
      </c>
      <c r="BE77" s="15" t="s">
        <v>708</v>
      </c>
      <c r="BF77" s="15"/>
      <c r="BG77" s="15" t="s">
        <v>1293</v>
      </c>
      <c r="BH77" s="15" t="s">
        <v>1290</v>
      </c>
      <c r="BI77" s="15" t="s">
        <v>713</v>
      </c>
      <c r="BJ77" s="15" t="s">
        <v>714</v>
      </c>
      <c r="BK77" s="15" t="s">
        <v>715</v>
      </c>
      <c r="BL77" s="15" t="s">
        <v>1294</v>
      </c>
      <c r="BM77" s="15">
        <v>22615200</v>
      </c>
      <c r="BN77" s="15" t="s">
        <v>717</v>
      </c>
      <c r="BO77" s="15">
        <v>4543385</v>
      </c>
      <c r="BP77" s="15" t="s">
        <v>718</v>
      </c>
      <c r="BQ77" s="15" t="s">
        <v>761</v>
      </c>
      <c r="BR77" s="15" t="s">
        <v>1922</v>
      </c>
      <c r="BS77" s="25" t="s">
        <v>2391</v>
      </c>
      <c r="BT77" s="15" t="s">
        <v>721</v>
      </c>
      <c r="BU77" s="15" t="s">
        <v>722</v>
      </c>
      <c r="BV77" s="15" t="s">
        <v>723</v>
      </c>
      <c r="BW77" s="15" t="s">
        <v>724</v>
      </c>
      <c r="BX77" s="15" t="s">
        <v>725</v>
      </c>
      <c r="BY77" s="15"/>
      <c r="BZ77" s="15" t="s">
        <v>733</v>
      </c>
      <c r="CA77" s="15" t="s">
        <v>726</v>
      </c>
      <c r="CB77" s="15" t="s">
        <v>727</v>
      </c>
      <c r="CC77" s="15" t="s">
        <v>728</v>
      </c>
      <c r="CD77" s="15" t="s">
        <v>729</v>
      </c>
      <c r="CE77" s="15" t="s">
        <v>730</v>
      </c>
      <c r="CF77" s="15" t="s">
        <v>731</v>
      </c>
      <c r="CG77" s="15"/>
      <c r="CH77" s="15" t="s">
        <v>732</v>
      </c>
      <c r="CI77" s="15" t="s">
        <v>733</v>
      </c>
      <c r="CJ77" s="25" t="s">
        <v>2391</v>
      </c>
      <c r="CK77" s="15" t="s">
        <v>734</v>
      </c>
      <c r="CL77" s="15" t="s">
        <v>1924</v>
      </c>
      <c r="CM77" s="15" t="s">
        <v>733</v>
      </c>
      <c r="CN77" s="16">
        <v>195.64</v>
      </c>
      <c r="CO77" s="15" t="s">
        <v>736</v>
      </c>
      <c r="CP77" s="15" t="s">
        <v>737</v>
      </c>
      <c r="CQ77" s="15" t="s">
        <v>1922</v>
      </c>
      <c r="CR77" s="25">
        <v>5477380</v>
      </c>
      <c r="CS77" s="16" t="s">
        <v>2963</v>
      </c>
      <c r="CT77" s="15" t="s">
        <v>1952</v>
      </c>
      <c r="CU77" s="15"/>
      <c r="CV77" s="15"/>
      <c r="CW77" s="15"/>
      <c r="CX77" s="16"/>
      <c r="CY77" s="15"/>
      <c r="CZ77" s="15"/>
      <c r="DA77" s="15"/>
      <c r="DB77" s="15"/>
      <c r="DC77" s="15"/>
      <c r="DD77" s="15"/>
      <c r="DE77" s="15"/>
      <c r="DF77" s="15"/>
      <c r="DG77" s="25"/>
      <c r="DH77" s="15"/>
      <c r="DI77" s="15"/>
      <c r="DJ77" s="15"/>
      <c r="DK77" s="15"/>
      <c r="DL77" s="2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 t="s">
        <v>738</v>
      </c>
      <c r="DX77" s="15" t="s">
        <v>736</v>
      </c>
      <c r="DY77" s="15" t="s">
        <v>739</v>
      </c>
      <c r="DZ77" s="15" t="s">
        <v>1922</v>
      </c>
      <c r="EA77" s="15">
        <v>5477380</v>
      </c>
      <c r="EB77" s="15" t="s">
        <v>2963</v>
      </c>
      <c r="EC77" s="15" t="s">
        <v>1953</v>
      </c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26"/>
      <c r="FH77" s="15"/>
      <c r="FI77" s="15"/>
      <c r="FJ77" s="15"/>
      <c r="FK77" s="15"/>
      <c r="FL77" s="15"/>
      <c r="FM77" s="15">
        <v>12640262</v>
      </c>
      <c r="FN77" s="15" t="s">
        <v>708</v>
      </c>
      <c r="FO77" s="16">
        <v>5177741</v>
      </c>
      <c r="FP77" s="16" t="s">
        <v>709</v>
      </c>
      <c r="FQ77" s="16" t="s">
        <v>710</v>
      </c>
      <c r="FR77" s="15" t="s">
        <v>2962</v>
      </c>
      <c r="FS77" s="15" t="s">
        <v>711</v>
      </c>
      <c r="FT77" s="15">
        <v>5988699</v>
      </c>
      <c r="FU77" s="15" t="s">
        <v>708</v>
      </c>
      <c r="FV77" s="15"/>
      <c r="FW77" s="15" t="s">
        <v>740</v>
      </c>
      <c r="FX77" s="15"/>
      <c r="FY77" s="15" t="s">
        <v>713</v>
      </c>
      <c r="FZ77" s="15" t="s">
        <v>714</v>
      </c>
      <c r="GA77" s="15" t="s">
        <v>715</v>
      </c>
      <c r="GB77" s="15" t="s">
        <v>741</v>
      </c>
      <c r="GC77" s="15">
        <v>82110300</v>
      </c>
      <c r="GD77" s="15" t="s">
        <v>742</v>
      </c>
      <c r="GE77" s="15" t="s">
        <v>1954</v>
      </c>
      <c r="GF77" s="15" t="s">
        <v>743</v>
      </c>
      <c r="GG77" s="25" t="s">
        <v>2038</v>
      </c>
      <c r="GH77" s="25">
        <v>36</v>
      </c>
      <c r="GI77" s="15" t="s">
        <v>744</v>
      </c>
      <c r="GJ77" s="15" t="s">
        <v>2391</v>
      </c>
      <c r="GK77" s="15">
        <v>132.06</v>
      </c>
      <c r="GL77" s="15">
        <v>6.51</v>
      </c>
      <c r="GM77" s="15">
        <v>0</v>
      </c>
      <c r="GN77" s="15" t="s">
        <v>1924</v>
      </c>
      <c r="GO77" s="15" t="s">
        <v>1808</v>
      </c>
      <c r="GP77" s="15" t="s">
        <v>1956</v>
      </c>
      <c r="GQ77" s="15">
        <v>12</v>
      </c>
      <c r="GT77" s="9" t="s">
        <v>747</v>
      </c>
      <c r="GU77" s="9" t="s">
        <v>748</v>
      </c>
      <c r="HI77" s="9">
        <v>49613</v>
      </c>
      <c r="HJ77" s="9" t="s">
        <v>749</v>
      </c>
      <c r="HN77" s="9" t="s">
        <v>2337</v>
      </c>
      <c r="HO77" s="9" t="s">
        <v>2338</v>
      </c>
      <c r="HP77" s="9" t="s">
        <v>2337</v>
      </c>
      <c r="HQ77" s="9" t="s">
        <v>2338</v>
      </c>
    </row>
    <row r="78" spans="4:225" x14ac:dyDescent="0.3">
      <c r="D78" s="8" t="str">
        <f>IF(I78=0," ",IF(ISNA(VLOOKUP(I78,#REF!,1,FALSE)),"No","Yes"))</f>
        <v>Yes</v>
      </c>
      <c r="E78" s="8" t="str">
        <f>IF(I78=0," ",IF(ISNA(VLOOKUP(I78,#REF!,1,FALSE)),"No","Yes"))</f>
        <v>Yes</v>
      </c>
      <c r="F78" s="8" t="str">
        <f t="shared" si="1"/>
        <v>Yes</v>
      </c>
      <c r="G78" s="8" t="str">
        <f>IF(I78=0," ",IF(ISNUMBER(SEARCH("*"&amp;MS Fixed Only&amp;"*",BP78)),"Yes","No"))</f>
        <v>No</v>
      </c>
      <c r="H78" s="15" t="s">
        <v>1287</v>
      </c>
      <c r="I78" s="15" t="s">
        <v>399</v>
      </c>
      <c r="J78" s="15">
        <v>17228604</v>
      </c>
      <c r="K78" s="15">
        <v>44295899</v>
      </c>
      <c r="L78" s="15" t="s">
        <v>751</v>
      </c>
      <c r="M78" s="15" t="s">
        <v>692</v>
      </c>
      <c r="N78" s="15" t="s">
        <v>250</v>
      </c>
      <c r="O78" s="10" t="s">
        <v>1288</v>
      </c>
      <c r="P78" s="15" t="s">
        <v>686</v>
      </c>
      <c r="Q78" s="15">
        <v>4</v>
      </c>
      <c r="R78" s="15" t="s">
        <v>696</v>
      </c>
      <c r="S78" s="15" t="s">
        <v>1289</v>
      </c>
      <c r="T78" s="15" t="s">
        <v>745</v>
      </c>
      <c r="U78" s="25" t="s">
        <v>810</v>
      </c>
      <c r="V78" s="15" t="s">
        <v>700</v>
      </c>
      <c r="W78" s="15" t="s">
        <v>700</v>
      </c>
      <c r="X78" s="15" t="s">
        <v>700</v>
      </c>
      <c r="Y78" s="15" t="s">
        <v>701</v>
      </c>
      <c r="Z78" s="15" t="s">
        <v>757</v>
      </c>
      <c r="AA78" s="15" t="s">
        <v>733</v>
      </c>
      <c r="AB78" s="15" t="s">
        <v>703</v>
      </c>
      <c r="AC78" s="15"/>
      <c r="AD78" s="15"/>
      <c r="AE78" s="15" t="s">
        <v>1290</v>
      </c>
      <c r="AF78" s="15" t="s">
        <v>758</v>
      </c>
      <c r="AG78" s="15" t="s">
        <v>705</v>
      </c>
      <c r="AH78" s="15" t="s">
        <v>2874</v>
      </c>
      <c r="AI78" s="15" t="s">
        <v>706</v>
      </c>
      <c r="AJ78" s="15">
        <v>43318</v>
      </c>
      <c r="AK78" s="15" t="s">
        <v>1006</v>
      </c>
      <c r="AL78" s="15"/>
      <c r="AM78" s="15"/>
      <c r="AN78" s="15">
        <v>11</v>
      </c>
      <c r="AO78" s="25" t="s">
        <v>2961</v>
      </c>
      <c r="AP78" s="15"/>
      <c r="AQ78" s="15"/>
      <c r="AR78" s="15">
        <v>3857354</v>
      </c>
      <c r="AS78" s="15" t="s">
        <v>1291</v>
      </c>
      <c r="AT78" s="15" t="s">
        <v>1292</v>
      </c>
      <c r="AU78" s="15" t="s">
        <v>2961</v>
      </c>
      <c r="AV78" s="15">
        <v>3857354</v>
      </c>
      <c r="AW78" s="15">
        <v>12640262</v>
      </c>
      <c r="AX78" s="15" t="s">
        <v>708</v>
      </c>
      <c r="AY78" s="15">
        <v>5177741</v>
      </c>
      <c r="AZ78" s="15" t="s">
        <v>709</v>
      </c>
      <c r="BA78" s="15" t="s">
        <v>710</v>
      </c>
      <c r="BB78" s="15" t="s">
        <v>2962</v>
      </c>
      <c r="BC78" s="15" t="s">
        <v>711</v>
      </c>
      <c r="BD78" s="15">
        <v>6890822</v>
      </c>
      <c r="BE78" s="15" t="s">
        <v>708</v>
      </c>
      <c r="BF78" s="15"/>
      <c r="BG78" s="15" t="s">
        <v>1293</v>
      </c>
      <c r="BH78" s="15" t="s">
        <v>1290</v>
      </c>
      <c r="BI78" s="15" t="s">
        <v>713</v>
      </c>
      <c r="BJ78" s="15" t="s">
        <v>714</v>
      </c>
      <c r="BK78" s="15" t="s">
        <v>715</v>
      </c>
      <c r="BL78" s="15" t="s">
        <v>1294</v>
      </c>
      <c r="BM78" s="15">
        <v>22615200</v>
      </c>
      <c r="BN78" s="15" t="s">
        <v>717</v>
      </c>
      <c r="BO78" s="15">
        <v>4989929</v>
      </c>
      <c r="BP78" s="15" t="s">
        <v>718</v>
      </c>
      <c r="BQ78" s="15" t="s">
        <v>2869</v>
      </c>
      <c r="BR78" s="15" t="s">
        <v>719</v>
      </c>
      <c r="BS78" s="25" t="s">
        <v>2392</v>
      </c>
      <c r="BT78" s="15" t="s">
        <v>721</v>
      </c>
      <c r="BU78" s="15" t="s">
        <v>722</v>
      </c>
      <c r="BV78" s="15" t="s">
        <v>723</v>
      </c>
      <c r="BW78" s="15" t="s">
        <v>724</v>
      </c>
      <c r="BX78" s="15" t="s">
        <v>725</v>
      </c>
      <c r="BY78" s="15"/>
      <c r="BZ78" s="15"/>
      <c r="CA78" s="15" t="s">
        <v>726</v>
      </c>
      <c r="CB78" s="15" t="s">
        <v>727</v>
      </c>
      <c r="CC78" s="15" t="s">
        <v>728</v>
      </c>
      <c r="CD78" s="15" t="s">
        <v>729</v>
      </c>
      <c r="CE78" s="15" t="s">
        <v>730</v>
      </c>
      <c r="CF78" s="15" t="s">
        <v>731</v>
      </c>
      <c r="CG78" s="15"/>
      <c r="CH78" s="15" t="s">
        <v>732</v>
      </c>
      <c r="CI78" s="15" t="s">
        <v>733</v>
      </c>
      <c r="CJ78" s="25" t="s">
        <v>2693</v>
      </c>
      <c r="CK78" s="15" t="s">
        <v>734</v>
      </c>
      <c r="CL78" s="15" t="s">
        <v>735</v>
      </c>
      <c r="CM78" s="15" t="s">
        <v>733</v>
      </c>
      <c r="CN78" s="16">
        <v>113.61</v>
      </c>
      <c r="CO78" s="15" t="s">
        <v>736</v>
      </c>
      <c r="CP78" s="15" t="s">
        <v>737</v>
      </c>
      <c r="CQ78" s="15" t="s">
        <v>719</v>
      </c>
      <c r="CR78" s="25"/>
      <c r="CS78" s="16"/>
      <c r="CT78" s="15" t="s">
        <v>720</v>
      </c>
      <c r="CU78" s="15"/>
      <c r="CV78" s="15"/>
      <c r="CW78" s="15"/>
      <c r="CX78" s="16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25"/>
      <c r="DR78" s="15"/>
      <c r="DS78" s="15"/>
      <c r="DT78" s="15"/>
      <c r="DU78" s="15"/>
      <c r="DV78" s="15"/>
      <c r="DW78" s="15" t="s">
        <v>738</v>
      </c>
      <c r="DX78" s="15" t="s">
        <v>736</v>
      </c>
      <c r="DY78" s="15" t="s">
        <v>739</v>
      </c>
      <c r="DZ78" s="15" t="s">
        <v>719</v>
      </c>
      <c r="EA78" s="15"/>
      <c r="EB78" s="15"/>
      <c r="EC78" s="15" t="s">
        <v>720</v>
      </c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26"/>
      <c r="FH78" s="15"/>
      <c r="FI78" s="15"/>
      <c r="FJ78" s="15"/>
      <c r="FK78" s="15"/>
      <c r="FL78" s="15"/>
      <c r="FM78" s="15">
        <v>12640262</v>
      </c>
      <c r="FN78" s="15" t="s">
        <v>708</v>
      </c>
      <c r="FO78" s="16">
        <v>5177741</v>
      </c>
      <c r="FP78" s="16" t="s">
        <v>709</v>
      </c>
      <c r="FQ78" s="16" t="s">
        <v>710</v>
      </c>
      <c r="FR78" s="15" t="s">
        <v>2962</v>
      </c>
      <c r="FS78" s="15" t="s">
        <v>711</v>
      </c>
      <c r="FT78" s="15">
        <v>5988699</v>
      </c>
      <c r="FU78" s="15" t="s">
        <v>708</v>
      </c>
      <c r="FV78" s="15"/>
      <c r="FW78" s="15" t="s">
        <v>740</v>
      </c>
      <c r="FX78" s="15"/>
      <c r="FY78" s="15" t="s">
        <v>713</v>
      </c>
      <c r="FZ78" s="15" t="s">
        <v>714</v>
      </c>
      <c r="GA78" s="15" t="s">
        <v>715</v>
      </c>
      <c r="GB78" s="15" t="s">
        <v>741</v>
      </c>
      <c r="GC78" s="15">
        <v>82110300</v>
      </c>
      <c r="GD78" s="15" t="s">
        <v>742</v>
      </c>
      <c r="GE78" s="15" t="s">
        <v>2446</v>
      </c>
      <c r="GF78" s="15" t="s">
        <v>743</v>
      </c>
      <c r="GG78" s="15" t="s">
        <v>2537</v>
      </c>
      <c r="GH78" s="15">
        <v>12</v>
      </c>
      <c r="GI78" s="15" t="s">
        <v>744</v>
      </c>
      <c r="GJ78" s="15"/>
      <c r="GK78" s="15">
        <v>165.58</v>
      </c>
      <c r="GL78" s="15">
        <v>0</v>
      </c>
      <c r="GM78" s="15">
        <v>0</v>
      </c>
      <c r="GN78" s="15" t="s">
        <v>2448</v>
      </c>
      <c r="GO78" s="15" t="s">
        <v>2339</v>
      </c>
      <c r="GP78" s="15" t="s">
        <v>2388</v>
      </c>
      <c r="GQ78" s="15">
        <v>0</v>
      </c>
      <c r="GR78" s="9" t="s">
        <v>2870</v>
      </c>
      <c r="GS78" s="9" t="s">
        <v>2871</v>
      </c>
      <c r="GT78" s="9" t="s">
        <v>747</v>
      </c>
      <c r="GU78" s="9" t="s">
        <v>748</v>
      </c>
      <c r="HI78" s="9">
        <v>49613</v>
      </c>
      <c r="HJ78" s="9" t="s">
        <v>749</v>
      </c>
      <c r="HN78" s="9" t="s">
        <v>2337</v>
      </c>
      <c r="HO78" s="9" t="s">
        <v>2338</v>
      </c>
      <c r="HP78" s="9" t="s">
        <v>2337</v>
      </c>
      <c r="HQ78" s="9" t="s">
        <v>2338</v>
      </c>
    </row>
    <row r="79" spans="4:225" x14ac:dyDescent="0.3">
      <c r="D79" s="8" t="str">
        <f>IF(I79=0," ",IF(ISNA(VLOOKUP(I79,#REF!,1,FALSE)),"No","Yes"))</f>
        <v>Yes</v>
      </c>
      <c r="E79" s="8" t="str">
        <f>IF(I79=0," ",IF(ISNA(VLOOKUP(I79,#REF!,1,FALSE)),"No","Yes"))</f>
        <v>Yes</v>
      </c>
      <c r="F79" s="8" t="str">
        <f t="shared" si="1"/>
        <v>Yes</v>
      </c>
      <c r="G79" s="8" t="str">
        <f>IF(I79=0," ",IF(ISNUMBER(SEARCH("*"&amp;MS Fixed Only&amp;"*",BP79)),"Yes","No"))</f>
        <v>No</v>
      </c>
      <c r="H79" s="15" t="s">
        <v>2160</v>
      </c>
      <c r="I79" s="15" t="s">
        <v>289</v>
      </c>
      <c r="J79" s="15">
        <v>17229114</v>
      </c>
      <c r="K79" s="15">
        <v>61424979</v>
      </c>
      <c r="L79" s="15" t="s">
        <v>751</v>
      </c>
      <c r="M79" s="15" t="s">
        <v>692</v>
      </c>
      <c r="N79" s="15" t="s">
        <v>250</v>
      </c>
      <c r="O79" s="10" t="s">
        <v>1945</v>
      </c>
      <c r="P79" s="15" t="s">
        <v>686</v>
      </c>
      <c r="Q79" s="15">
        <v>4</v>
      </c>
      <c r="R79" s="15" t="s">
        <v>696</v>
      </c>
      <c r="S79" s="15" t="s">
        <v>1946</v>
      </c>
      <c r="T79" s="15" t="s">
        <v>1924</v>
      </c>
      <c r="U79" s="25" t="s">
        <v>2046</v>
      </c>
      <c r="V79" s="15" t="s">
        <v>700</v>
      </c>
      <c r="W79" s="15" t="s">
        <v>700</v>
      </c>
      <c r="X79" s="15" t="s">
        <v>700</v>
      </c>
      <c r="Y79" s="15" t="s">
        <v>701</v>
      </c>
      <c r="Z79" s="15" t="s">
        <v>1948</v>
      </c>
      <c r="AA79" s="15" t="s">
        <v>733</v>
      </c>
      <c r="AB79" s="15" t="s">
        <v>703</v>
      </c>
      <c r="AC79" s="15"/>
      <c r="AD79" s="15"/>
      <c r="AE79" s="15"/>
      <c r="AF79" s="15" t="s">
        <v>758</v>
      </c>
      <c r="AG79" s="15" t="s">
        <v>705</v>
      </c>
      <c r="AH79" s="15" t="s">
        <v>618</v>
      </c>
      <c r="AI79" s="15" t="s">
        <v>706</v>
      </c>
      <c r="AJ79" s="15">
        <v>60459</v>
      </c>
      <c r="AK79" s="25" t="s">
        <v>2046</v>
      </c>
      <c r="AL79" s="15"/>
      <c r="AM79" s="15"/>
      <c r="AN79" s="15">
        <v>20</v>
      </c>
      <c r="AO79" s="25" t="s">
        <v>2961</v>
      </c>
      <c r="AP79" s="15"/>
      <c r="AQ79" s="15"/>
      <c r="AR79" s="15">
        <v>1162594</v>
      </c>
      <c r="AS79" s="15" t="s">
        <v>2948</v>
      </c>
      <c r="AT79" s="15" t="s">
        <v>2949</v>
      </c>
      <c r="AU79" s="25" t="s">
        <v>2961</v>
      </c>
      <c r="AV79" s="15">
        <v>1162594</v>
      </c>
      <c r="AW79" s="15">
        <v>12640262</v>
      </c>
      <c r="AX79" s="15" t="s">
        <v>708</v>
      </c>
      <c r="AY79" s="15">
        <v>5177741</v>
      </c>
      <c r="AZ79" s="15" t="s">
        <v>709</v>
      </c>
      <c r="BA79" s="15" t="s">
        <v>710</v>
      </c>
      <c r="BB79" s="15" t="s">
        <v>2962</v>
      </c>
      <c r="BC79" s="15" t="s">
        <v>711</v>
      </c>
      <c r="BD79" s="15">
        <v>12523393</v>
      </c>
      <c r="BE79" s="15" t="s">
        <v>708</v>
      </c>
      <c r="BF79" s="15"/>
      <c r="BG79" s="15" t="s">
        <v>2161</v>
      </c>
      <c r="BH79" s="15"/>
      <c r="BI79" s="15" t="s">
        <v>713</v>
      </c>
      <c r="BJ79" s="15" t="s">
        <v>714</v>
      </c>
      <c r="BK79" s="15" t="s">
        <v>715</v>
      </c>
      <c r="BL79" s="15" t="s">
        <v>2162</v>
      </c>
      <c r="BM79" s="15">
        <v>22615200</v>
      </c>
      <c r="BN79" s="15" t="s">
        <v>717</v>
      </c>
      <c r="BO79" s="15">
        <v>4543385</v>
      </c>
      <c r="BP79" s="15" t="s">
        <v>718</v>
      </c>
      <c r="BQ79" s="15" t="s">
        <v>761</v>
      </c>
      <c r="BR79" s="15" t="s">
        <v>1922</v>
      </c>
      <c r="BS79" s="25" t="s">
        <v>2391</v>
      </c>
      <c r="BT79" s="15" t="s">
        <v>721</v>
      </c>
      <c r="BU79" s="15" t="s">
        <v>722</v>
      </c>
      <c r="BV79" s="15" t="s">
        <v>723</v>
      </c>
      <c r="BW79" s="15" t="s">
        <v>724</v>
      </c>
      <c r="BX79" s="15" t="s">
        <v>725</v>
      </c>
      <c r="BY79" s="15"/>
      <c r="BZ79" s="15" t="s">
        <v>733</v>
      </c>
      <c r="CA79" s="15" t="s">
        <v>726</v>
      </c>
      <c r="CB79" s="15" t="s">
        <v>727</v>
      </c>
      <c r="CC79" s="15" t="s">
        <v>728</v>
      </c>
      <c r="CD79" s="15" t="s">
        <v>729</v>
      </c>
      <c r="CE79" s="15" t="s">
        <v>730</v>
      </c>
      <c r="CF79" s="15" t="s">
        <v>731</v>
      </c>
      <c r="CG79" s="15"/>
      <c r="CH79" s="15" t="s">
        <v>732</v>
      </c>
      <c r="CI79" s="15" t="s">
        <v>733</v>
      </c>
      <c r="CJ79" s="25" t="s">
        <v>2391</v>
      </c>
      <c r="CK79" s="15" t="s">
        <v>734</v>
      </c>
      <c r="CL79" s="15" t="s">
        <v>1924</v>
      </c>
      <c r="CM79" s="15" t="s">
        <v>733</v>
      </c>
      <c r="CN79" s="16">
        <v>195.64</v>
      </c>
      <c r="CO79" s="15" t="s">
        <v>736</v>
      </c>
      <c r="CP79" s="15" t="s">
        <v>737</v>
      </c>
      <c r="CQ79" s="15" t="s">
        <v>1922</v>
      </c>
      <c r="CR79" s="25">
        <v>5477380</v>
      </c>
      <c r="CS79" s="16" t="s">
        <v>2963</v>
      </c>
      <c r="CT79" s="15" t="s">
        <v>1952</v>
      </c>
      <c r="CU79" s="15"/>
      <c r="CV79" s="15"/>
      <c r="CW79" s="15"/>
      <c r="CX79" s="16"/>
      <c r="CY79" s="15"/>
      <c r="CZ79" s="15"/>
      <c r="DA79" s="15"/>
      <c r="DB79" s="15"/>
      <c r="DC79" s="15"/>
      <c r="DD79" s="15"/>
      <c r="DE79" s="15"/>
      <c r="DF79" s="15"/>
      <c r="DG79" s="25"/>
      <c r="DH79" s="15"/>
      <c r="DI79" s="15"/>
      <c r="DJ79" s="15"/>
      <c r="DK79" s="15"/>
      <c r="DL79" s="2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 t="s">
        <v>738</v>
      </c>
      <c r="DX79" s="15" t="s">
        <v>736</v>
      </c>
      <c r="DY79" s="15" t="s">
        <v>739</v>
      </c>
      <c r="DZ79" s="15" t="s">
        <v>1922</v>
      </c>
      <c r="EA79" s="15">
        <v>5477380</v>
      </c>
      <c r="EB79" s="15" t="s">
        <v>2963</v>
      </c>
      <c r="EC79" s="15" t="s">
        <v>1953</v>
      </c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26"/>
      <c r="FH79" s="15"/>
      <c r="FI79" s="15"/>
      <c r="FJ79" s="15"/>
      <c r="FK79" s="15"/>
      <c r="FL79" s="15"/>
      <c r="FM79" s="15">
        <v>12640262</v>
      </c>
      <c r="FN79" s="15" t="s">
        <v>708</v>
      </c>
      <c r="FO79" s="16">
        <v>5177741</v>
      </c>
      <c r="FP79" s="16" t="s">
        <v>709</v>
      </c>
      <c r="FQ79" s="16" t="s">
        <v>710</v>
      </c>
      <c r="FR79" s="15" t="s">
        <v>2962</v>
      </c>
      <c r="FS79" s="15" t="s">
        <v>711</v>
      </c>
      <c r="FT79" s="15">
        <v>5988699</v>
      </c>
      <c r="FU79" s="15" t="s">
        <v>708</v>
      </c>
      <c r="FV79" s="15"/>
      <c r="FW79" s="15" t="s">
        <v>740</v>
      </c>
      <c r="FX79" s="15"/>
      <c r="FY79" s="15" t="s">
        <v>713</v>
      </c>
      <c r="FZ79" s="15" t="s">
        <v>714</v>
      </c>
      <c r="GA79" s="15" t="s">
        <v>715</v>
      </c>
      <c r="GB79" s="15" t="s">
        <v>741</v>
      </c>
      <c r="GC79" s="15">
        <v>82110300</v>
      </c>
      <c r="GD79" s="15" t="s">
        <v>742</v>
      </c>
      <c r="GE79" s="15" t="s">
        <v>1954</v>
      </c>
      <c r="GF79" s="15" t="s">
        <v>743</v>
      </c>
      <c r="GG79" s="25" t="s">
        <v>2163</v>
      </c>
      <c r="GH79" s="25">
        <v>36</v>
      </c>
      <c r="GI79" s="15" t="s">
        <v>744</v>
      </c>
      <c r="GJ79" s="15" t="s">
        <v>2391</v>
      </c>
      <c r="GK79" s="15">
        <v>254.99</v>
      </c>
      <c r="GL79" s="15">
        <v>12.97</v>
      </c>
      <c r="GM79" s="15">
        <v>0</v>
      </c>
      <c r="GN79" s="15" t="s">
        <v>1924</v>
      </c>
      <c r="GO79" s="15" t="s">
        <v>1808</v>
      </c>
      <c r="GP79" s="15" t="s">
        <v>1956</v>
      </c>
      <c r="GQ79" s="15">
        <v>12</v>
      </c>
      <c r="GT79" s="9" t="s">
        <v>747</v>
      </c>
      <c r="GU79" s="9" t="s">
        <v>748</v>
      </c>
      <c r="HI79" s="9">
        <v>49613</v>
      </c>
      <c r="HJ79" s="9" t="s">
        <v>749</v>
      </c>
      <c r="HN79" s="9" t="s">
        <v>2337</v>
      </c>
      <c r="HO79" s="9" t="s">
        <v>2338</v>
      </c>
      <c r="HP79" s="9" t="s">
        <v>2337</v>
      </c>
      <c r="HQ79" s="9" t="s">
        <v>2338</v>
      </c>
    </row>
    <row r="80" spans="4:225" x14ac:dyDescent="0.3">
      <c r="D80" s="8" t="str">
        <f>IF(I80=0," ",IF(ISNA(VLOOKUP(I80,#REF!,1,FALSE)),"No","Yes"))</f>
        <v>Yes</v>
      </c>
      <c r="E80" s="8" t="str">
        <f>IF(I80=0," ",IF(ISNA(VLOOKUP(I80,#REF!,1,FALSE)),"No","Yes"))</f>
        <v>Yes</v>
      </c>
      <c r="F80" s="8" t="str">
        <f t="shared" si="1"/>
        <v>Yes</v>
      </c>
      <c r="G80" s="8" t="str">
        <f>IF(I80=0," ",IF(ISNUMBER(SEARCH("*"&amp;MS Fixed Only&amp;"*",BP80)),"Yes","No"))</f>
        <v>No</v>
      </c>
      <c r="H80" s="15" t="s">
        <v>2315</v>
      </c>
      <c r="I80" s="15" t="s">
        <v>288</v>
      </c>
      <c r="J80" s="15">
        <v>17344871</v>
      </c>
      <c r="K80" s="15">
        <v>61697138</v>
      </c>
      <c r="L80" s="15" t="s">
        <v>751</v>
      </c>
      <c r="M80" s="15" t="s">
        <v>774</v>
      </c>
      <c r="N80" s="15" t="s">
        <v>228</v>
      </c>
      <c r="O80" s="10" t="s">
        <v>1967</v>
      </c>
      <c r="P80" s="15" t="s">
        <v>686</v>
      </c>
      <c r="Q80" s="15">
        <v>3</v>
      </c>
      <c r="R80" s="15" t="s">
        <v>696</v>
      </c>
      <c r="S80" s="15" t="s">
        <v>2316</v>
      </c>
      <c r="T80" s="15" t="s">
        <v>2317</v>
      </c>
      <c r="U80" s="25" t="s">
        <v>1253</v>
      </c>
      <c r="V80" s="15" t="s">
        <v>700</v>
      </c>
      <c r="W80" s="15" t="s">
        <v>700</v>
      </c>
      <c r="X80" s="15" t="s">
        <v>700</v>
      </c>
      <c r="Y80" s="15" t="s">
        <v>701</v>
      </c>
      <c r="Z80" s="15" t="s">
        <v>1948</v>
      </c>
      <c r="AA80" s="15" t="s">
        <v>733</v>
      </c>
      <c r="AB80" s="15" t="s">
        <v>703</v>
      </c>
      <c r="AC80" s="15"/>
      <c r="AD80" s="15"/>
      <c r="AE80" s="15" t="s">
        <v>2731</v>
      </c>
      <c r="AF80" s="15" t="s">
        <v>758</v>
      </c>
      <c r="AG80" s="15" t="s">
        <v>705</v>
      </c>
      <c r="AH80" s="15" t="s">
        <v>1140</v>
      </c>
      <c r="AI80" s="15" t="s">
        <v>706</v>
      </c>
      <c r="AJ80" s="15">
        <v>9274</v>
      </c>
      <c r="AK80" s="25" t="s">
        <v>1357</v>
      </c>
      <c r="AL80" s="15">
        <v>5</v>
      </c>
      <c r="AM80" s="15">
        <v>5</v>
      </c>
      <c r="AN80" s="15">
        <v>10</v>
      </c>
      <c r="AO80" s="25" t="s">
        <v>2961</v>
      </c>
      <c r="AP80" s="15">
        <v>95486</v>
      </c>
      <c r="AQ80" s="15">
        <v>36401</v>
      </c>
      <c r="AR80" s="15">
        <v>131887</v>
      </c>
      <c r="AS80" s="15" t="s">
        <v>2948</v>
      </c>
      <c r="AT80" s="15" t="s">
        <v>2949</v>
      </c>
      <c r="AU80" s="25" t="s">
        <v>2974</v>
      </c>
      <c r="AV80" s="15">
        <v>120470</v>
      </c>
      <c r="AW80" s="15">
        <v>12640262</v>
      </c>
      <c r="AX80" s="15" t="s">
        <v>708</v>
      </c>
      <c r="AY80" s="15">
        <v>5177741</v>
      </c>
      <c r="AZ80" s="15" t="s">
        <v>709</v>
      </c>
      <c r="BA80" s="15" t="s">
        <v>710</v>
      </c>
      <c r="BB80" s="15" t="s">
        <v>2962</v>
      </c>
      <c r="BC80" s="15" t="s">
        <v>711</v>
      </c>
      <c r="BD80" s="15">
        <v>12523393</v>
      </c>
      <c r="BE80" s="15" t="s">
        <v>708</v>
      </c>
      <c r="BF80" s="15"/>
      <c r="BG80" s="15" t="s">
        <v>2161</v>
      </c>
      <c r="BH80" s="15"/>
      <c r="BI80" s="15" t="s">
        <v>713</v>
      </c>
      <c r="BJ80" s="15" t="s">
        <v>714</v>
      </c>
      <c r="BK80" s="15" t="s">
        <v>715</v>
      </c>
      <c r="BL80" s="15" t="s">
        <v>2162</v>
      </c>
      <c r="BM80" s="15">
        <v>22615200</v>
      </c>
      <c r="BN80" s="15" t="s">
        <v>717</v>
      </c>
      <c r="BO80" s="15">
        <v>4543385</v>
      </c>
      <c r="BP80" s="15" t="s">
        <v>718</v>
      </c>
      <c r="BQ80" s="15" t="s">
        <v>761</v>
      </c>
      <c r="BR80" s="15" t="s">
        <v>1922</v>
      </c>
      <c r="BS80" s="25" t="s">
        <v>2391</v>
      </c>
      <c r="BT80" s="15" t="s">
        <v>721</v>
      </c>
      <c r="BU80" s="15" t="s">
        <v>722</v>
      </c>
      <c r="BV80" s="15" t="s">
        <v>723</v>
      </c>
      <c r="BW80" s="15" t="s">
        <v>724</v>
      </c>
      <c r="BX80" s="15" t="s">
        <v>725</v>
      </c>
      <c r="BY80" s="15"/>
      <c r="BZ80" s="15" t="s">
        <v>733</v>
      </c>
      <c r="CA80" s="15" t="s">
        <v>726</v>
      </c>
      <c r="CB80" s="15" t="s">
        <v>727</v>
      </c>
      <c r="CC80" s="15" t="s">
        <v>728</v>
      </c>
      <c r="CD80" s="15" t="s">
        <v>729</v>
      </c>
      <c r="CE80" s="15" t="s">
        <v>730</v>
      </c>
      <c r="CF80" s="15" t="s">
        <v>731</v>
      </c>
      <c r="CG80" s="15"/>
      <c r="CH80" s="15" t="s">
        <v>732</v>
      </c>
      <c r="CI80" s="15" t="s">
        <v>733</v>
      </c>
      <c r="CJ80" s="25" t="s">
        <v>2391</v>
      </c>
      <c r="CK80" s="15" t="s">
        <v>734</v>
      </c>
      <c r="CL80" s="15" t="s">
        <v>1924</v>
      </c>
      <c r="CM80" s="15" t="s">
        <v>733</v>
      </c>
      <c r="CN80" s="16">
        <v>195.64</v>
      </c>
      <c r="CO80" s="15" t="s">
        <v>736</v>
      </c>
      <c r="CP80" s="15" t="s">
        <v>737</v>
      </c>
      <c r="CQ80" s="15" t="s">
        <v>1922</v>
      </c>
      <c r="CR80" s="25">
        <v>5477380</v>
      </c>
      <c r="CS80" s="16" t="s">
        <v>2963</v>
      </c>
      <c r="CT80" s="15" t="s">
        <v>1952</v>
      </c>
      <c r="CU80" s="15"/>
      <c r="CV80" s="15"/>
      <c r="CW80" s="15"/>
      <c r="CX80" s="16"/>
      <c r="CY80" s="15"/>
      <c r="CZ80" s="15"/>
      <c r="DA80" s="15"/>
      <c r="DB80" s="15"/>
      <c r="DC80" s="15"/>
      <c r="DD80" s="15"/>
      <c r="DE80" s="15"/>
      <c r="DF80" s="15"/>
      <c r="DG80" s="25"/>
      <c r="DH80" s="15"/>
      <c r="DI80" s="15" t="s">
        <v>738</v>
      </c>
      <c r="DJ80" s="15" t="s">
        <v>736</v>
      </c>
      <c r="DK80" s="15" t="s">
        <v>739</v>
      </c>
      <c r="DL80" s="25" t="s">
        <v>1922</v>
      </c>
      <c r="DM80" s="15">
        <v>5477380</v>
      </c>
      <c r="DN80" s="15" t="s">
        <v>2963</v>
      </c>
      <c r="DO80" s="15" t="s">
        <v>1953</v>
      </c>
      <c r="DP80" s="15" t="s">
        <v>781</v>
      </c>
      <c r="DQ80" s="15" t="s">
        <v>736</v>
      </c>
      <c r="DR80" s="15" t="s">
        <v>782</v>
      </c>
      <c r="DS80" s="15" t="s">
        <v>1922</v>
      </c>
      <c r="DT80" s="15">
        <v>5477380</v>
      </c>
      <c r="DU80" s="15" t="s">
        <v>2963</v>
      </c>
      <c r="DV80" s="15" t="s">
        <v>1953</v>
      </c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26"/>
      <c r="FH80" s="15"/>
      <c r="FI80" s="15"/>
      <c r="FJ80" s="15"/>
      <c r="FK80" s="15"/>
      <c r="FL80" s="15"/>
      <c r="FM80" s="15">
        <v>12640262</v>
      </c>
      <c r="FN80" s="15" t="s">
        <v>708</v>
      </c>
      <c r="FO80" s="16">
        <v>5177741</v>
      </c>
      <c r="FP80" s="16" t="s">
        <v>709</v>
      </c>
      <c r="FQ80" s="16" t="s">
        <v>710</v>
      </c>
      <c r="FR80" s="15" t="s">
        <v>2962</v>
      </c>
      <c r="FS80" s="15" t="s">
        <v>711</v>
      </c>
      <c r="FT80" s="15">
        <v>5988699</v>
      </c>
      <c r="FU80" s="15" t="s">
        <v>708</v>
      </c>
      <c r="FV80" s="15"/>
      <c r="FW80" s="15" t="s">
        <v>740</v>
      </c>
      <c r="FX80" s="15"/>
      <c r="FY80" s="15" t="s">
        <v>713</v>
      </c>
      <c r="FZ80" s="15" t="s">
        <v>714</v>
      </c>
      <c r="GA80" s="15" t="s">
        <v>715</v>
      </c>
      <c r="GB80" s="15" t="s">
        <v>741</v>
      </c>
      <c r="GC80" s="15">
        <v>82110300</v>
      </c>
      <c r="GD80" s="15" t="s">
        <v>742</v>
      </c>
      <c r="GE80" s="15" t="s">
        <v>2318</v>
      </c>
      <c r="GF80" s="15" t="s">
        <v>743</v>
      </c>
      <c r="GG80" s="25" t="s">
        <v>2319</v>
      </c>
      <c r="GH80" s="25">
        <v>36</v>
      </c>
      <c r="GI80" s="15" t="s">
        <v>744</v>
      </c>
      <c r="GJ80" s="15" t="s">
        <v>2391</v>
      </c>
      <c r="GK80" s="15">
        <v>186.29</v>
      </c>
      <c r="GL80" s="15">
        <v>0</v>
      </c>
      <c r="GM80" s="15">
        <v>0</v>
      </c>
      <c r="GN80" s="15" t="s">
        <v>2317</v>
      </c>
      <c r="GO80" s="15" t="s">
        <v>1808</v>
      </c>
      <c r="GP80" s="15" t="s">
        <v>1956</v>
      </c>
      <c r="GQ80" s="15">
        <v>12</v>
      </c>
      <c r="GT80" s="9" t="s">
        <v>747</v>
      </c>
      <c r="GU80" s="9" t="s">
        <v>748</v>
      </c>
      <c r="HI80" s="9">
        <v>49613</v>
      </c>
      <c r="HJ80" s="9" t="s">
        <v>749</v>
      </c>
      <c r="HN80" s="9" t="s">
        <v>2337</v>
      </c>
      <c r="HO80" s="9" t="s">
        <v>2338</v>
      </c>
      <c r="HP80" s="9" t="s">
        <v>2337</v>
      </c>
      <c r="HQ80" s="9" t="s">
        <v>2338</v>
      </c>
    </row>
    <row r="81" spans="4:225" x14ac:dyDescent="0.3">
      <c r="D81" s="8" t="str">
        <f>IF(I81=0," ",IF(ISNA(VLOOKUP(I81,#REF!,1,FALSE)),"No","Yes"))</f>
        <v>Yes</v>
      </c>
      <c r="E81" s="8" t="str">
        <f>IF(I81=0," ",IF(ISNA(VLOOKUP(I81,#REF!,1,FALSE)),"No","Yes"))</f>
        <v>Yes</v>
      </c>
      <c r="F81" s="8" t="str">
        <f t="shared" si="1"/>
        <v>Yes</v>
      </c>
      <c r="G81" s="8" t="str">
        <f>IF(I81=0," ",IF(ISNUMBER(SEARCH("*"&amp;MS Fixed Only&amp;"*",BP81)),"Yes","No"))</f>
        <v>No</v>
      </c>
      <c r="H81" s="15" t="s">
        <v>1365</v>
      </c>
      <c r="I81" s="15" t="s">
        <v>414</v>
      </c>
      <c r="J81" s="15">
        <v>17228681</v>
      </c>
      <c r="K81" s="15">
        <v>44307084</v>
      </c>
      <c r="L81" s="15" t="s">
        <v>751</v>
      </c>
      <c r="M81" s="15" t="s">
        <v>692</v>
      </c>
      <c r="N81" s="15" t="s">
        <v>250</v>
      </c>
      <c r="O81" s="10" t="s">
        <v>1288</v>
      </c>
      <c r="P81" s="15" t="s">
        <v>686</v>
      </c>
      <c r="Q81" s="15">
        <v>4</v>
      </c>
      <c r="R81" s="15" t="s">
        <v>696</v>
      </c>
      <c r="S81" s="15" t="s">
        <v>1366</v>
      </c>
      <c r="T81" s="15" t="s">
        <v>745</v>
      </c>
      <c r="U81" s="25" t="s">
        <v>915</v>
      </c>
      <c r="V81" s="15" t="s">
        <v>700</v>
      </c>
      <c r="W81" s="15" t="s">
        <v>700</v>
      </c>
      <c r="X81" s="15" t="s">
        <v>700</v>
      </c>
      <c r="Y81" s="15" t="s">
        <v>701</v>
      </c>
      <c r="Z81" s="15" t="s">
        <v>757</v>
      </c>
      <c r="AA81" s="15" t="s">
        <v>733</v>
      </c>
      <c r="AB81" s="15" t="s">
        <v>703</v>
      </c>
      <c r="AC81" s="15"/>
      <c r="AD81" s="15"/>
      <c r="AE81" s="15" t="s">
        <v>1230</v>
      </c>
      <c r="AF81" s="15" t="s">
        <v>758</v>
      </c>
      <c r="AG81" s="15" t="s">
        <v>705</v>
      </c>
      <c r="AH81" s="15" t="s">
        <v>619</v>
      </c>
      <c r="AI81" s="15" t="s">
        <v>706</v>
      </c>
      <c r="AJ81" s="15">
        <v>64338</v>
      </c>
      <c r="AK81" s="25" t="s">
        <v>1331</v>
      </c>
      <c r="AL81" s="15"/>
      <c r="AM81" s="15"/>
      <c r="AN81" s="15">
        <v>1242</v>
      </c>
      <c r="AO81" s="25" t="s">
        <v>2961</v>
      </c>
      <c r="AP81" s="15"/>
      <c r="AQ81" s="15"/>
      <c r="AR81" s="15">
        <v>3842082</v>
      </c>
      <c r="AS81" s="15" t="s">
        <v>1367</v>
      </c>
      <c r="AT81" s="15" t="s">
        <v>1232</v>
      </c>
      <c r="AU81" s="25" t="s">
        <v>2961</v>
      </c>
      <c r="AV81" s="15">
        <v>3842082</v>
      </c>
      <c r="AW81" s="15">
        <v>12640262</v>
      </c>
      <c r="AX81" s="15" t="s">
        <v>708</v>
      </c>
      <c r="AY81" s="15">
        <v>5177741</v>
      </c>
      <c r="AZ81" s="15" t="s">
        <v>709</v>
      </c>
      <c r="BA81" s="15" t="s">
        <v>710</v>
      </c>
      <c r="BB81" s="15" t="s">
        <v>2962</v>
      </c>
      <c r="BC81" s="15" t="s">
        <v>711</v>
      </c>
      <c r="BD81" s="15">
        <v>6891809</v>
      </c>
      <c r="BE81" s="15" t="s">
        <v>708</v>
      </c>
      <c r="BF81" s="15"/>
      <c r="BG81" s="15" t="s">
        <v>1233</v>
      </c>
      <c r="BH81" s="15" t="s">
        <v>1230</v>
      </c>
      <c r="BI81" s="15" t="s">
        <v>713</v>
      </c>
      <c r="BJ81" s="15" t="s">
        <v>812</v>
      </c>
      <c r="BK81" s="15" t="s">
        <v>715</v>
      </c>
      <c r="BL81" s="15" t="s">
        <v>1234</v>
      </c>
      <c r="BM81" s="15">
        <v>22615200</v>
      </c>
      <c r="BN81" s="15" t="s">
        <v>717</v>
      </c>
      <c r="BO81" s="15">
        <v>4989929</v>
      </c>
      <c r="BP81" s="15" t="s">
        <v>718</v>
      </c>
      <c r="BQ81" s="15" t="s">
        <v>2869</v>
      </c>
      <c r="BR81" s="15" t="s">
        <v>719</v>
      </c>
      <c r="BS81" s="25" t="s">
        <v>2392</v>
      </c>
      <c r="BT81" s="15" t="s">
        <v>721</v>
      </c>
      <c r="BU81" s="15" t="s">
        <v>722</v>
      </c>
      <c r="BV81" s="15" t="s">
        <v>723</v>
      </c>
      <c r="BW81" s="15" t="s">
        <v>724</v>
      </c>
      <c r="BX81" s="15" t="s">
        <v>725</v>
      </c>
      <c r="BY81" s="15"/>
      <c r="BZ81" s="15"/>
      <c r="CA81" s="15" t="s">
        <v>726</v>
      </c>
      <c r="CB81" s="15" t="s">
        <v>727</v>
      </c>
      <c r="CC81" s="15" t="s">
        <v>728</v>
      </c>
      <c r="CD81" s="15" t="s">
        <v>729</v>
      </c>
      <c r="CE81" s="15" t="s">
        <v>730</v>
      </c>
      <c r="CF81" s="15" t="s">
        <v>731</v>
      </c>
      <c r="CG81" s="15"/>
      <c r="CH81" s="15" t="s">
        <v>732</v>
      </c>
      <c r="CI81" s="15" t="s">
        <v>733</v>
      </c>
      <c r="CJ81" s="25" t="s">
        <v>2693</v>
      </c>
      <c r="CK81" s="15" t="s">
        <v>734</v>
      </c>
      <c r="CL81" s="15" t="s">
        <v>735</v>
      </c>
      <c r="CM81" s="15" t="s">
        <v>733</v>
      </c>
      <c r="CN81" s="16">
        <v>113.61</v>
      </c>
      <c r="CO81" s="15" t="s">
        <v>736</v>
      </c>
      <c r="CP81" s="15" t="s">
        <v>737</v>
      </c>
      <c r="CQ81" s="15" t="s">
        <v>719</v>
      </c>
      <c r="CR81" s="25"/>
      <c r="CS81" s="16"/>
      <c r="CT81" s="15" t="s">
        <v>720</v>
      </c>
      <c r="CU81" s="15"/>
      <c r="CV81" s="15"/>
      <c r="CW81" s="15"/>
      <c r="CX81" s="16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25"/>
      <c r="DR81" s="15"/>
      <c r="DS81" s="15"/>
      <c r="DT81" s="15"/>
      <c r="DU81" s="15"/>
      <c r="DV81" s="15"/>
      <c r="DW81" s="15" t="s">
        <v>738</v>
      </c>
      <c r="DX81" s="15" t="s">
        <v>736</v>
      </c>
      <c r="DY81" s="15" t="s">
        <v>739</v>
      </c>
      <c r="DZ81" s="15" t="s">
        <v>719</v>
      </c>
      <c r="EA81" s="15"/>
      <c r="EB81" s="15"/>
      <c r="EC81" s="15" t="s">
        <v>720</v>
      </c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26"/>
      <c r="FH81" s="15"/>
      <c r="FI81" s="15"/>
      <c r="FJ81" s="15"/>
      <c r="FK81" s="15"/>
      <c r="FL81" s="15"/>
      <c r="FM81" s="15">
        <v>12640262</v>
      </c>
      <c r="FN81" s="15" t="s">
        <v>708</v>
      </c>
      <c r="FO81" s="16">
        <v>5177741</v>
      </c>
      <c r="FP81" s="16" t="s">
        <v>709</v>
      </c>
      <c r="FQ81" s="16" t="s">
        <v>710</v>
      </c>
      <c r="FR81" s="15" t="s">
        <v>2962</v>
      </c>
      <c r="FS81" s="15" t="s">
        <v>711</v>
      </c>
      <c r="FT81" s="15">
        <v>5988699</v>
      </c>
      <c r="FU81" s="15" t="s">
        <v>708</v>
      </c>
      <c r="FV81" s="15"/>
      <c r="FW81" s="15" t="s">
        <v>740</v>
      </c>
      <c r="FX81" s="15"/>
      <c r="FY81" s="15" t="s">
        <v>713</v>
      </c>
      <c r="FZ81" s="15" t="s">
        <v>714</v>
      </c>
      <c r="GA81" s="15" t="s">
        <v>715</v>
      </c>
      <c r="GB81" s="15" t="s">
        <v>741</v>
      </c>
      <c r="GC81" s="15">
        <v>82110300</v>
      </c>
      <c r="GD81" s="15" t="s">
        <v>742</v>
      </c>
      <c r="GE81" s="15" t="s">
        <v>2446</v>
      </c>
      <c r="GF81" s="15" t="s">
        <v>743</v>
      </c>
      <c r="GG81" s="25" t="s">
        <v>2568</v>
      </c>
      <c r="GH81" s="25">
        <v>12</v>
      </c>
      <c r="GI81" s="15" t="s">
        <v>744</v>
      </c>
      <c r="GJ81" s="15"/>
      <c r="GK81" s="15">
        <v>165.58</v>
      </c>
      <c r="GL81" s="15">
        <v>0</v>
      </c>
      <c r="GM81" s="15">
        <v>0</v>
      </c>
      <c r="GN81" s="15" t="s">
        <v>2448</v>
      </c>
      <c r="GO81" s="15" t="s">
        <v>2339</v>
      </c>
      <c r="GP81" s="15" t="s">
        <v>2388</v>
      </c>
      <c r="GQ81" s="15">
        <v>0</v>
      </c>
      <c r="GR81" s="9" t="s">
        <v>2870</v>
      </c>
      <c r="GS81" s="9" t="s">
        <v>2871</v>
      </c>
      <c r="GT81" s="9" t="s">
        <v>747</v>
      </c>
      <c r="GU81" s="9" t="s">
        <v>748</v>
      </c>
      <c r="HI81" s="9">
        <v>49613</v>
      </c>
      <c r="HJ81" s="9" t="s">
        <v>749</v>
      </c>
      <c r="HN81" s="9" t="s">
        <v>2337</v>
      </c>
      <c r="HO81" s="9" t="s">
        <v>2338</v>
      </c>
      <c r="HP81" s="9" t="s">
        <v>2337</v>
      </c>
      <c r="HQ81" s="9" t="s">
        <v>2338</v>
      </c>
    </row>
    <row r="82" spans="4:225" x14ac:dyDescent="0.3">
      <c r="D82" s="8" t="str">
        <f>IF(I82=0," ",IF(ISNA(VLOOKUP(I82,#REF!,1,FALSE)),"No","Yes"))</f>
        <v>Yes</v>
      </c>
      <c r="E82" s="8" t="str">
        <f>IF(I82=0," ",IF(ISNA(VLOOKUP(I82,#REF!,1,FALSE)),"No","Yes"))</f>
        <v>Yes</v>
      </c>
      <c r="F82" s="8" t="str">
        <f t="shared" si="1"/>
        <v>Yes</v>
      </c>
      <c r="G82" s="8" t="str">
        <f>IF(I82=0," ",IF(ISNUMBER(SEARCH("*"&amp;MS Fixed Only&amp;"*",BP82)),"Yes","No"))</f>
        <v>No</v>
      </c>
      <c r="H82" s="15" t="s">
        <v>1228</v>
      </c>
      <c r="I82" s="15" t="s">
        <v>672</v>
      </c>
      <c r="J82" s="15">
        <v>17228639</v>
      </c>
      <c r="K82" s="15">
        <v>44301103</v>
      </c>
      <c r="L82" s="15" t="s">
        <v>751</v>
      </c>
      <c r="M82" s="15" t="s">
        <v>752</v>
      </c>
      <c r="N82" s="15" t="s">
        <v>642</v>
      </c>
      <c r="O82" s="10" t="s">
        <v>753</v>
      </c>
      <c r="P82" s="15" t="s">
        <v>686</v>
      </c>
      <c r="Q82" s="15" t="s">
        <v>754</v>
      </c>
      <c r="R82" s="15" t="s">
        <v>696</v>
      </c>
      <c r="S82" s="15" t="s">
        <v>1229</v>
      </c>
      <c r="T82" s="15" t="s">
        <v>745</v>
      </c>
      <c r="U82" s="25" t="s">
        <v>803</v>
      </c>
      <c r="V82" s="15" t="s">
        <v>700</v>
      </c>
      <c r="W82" s="15" t="s">
        <v>700</v>
      </c>
      <c r="X82" s="15" t="s">
        <v>700</v>
      </c>
      <c r="Y82" s="15" t="s">
        <v>701</v>
      </c>
      <c r="Z82" s="15" t="s">
        <v>757</v>
      </c>
      <c r="AA82" s="15"/>
      <c r="AB82" s="15" t="s">
        <v>703</v>
      </c>
      <c r="AC82" s="15"/>
      <c r="AD82" s="15"/>
      <c r="AE82" s="15" t="s">
        <v>1230</v>
      </c>
      <c r="AF82" s="15" t="s">
        <v>758</v>
      </c>
      <c r="AG82" s="15" t="s">
        <v>705</v>
      </c>
      <c r="AH82" s="15" t="s">
        <v>615</v>
      </c>
      <c r="AI82" s="15" t="s">
        <v>706</v>
      </c>
      <c r="AJ82" s="15">
        <v>910</v>
      </c>
      <c r="AK82" s="25" t="s">
        <v>1231</v>
      </c>
      <c r="AL82" s="15"/>
      <c r="AM82" s="15"/>
      <c r="AN82" s="15">
        <v>110455</v>
      </c>
      <c r="AO82" s="25" t="s">
        <v>2394</v>
      </c>
      <c r="AP82" s="15"/>
      <c r="AQ82" s="15"/>
      <c r="AR82" s="15">
        <v>415865</v>
      </c>
      <c r="AS82" s="15" t="s">
        <v>1367</v>
      </c>
      <c r="AT82" s="15" t="s">
        <v>1232</v>
      </c>
      <c r="AU82" s="25" t="s">
        <v>2394</v>
      </c>
      <c r="AV82" s="15">
        <v>415865</v>
      </c>
      <c r="AW82" s="15">
        <v>12640262</v>
      </c>
      <c r="AX82" s="15" t="s">
        <v>708</v>
      </c>
      <c r="AY82" s="15">
        <v>5177741</v>
      </c>
      <c r="AZ82" s="15" t="s">
        <v>709</v>
      </c>
      <c r="BA82" s="15" t="s">
        <v>710</v>
      </c>
      <c r="BB82" s="15" t="s">
        <v>2962</v>
      </c>
      <c r="BC82" s="15" t="s">
        <v>711</v>
      </c>
      <c r="BD82" s="15">
        <v>6891809</v>
      </c>
      <c r="BE82" s="15" t="s">
        <v>708</v>
      </c>
      <c r="BF82" s="15"/>
      <c r="BG82" s="15" t="s">
        <v>1233</v>
      </c>
      <c r="BH82" s="15" t="s">
        <v>1230</v>
      </c>
      <c r="BI82" s="15" t="s">
        <v>713</v>
      </c>
      <c r="BJ82" s="15" t="s">
        <v>812</v>
      </c>
      <c r="BK82" s="15" t="s">
        <v>715</v>
      </c>
      <c r="BL82" s="15" t="s">
        <v>1234</v>
      </c>
      <c r="BM82" s="15">
        <v>22615200</v>
      </c>
      <c r="BN82" s="15" t="s">
        <v>717</v>
      </c>
      <c r="BO82" s="15">
        <v>5029558</v>
      </c>
      <c r="BP82" s="15" t="s">
        <v>718</v>
      </c>
      <c r="BQ82" s="15" t="s">
        <v>2869</v>
      </c>
      <c r="BR82" s="15" t="s">
        <v>2375</v>
      </c>
      <c r="BS82" s="25" t="s">
        <v>2392</v>
      </c>
      <c r="BT82" s="15" t="s">
        <v>721</v>
      </c>
      <c r="BU82" s="15" t="s">
        <v>722</v>
      </c>
      <c r="BV82" s="15" t="s">
        <v>762</v>
      </c>
      <c r="BW82" s="15" t="s">
        <v>2041</v>
      </c>
      <c r="BX82" s="15" t="s">
        <v>725</v>
      </c>
      <c r="BY82" s="15"/>
      <c r="BZ82" s="15"/>
      <c r="CA82" s="15" t="s">
        <v>726</v>
      </c>
      <c r="CB82" s="15" t="s">
        <v>727</v>
      </c>
      <c r="CC82" s="15" t="s">
        <v>728</v>
      </c>
      <c r="CD82" s="15" t="s">
        <v>729</v>
      </c>
      <c r="CE82" s="15" t="s">
        <v>730</v>
      </c>
      <c r="CF82" s="15" t="s">
        <v>731</v>
      </c>
      <c r="CG82" s="15"/>
      <c r="CH82" s="15" t="s">
        <v>732</v>
      </c>
      <c r="CI82" s="15" t="s">
        <v>733</v>
      </c>
      <c r="CJ82" s="25" t="s">
        <v>2879</v>
      </c>
      <c r="CK82" s="15" t="s">
        <v>734</v>
      </c>
      <c r="CL82" s="15" t="s">
        <v>735</v>
      </c>
      <c r="CM82" s="15" t="s">
        <v>733</v>
      </c>
      <c r="CN82" s="16">
        <v>98.97</v>
      </c>
      <c r="CO82" s="15" t="s">
        <v>736</v>
      </c>
      <c r="CP82" s="15" t="s">
        <v>763</v>
      </c>
      <c r="CQ82" s="15" t="s">
        <v>2375</v>
      </c>
      <c r="CR82" s="25"/>
      <c r="CS82" s="16"/>
      <c r="CT82" s="15" t="s">
        <v>2374</v>
      </c>
      <c r="CU82" s="15"/>
      <c r="CV82" s="15"/>
      <c r="CW82" s="15"/>
      <c r="CX82" s="16"/>
      <c r="CY82" s="15"/>
      <c r="CZ82" s="15"/>
      <c r="DA82" s="15"/>
      <c r="DB82" s="15"/>
      <c r="DC82" s="15"/>
      <c r="DD82" s="15"/>
      <c r="DE82" s="15"/>
      <c r="DF82" s="15"/>
      <c r="DG82" s="25"/>
      <c r="DH82" s="15"/>
      <c r="DI82" s="15"/>
      <c r="DJ82" s="15"/>
      <c r="DK82" s="15"/>
      <c r="DL82" s="2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26"/>
      <c r="FH82" s="15"/>
      <c r="FI82" s="15"/>
      <c r="FJ82" s="15"/>
      <c r="FK82" s="15"/>
      <c r="FL82" s="15"/>
      <c r="FM82" s="15">
        <v>12640262</v>
      </c>
      <c r="FN82" s="15" t="s">
        <v>708</v>
      </c>
      <c r="FO82" s="16">
        <v>5177741</v>
      </c>
      <c r="FP82" s="16" t="s">
        <v>709</v>
      </c>
      <c r="FQ82" s="16" t="s">
        <v>710</v>
      </c>
      <c r="FR82" s="15" t="s">
        <v>2962</v>
      </c>
      <c r="FS82" s="15" t="s">
        <v>711</v>
      </c>
      <c r="FT82" s="15">
        <v>5988699</v>
      </c>
      <c r="FU82" s="15" t="s">
        <v>708</v>
      </c>
      <c r="FV82" s="15"/>
      <c r="FW82" s="15" t="s">
        <v>740</v>
      </c>
      <c r="FX82" s="15"/>
      <c r="FY82" s="15" t="s">
        <v>713</v>
      </c>
      <c r="FZ82" s="15" t="s">
        <v>714</v>
      </c>
      <c r="GA82" s="15" t="s">
        <v>715</v>
      </c>
      <c r="GB82" s="15" t="s">
        <v>741</v>
      </c>
      <c r="GC82" s="15">
        <v>82110300</v>
      </c>
      <c r="GD82" s="15" t="s">
        <v>742</v>
      </c>
      <c r="GE82" s="15" t="s">
        <v>2446</v>
      </c>
      <c r="GF82" s="15" t="s">
        <v>743</v>
      </c>
      <c r="GG82" s="25" t="s">
        <v>2569</v>
      </c>
      <c r="GH82" s="25">
        <v>12</v>
      </c>
      <c r="GI82" s="15" t="s">
        <v>744</v>
      </c>
      <c r="GJ82" s="15"/>
      <c r="GK82" s="15">
        <v>68.08</v>
      </c>
      <c r="GL82" s="15">
        <v>0</v>
      </c>
      <c r="GM82" s="15">
        <v>0</v>
      </c>
      <c r="GN82" s="15" t="s">
        <v>2448</v>
      </c>
      <c r="GO82" s="15" t="s">
        <v>2339</v>
      </c>
      <c r="GP82" s="15" t="s">
        <v>2388</v>
      </c>
      <c r="GQ82" s="15">
        <v>0</v>
      </c>
      <c r="GR82" s="9" t="s">
        <v>2870</v>
      </c>
      <c r="GS82" s="9" t="s">
        <v>2871</v>
      </c>
      <c r="GT82" s="9" t="s">
        <v>747</v>
      </c>
      <c r="GU82" s="9" t="s">
        <v>748</v>
      </c>
      <c r="HI82" s="9">
        <v>49613</v>
      </c>
      <c r="HJ82" s="9" t="s">
        <v>749</v>
      </c>
      <c r="HN82" s="9" t="s">
        <v>2337</v>
      </c>
      <c r="HO82" s="9" t="s">
        <v>2338</v>
      </c>
      <c r="HP82" s="9" t="s">
        <v>2337</v>
      </c>
      <c r="HQ82" s="9" t="s">
        <v>2338</v>
      </c>
    </row>
    <row r="83" spans="4:225" x14ac:dyDescent="0.3">
      <c r="D83" s="8" t="str">
        <f>IF(I83=0," ",IF(ISNA(VLOOKUP(I83,#REF!,1,FALSE)),"No","Yes"))</f>
        <v>Yes</v>
      </c>
      <c r="E83" s="8" t="str">
        <f>IF(I83=0," ",IF(ISNA(VLOOKUP(I83,#REF!,1,FALSE)),"No","Yes"))</f>
        <v>Yes</v>
      </c>
      <c r="F83" s="8" t="str">
        <f t="shared" si="1"/>
        <v>Yes</v>
      </c>
      <c r="G83" s="8" t="str">
        <f>IF(I83=0," ",IF(ISNUMBER(SEARCH("*"&amp;MS Fixed Only&amp;"*",BP83)),"Yes","No"))</f>
        <v>No</v>
      </c>
      <c r="H83" s="15" t="s">
        <v>1459</v>
      </c>
      <c r="I83" s="15" t="s">
        <v>415</v>
      </c>
      <c r="J83" s="15">
        <v>17228671</v>
      </c>
      <c r="K83" s="15">
        <v>44309500</v>
      </c>
      <c r="L83" s="15" t="s">
        <v>751</v>
      </c>
      <c r="M83" s="15" t="s">
        <v>774</v>
      </c>
      <c r="N83" s="15" t="s">
        <v>775</v>
      </c>
      <c r="O83" s="10" t="s">
        <v>776</v>
      </c>
      <c r="P83" s="15" t="s">
        <v>686</v>
      </c>
      <c r="Q83" s="15">
        <v>3</v>
      </c>
      <c r="R83" s="15" t="s">
        <v>696</v>
      </c>
      <c r="S83" s="15" t="s">
        <v>1460</v>
      </c>
      <c r="T83" s="15" t="s">
        <v>745</v>
      </c>
      <c r="U83" s="25" t="s">
        <v>915</v>
      </c>
      <c r="V83" s="15" t="s">
        <v>700</v>
      </c>
      <c r="W83" s="15" t="s">
        <v>700</v>
      </c>
      <c r="X83" s="15" t="s">
        <v>700</v>
      </c>
      <c r="Y83" s="15" t="s">
        <v>701</v>
      </c>
      <c r="Z83" s="15" t="s">
        <v>757</v>
      </c>
      <c r="AA83" s="15" t="s">
        <v>733</v>
      </c>
      <c r="AB83" s="15" t="s">
        <v>703</v>
      </c>
      <c r="AC83" s="15"/>
      <c r="AD83" s="15"/>
      <c r="AE83" s="15" t="s">
        <v>1230</v>
      </c>
      <c r="AF83" s="15" t="s">
        <v>758</v>
      </c>
      <c r="AG83" s="15" t="s">
        <v>705</v>
      </c>
      <c r="AH83" s="15" t="s">
        <v>1461</v>
      </c>
      <c r="AI83" s="15" t="s">
        <v>706</v>
      </c>
      <c r="AJ83" s="15">
        <v>15060</v>
      </c>
      <c r="AK83" s="25" t="s">
        <v>1051</v>
      </c>
      <c r="AL83" s="15">
        <v>452</v>
      </c>
      <c r="AM83" s="15">
        <v>42</v>
      </c>
      <c r="AN83" s="15">
        <v>166211</v>
      </c>
      <c r="AO83" s="25" t="s">
        <v>2961</v>
      </c>
      <c r="AP83" s="15">
        <v>779219</v>
      </c>
      <c r="AQ83" s="15">
        <v>53970</v>
      </c>
      <c r="AR83" s="15">
        <v>833189</v>
      </c>
      <c r="AS83" s="15" t="s">
        <v>2393</v>
      </c>
      <c r="AT83" s="15" t="s">
        <v>1232</v>
      </c>
      <c r="AU83" s="25" t="s">
        <v>2875</v>
      </c>
      <c r="AV83" s="15">
        <v>782822</v>
      </c>
      <c r="AW83" s="15">
        <v>12640262</v>
      </c>
      <c r="AX83" s="15" t="s">
        <v>708</v>
      </c>
      <c r="AY83" s="15">
        <v>5177741</v>
      </c>
      <c r="AZ83" s="15" t="s">
        <v>709</v>
      </c>
      <c r="BA83" s="15" t="s">
        <v>710</v>
      </c>
      <c r="BB83" s="15" t="s">
        <v>2962</v>
      </c>
      <c r="BC83" s="15" t="s">
        <v>711</v>
      </c>
      <c r="BD83" s="15">
        <v>6891809</v>
      </c>
      <c r="BE83" s="15" t="s">
        <v>708</v>
      </c>
      <c r="BF83" s="15"/>
      <c r="BG83" s="15" t="s">
        <v>1233</v>
      </c>
      <c r="BH83" s="15" t="s">
        <v>1230</v>
      </c>
      <c r="BI83" s="15" t="s">
        <v>713</v>
      </c>
      <c r="BJ83" s="15" t="s">
        <v>812</v>
      </c>
      <c r="BK83" s="15" t="s">
        <v>715</v>
      </c>
      <c r="BL83" s="15" t="s">
        <v>1234</v>
      </c>
      <c r="BM83" s="15">
        <v>22615200</v>
      </c>
      <c r="BN83" s="15" t="s">
        <v>717</v>
      </c>
      <c r="BO83" s="15">
        <v>4989929</v>
      </c>
      <c r="BP83" s="15" t="s">
        <v>718</v>
      </c>
      <c r="BQ83" s="15" t="s">
        <v>2869</v>
      </c>
      <c r="BR83" s="15" t="s">
        <v>719</v>
      </c>
      <c r="BS83" s="25" t="s">
        <v>2392</v>
      </c>
      <c r="BT83" s="15" t="s">
        <v>721</v>
      </c>
      <c r="BU83" s="15" t="s">
        <v>722</v>
      </c>
      <c r="BV83" s="15" t="s">
        <v>723</v>
      </c>
      <c r="BW83" s="15" t="s">
        <v>724</v>
      </c>
      <c r="BX83" s="15" t="s">
        <v>725</v>
      </c>
      <c r="BY83" s="15"/>
      <c r="BZ83" s="15"/>
      <c r="CA83" s="15" t="s">
        <v>726</v>
      </c>
      <c r="CB83" s="15" t="s">
        <v>727</v>
      </c>
      <c r="CC83" s="15" t="s">
        <v>728</v>
      </c>
      <c r="CD83" s="15" t="s">
        <v>729</v>
      </c>
      <c r="CE83" s="15" t="s">
        <v>730</v>
      </c>
      <c r="CF83" s="15" t="s">
        <v>731</v>
      </c>
      <c r="CG83" s="15"/>
      <c r="CH83" s="15" t="s">
        <v>732</v>
      </c>
      <c r="CI83" s="15" t="s">
        <v>733</v>
      </c>
      <c r="CJ83" s="25" t="s">
        <v>2693</v>
      </c>
      <c r="CK83" s="15" t="s">
        <v>734</v>
      </c>
      <c r="CL83" s="15" t="s">
        <v>735</v>
      </c>
      <c r="CM83" s="15" t="s">
        <v>733</v>
      </c>
      <c r="CN83" s="16">
        <v>113.61</v>
      </c>
      <c r="CO83" s="15" t="s">
        <v>736</v>
      </c>
      <c r="CP83" s="15" t="s">
        <v>737</v>
      </c>
      <c r="CQ83" s="15" t="s">
        <v>719</v>
      </c>
      <c r="CR83" s="25"/>
      <c r="CS83" s="16"/>
      <c r="CT83" s="15" t="s">
        <v>720</v>
      </c>
      <c r="CU83" s="15"/>
      <c r="CV83" s="15"/>
      <c r="CW83" s="15"/>
      <c r="CX83" s="16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 t="s">
        <v>738</v>
      </c>
      <c r="DJ83" s="15" t="s">
        <v>736</v>
      </c>
      <c r="DK83" s="15" t="s">
        <v>739</v>
      </c>
      <c r="DL83" s="15" t="s">
        <v>719</v>
      </c>
      <c r="DM83" s="15"/>
      <c r="DN83" s="15"/>
      <c r="DO83" s="15" t="s">
        <v>720</v>
      </c>
      <c r="DP83" s="15" t="s">
        <v>781</v>
      </c>
      <c r="DQ83" s="25" t="s">
        <v>736</v>
      </c>
      <c r="DR83" s="15" t="s">
        <v>782</v>
      </c>
      <c r="DS83" s="15" t="s">
        <v>719</v>
      </c>
      <c r="DT83" s="15"/>
      <c r="DU83" s="15"/>
      <c r="DV83" s="15" t="s">
        <v>720</v>
      </c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26"/>
      <c r="FH83" s="15"/>
      <c r="FI83" s="15"/>
      <c r="FJ83" s="15"/>
      <c r="FK83" s="15"/>
      <c r="FL83" s="15"/>
      <c r="FM83" s="15">
        <v>12640262</v>
      </c>
      <c r="FN83" s="15" t="s">
        <v>708</v>
      </c>
      <c r="FO83" s="16">
        <v>5177741</v>
      </c>
      <c r="FP83" s="16" t="s">
        <v>709</v>
      </c>
      <c r="FQ83" s="16" t="s">
        <v>710</v>
      </c>
      <c r="FR83" s="15" t="s">
        <v>2962</v>
      </c>
      <c r="FS83" s="15" t="s">
        <v>711</v>
      </c>
      <c r="FT83" s="15">
        <v>5988699</v>
      </c>
      <c r="FU83" s="15" t="s">
        <v>708</v>
      </c>
      <c r="FV83" s="15"/>
      <c r="FW83" s="15" t="s">
        <v>740</v>
      </c>
      <c r="FX83" s="15"/>
      <c r="FY83" s="15" t="s">
        <v>713</v>
      </c>
      <c r="FZ83" s="15" t="s">
        <v>714</v>
      </c>
      <c r="GA83" s="15" t="s">
        <v>715</v>
      </c>
      <c r="GB83" s="15" t="s">
        <v>741</v>
      </c>
      <c r="GC83" s="15">
        <v>82110300</v>
      </c>
      <c r="GD83" s="15" t="s">
        <v>742</v>
      </c>
      <c r="GE83" s="15" t="s">
        <v>2446</v>
      </c>
      <c r="GF83" s="15" t="s">
        <v>743</v>
      </c>
      <c r="GG83" s="15" t="s">
        <v>2567</v>
      </c>
      <c r="GH83" s="15">
        <v>12</v>
      </c>
      <c r="GI83" s="15" t="s">
        <v>744</v>
      </c>
      <c r="GJ83" s="15"/>
      <c r="GK83" s="15">
        <v>108.51</v>
      </c>
      <c r="GL83" s="15">
        <v>0</v>
      </c>
      <c r="GM83" s="15">
        <v>0</v>
      </c>
      <c r="GN83" s="15" t="s">
        <v>2448</v>
      </c>
      <c r="GO83" s="15" t="s">
        <v>2339</v>
      </c>
      <c r="GP83" s="15" t="s">
        <v>2388</v>
      </c>
      <c r="GQ83" s="15">
        <v>0</v>
      </c>
      <c r="GR83" s="9" t="s">
        <v>2870</v>
      </c>
      <c r="GS83" s="9" t="s">
        <v>2871</v>
      </c>
      <c r="GT83" s="9" t="s">
        <v>747</v>
      </c>
      <c r="GU83" s="9" t="s">
        <v>748</v>
      </c>
      <c r="HI83" s="9">
        <v>49613</v>
      </c>
      <c r="HJ83" s="9" t="s">
        <v>749</v>
      </c>
      <c r="HN83" s="9" t="s">
        <v>2337</v>
      </c>
      <c r="HO83" s="9" t="s">
        <v>2338</v>
      </c>
      <c r="HP83" s="9" t="s">
        <v>2337</v>
      </c>
      <c r="HQ83" s="9" t="s">
        <v>2338</v>
      </c>
    </row>
    <row r="84" spans="4:225" x14ac:dyDescent="0.3">
      <c r="D84" s="8" t="str">
        <f>IF(I84=0," ",IF(ISNA(VLOOKUP(I84,#REF!,1,FALSE)),"No","Yes"))</f>
        <v>Yes</v>
      </c>
      <c r="E84" s="8" t="str">
        <f>IF(I84=0," ",IF(ISNA(VLOOKUP(I84,#REF!,1,FALSE)),"No","Yes"))</f>
        <v>Yes</v>
      </c>
      <c r="F84" s="8" t="str">
        <f t="shared" si="1"/>
        <v>Yes</v>
      </c>
      <c r="G84" s="8" t="str">
        <f>IF(I84=0," ",IF(ISNUMBER(SEARCH("*"&amp;MS Fixed Only&amp;"*",BP84)),"Yes","No"))</f>
        <v>No</v>
      </c>
      <c r="H84" s="15" t="s">
        <v>2288</v>
      </c>
      <c r="I84" s="15" t="s">
        <v>324</v>
      </c>
      <c r="J84" s="15">
        <v>17229189</v>
      </c>
      <c r="K84" s="15">
        <v>61441470</v>
      </c>
      <c r="L84" s="15" t="s">
        <v>751</v>
      </c>
      <c r="M84" s="15" t="s">
        <v>692</v>
      </c>
      <c r="N84" s="15" t="s">
        <v>223</v>
      </c>
      <c r="O84" s="10" t="s">
        <v>2056</v>
      </c>
      <c r="P84" s="15" t="s">
        <v>686</v>
      </c>
      <c r="Q84" s="15">
        <v>5</v>
      </c>
      <c r="R84" s="15" t="s">
        <v>696</v>
      </c>
      <c r="S84" s="15" t="s">
        <v>1997</v>
      </c>
      <c r="T84" s="15" t="s">
        <v>1924</v>
      </c>
      <c r="U84" s="25" t="s">
        <v>2053</v>
      </c>
      <c r="V84" s="15" t="s">
        <v>700</v>
      </c>
      <c r="W84" s="15" t="s">
        <v>700</v>
      </c>
      <c r="X84" s="15" t="s">
        <v>700</v>
      </c>
      <c r="Y84" s="15" t="s">
        <v>701</v>
      </c>
      <c r="Z84" s="15" t="s">
        <v>1948</v>
      </c>
      <c r="AA84" s="15" t="s">
        <v>733</v>
      </c>
      <c r="AB84" s="15" t="s">
        <v>703</v>
      </c>
      <c r="AC84" s="15"/>
      <c r="AD84" s="15"/>
      <c r="AE84" s="15"/>
      <c r="AF84" s="15" t="s">
        <v>758</v>
      </c>
      <c r="AG84" s="15" t="s">
        <v>705</v>
      </c>
      <c r="AH84" s="15" t="s">
        <v>2382</v>
      </c>
      <c r="AI84" s="15" t="s">
        <v>706</v>
      </c>
      <c r="AJ84" s="15">
        <v>51011</v>
      </c>
      <c r="AK84" s="25" t="s">
        <v>2053</v>
      </c>
      <c r="AL84" s="15"/>
      <c r="AM84" s="15"/>
      <c r="AN84" s="15">
        <v>22</v>
      </c>
      <c r="AO84" s="25" t="s">
        <v>2961</v>
      </c>
      <c r="AP84" s="15"/>
      <c r="AQ84" s="15"/>
      <c r="AR84" s="15">
        <v>1184403</v>
      </c>
      <c r="AS84" s="15" t="s">
        <v>2432</v>
      </c>
      <c r="AT84" s="15" t="s">
        <v>2433</v>
      </c>
      <c r="AU84" s="25" t="s">
        <v>2961</v>
      </c>
      <c r="AV84" s="15">
        <v>1184403</v>
      </c>
      <c r="AW84" s="15">
        <v>12640262</v>
      </c>
      <c r="AX84" s="15" t="s">
        <v>708</v>
      </c>
      <c r="AY84" s="15">
        <v>5177741</v>
      </c>
      <c r="AZ84" s="15" t="s">
        <v>709</v>
      </c>
      <c r="BA84" s="15" t="s">
        <v>710</v>
      </c>
      <c r="BB84" s="15" t="s">
        <v>2962</v>
      </c>
      <c r="BC84" s="15" t="s">
        <v>711</v>
      </c>
      <c r="BD84" s="15">
        <v>6915810</v>
      </c>
      <c r="BE84" s="15" t="s">
        <v>708</v>
      </c>
      <c r="BF84" s="15"/>
      <c r="BG84" s="15" t="s">
        <v>2246</v>
      </c>
      <c r="BH84" s="15" t="s">
        <v>2247</v>
      </c>
      <c r="BI84" s="15" t="s">
        <v>713</v>
      </c>
      <c r="BJ84" s="15" t="s">
        <v>812</v>
      </c>
      <c r="BK84" s="15" t="s">
        <v>715</v>
      </c>
      <c r="BL84" s="15" t="s">
        <v>2248</v>
      </c>
      <c r="BM84" s="15">
        <v>22615200</v>
      </c>
      <c r="BN84" s="15" t="s">
        <v>717</v>
      </c>
      <c r="BO84" s="15">
        <v>4543385</v>
      </c>
      <c r="BP84" s="15" t="s">
        <v>718</v>
      </c>
      <c r="BQ84" s="15" t="s">
        <v>761</v>
      </c>
      <c r="BR84" s="15" t="s">
        <v>1922</v>
      </c>
      <c r="BS84" s="25" t="s">
        <v>2391</v>
      </c>
      <c r="BT84" s="15" t="s">
        <v>721</v>
      </c>
      <c r="BU84" s="15" t="s">
        <v>722</v>
      </c>
      <c r="BV84" s="15" t="s">
        <v>723</v>
      </c>
      <c r="BW84" s="15" t="s">
        <v>724</v>
      </c>
      <c r="BX84" s="15" t="s">
        <v>725</v>
      </c>
      <c r="BY84" s="15"/>
      <c r="BZ84" s="15" t="s">
        <v>733</v>
      </c>
      <c r="CA84" s="15" t="s">
        <v>726</v>
      </c>
      <c r="CB84" s="15" t="s">
        <v>727</v>
      </c>
      <c r="CC84" s="15" t="s">
        <v>728</v>
      </c>
      <c r="CD84" s="15" t="s">
        <v>729</v>
      </c>
      <c r="CE84" s="15" t="s">
        <v>730</v>
      </c>
      <c r="CF84" s="15" t="s">
        <v>731</v>
      </c>
      <c r="CG84" s="15"/>
      <c r="CH84" s="15" t="s">
        <v>732</v>
      </c>
      <c r="CI84" s="15" t="s">
        <v>733</v>
      </c>
      <c r="CJ84" s="25" t="s">
        <v>2391</v>
      </c>
      <c r="CK84" s="15" t="s">
        <v>734</v>
      </c>
      <c r="CL84" s="15" t="s">
        <v>1924</v>
      </c>
      <c r="CM84" s="15" t="s">
        <v>733</v>
      </c>
      <c r="CN84" s="16">
        <v>195.64</v>
      </c>
      <c r="CO84" s="15" t="s">
        <v>736</v>
      </c>
      <c r="CP84" s="15" t="s">
        <v>737</v>
      </c>
      <c r="CQ84" s="15" t="s">
        <v>1922</v>
      </c>
      <c r="CR84" s="25">
        <v>5477380</v>
      </c>
      <c r="CS84" s="16" t="s">
        <v>2963</v>
      </c>
      <c r="CT84" s="15" t="s">
        <v>1952</v>
      </c>
      <c r="CU84" s="15"/>
      <c r="CV84" s="15"/>
      <c r="CW84" s="15"/>
      <c r="CX84" s="16"/>
      <c r="CY84" s="15"/>
      <c r="CZ84" s="15"/>
      <c r="DA84" s="15"/>
      <c r="DB84" s="15"/>
      <c r="DC84" s="15"/>
      <c r="DD84" s="15"/>
      <c r="DE84" s="15"/>
      <c r="DF84" s="15"/>
      <c r="DG84" s="25"/>
      <c r="DH84" s="15"/>
      <c r="DI84" s="15"/>
      <c r="DJ84" s="15"/>
      <c r="DK84" s="15"/>
      <c r="DL84" s="2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 t="s">
        <v>738</v>
      </c>
      <c r="DX84" s="15" t="s">
        <v>736</v>
      </c>
      <c r="DY84" s="15" t="s">
        <v>739</v>
      </c>
      <c r="DZ84" s="15" t="s">
        <v>1922</v>
      </c>
      <c r="EA84" s="15">
        <v>5477380</v>
      </c>
      <c r="EB84" s="15" t="s">
        <v>2963</v>
      </c>
      <c r="EC84" s="15" t="s">
        <v>1953</v>
      </c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26"/>
      <c r="FH84" s="15"/>
      <c r="FI84" s="15"/>
      <c r="FJ84" s="15"/>
      <c r="FK84" s="15"/>
      <c r="FL84" s="15"/>
      <c r="FM84" s="15">
        <v>12640262</v>
      </c>
      <c r="FN84" s="15" t="s">
        <v>708</v>
      </c>
      <c r="FO84" s="16">
        <v>5177741</v>
      </c>
      <c r="FP84" s="16" t="s">
        <v>709</v>
      </c>
      <c r="FQ84" s="16" t="s">
        <v>710</v>
      </c>
      <c r="FR84" s="15" t="s">
        <v>2962</v>
      </c>
      <c r="FS84" s="15" t="s">
        <v>711</v>
      </c>
      <c r="FT84" s="15">
        <v>5988699</v>
      </c>
      <c r="FU84" s="15" t="s">
        <v>708</v>
      </c>
      <c r="FV84" s="15"/>
      <c r="FW84" s="15" t="s">
        <v>740</v>
      </c>
      <c r="FX84" s="15"/>
      <c r="FY84" s="15" t="s">
        <v>713</v>
      </c>
      <c r="FZ84" s="15" t="s">
        <v>714</v>
      </c>
      <c r="GA84" s="15" t="s">
        <v>715</v>
      </c>
      <c r="GB84" s="15" t="s">
        <v>741</v>
      </c>
      <c r="GC84" s="15">
        <v>82110300</v>
      </c>
      <c r="GD84" s="15" t="s">
        <v>742</v>
      </c>
      <c r="GE84" s="15" t="s">
        <v>1954</v>
      </c>
      <c r="GF84" s="15" t="s">
        <v>743</v>
      </c>
      <c r="GG84" s="25" t="s">
        <v>2289</v>
      </c>
      <c r="GH84" s="25">
        <v>36</v>
      </c>
      <c r="GI84" s="15" t="s">
        <v>744</v>
      </c>
      <c r="GJ84" s="15" t="s">
        <v>2391</v>
      </c>
      <c r="GK84" s="15">
        <v>289.77999999999997</v>
      </c>
      <c r="GL84" s="15">
        <v>14.8</v>
      </c>
      <c r="GM84" s="15">
        <v>0</v>
      </c>
      <c r="GN84" s="15" t="s">
        <v>1924</v>
      </c>
      <c r="GO84" s="15" t="s">
        <v>1808</v>
      </c>
      <c r="GP84" s="15" t="s">
        <v>1956</v>
      </c>
      <c r="GQ84" s="15">
        <v>12</v>
      </c>
      <c r="GT84" s="9" t="s">
        <v>747</v>
      </c>
      <c r="GU84" s="9" t="s">
        <v>748</v>
      </c>
      <c r="HI84" s="9">
        <v>49613</v>
      </c>
      <c r="HJ84" s="9" t="s">
        <v>749</v>
      </c>
      <c r="HN84" s="9" t="s">
        <v>2337</v>
      </c>
      <c r="HO84" s="9" t="s">
        <v>2338</v>
      </c>
      <c r="HP84" s="9" t="s">
        <v>2337</v>
      </c>
      <c r="HQ84" s="9" t="s">
        <v>2338</v>
      </c>
    </row>
    <row r="85" spans="4:225" x14ac:dyDescent="0.3">
      <c r="D85" s="8" t="str">
        <f>IF(I85=0," ",IF(ISNA(VLOOKUP(I85,#REF!,1,FALSE)),"No","Yes"))</f>
        <v>Yes</v>
      </c>
      <c r="E85" s="8" t="str">
        <f>IF(I85=0," ",IF(ISNA(VLOOKUP(I85,#REF!,1,FALSE)),"No","Yes"))</f>
        <v>Yes</v>
      </c>
      <c r="F85" s="8" t="str">
        <f t="shared" si="1"/>
        <v>Yes</v>
      </c>
      <c r="G85" s="8" t="str">
        <f>IF(I85=0," ",IF(ISNUMBER(SEARCH("*"&amp;MS Fixed Only&amp;"*",BP85)),"Yes","No"))</f>
        <v>No</v>
      </c>
      <c r="H85" s="15" t="s">
        <v>2242</v>
      </c>
      <c r="I85" s="15" t="s">
        <v>325</v>
      </c>
      <c r="J85" s="15">
        <v>17229182</v>
      </c>
      <c r="K85" s="15">
        <v>61428102</v>
      </c>
      <c r="L85" s="15" t="s">
        <v>751</v>
      </c>
      <c r="M85" s="15" t="s">
        <v>692</v>
      </c>
      <c r="N85" s="15" t="s">
        <v>223</v>
      </c>
      <c r="O85" s="10" t="s">
        <v>2056</v>
      </c>
      <c r="P85" s="15" t="s">
        <v>686</v>
      </c>
      <c r="Q85" s="15">
        <v>5</v>
      </c>
      <c r="R85" s="15" t="s">
        <v>696</v>
      </c>
      <c r="S85" s="15" t="s">
        <v>1997</v>
      </c>
      <c r="T85" s="15" t="s">
        <v>1924</v>
      </c>
      <c r="U85" s="25" t="s">
        <v>2053</v>
      </c>
      <c r="V85" s="15" t="s">
        <v>700</v>
      </c>
      <c r="W85" s="15" t="s">
        <v>700</v>
      </c>
      <c r="X85" s="15" t="s">
        <v>700</v>
      </c>
      <c r="Y85" s="15" t="s">
        <v>701</v>
      </c>
      <c r="Z85" s="15" t="s">
        <v>1948</v>
      </c>
      <c r="AA85" s="15" t="s">
        <v>733</v>
      </c>
      <c r="AB85" s="15" t="s">
        <v>703</v>
      </c>
      <c r="AC85" s="15"/>
      <c r="AD85" s="15"/>
      <c r="AE85" s="15"/>
      <c r="AF85" s="15" t="s">
        <v>758</v>
      </c>
      <c r="AG85" s="15" t="s">
        <v>705</v>
      </c>
      <c r="AH85" s="15" t="s">
        <v>2243</v>
      </c>
      <c r="AI85" s="15" t="s">
        <v>706</v>
      </c>
      <c r="AJ85" s="15">
        <v>65703</v>
      </c>
      <c r="AK85" s="25" t="s">
        <v>2053</v>
      </c>
      <c r="AL85" s="15"/>
      <c r="AM85" s="15"/>
      <c r="AN85" s="15">
        <v>3</v>
      </c>
      <c r="AO85" s="25" t="s">
        <v>2961</v>
      </c>
      <c r="AP85" s="15"/>
      <c r="AQ85" s="15"/>
      <c r="AR85" s="15">
        <v>1260146</v>
      </c>
      <c r="AS85" s="15" t="s">
        <v>2244</v>
      </c>
      <c r="AT85" s="15" t="s">
        <v>2245</v>
      </c>
      <c r="AU85" s="25" t="s">
        <v>2961</v>
      </c>
      <c r="AV85" s="15">
        <v>1260146</v>
      </c>
      <c r="AW85" s="15">
        <v>12640262</v>
      </c>
      <c r="AX85" s="15" t="s">
        <v>708</v>
      </c>
      <c r="AY85" s="15">
        <v>5177741</v>
      </c>
      <c r="AZ85" s="15" t="s">
        <v>709</v>
      </c>
      <c r="BA85" s="15" t="s">
        <v>710</v>
      </c>
      <c r="BB85" s="15" t="s">
        <v>2962</v>
      </c>
      <c r="BC85" s="15" t="s">
        <v>711</v>
      </c>
      <c r="BD85" s="15">
        <v>6915810</v>
      </c>
      <c r="BE85" s="15" t="s">
        <v>708</v>
      </c>
      <c r="BF85" s="15"/>
      <c r="BG85" s="15" t="s">
        <v>2246</v>
      </c>
      <c r="BH85" s="15" t="s">
        <v>2247</v>
      </c>
      <c r="BI85" s="15" t="s">
        <v>713</v>
      </c>
      <c r="BJ85" s="15" t="s">
        <v>812</v>
      </c>
      <c r="BK85" s="15" t="s">
        <v>715</v>
      </c>
      <c r="BL85" s="15" t="s">
        <v>2248</v>
      </c>
      <c r="BM85" s="15">
        <v>22615200</v>
      </c>
      <c r="BN85" s="15" t="s">
        <v>717</v>
      </c>
      <c r="BO85" s="15">
        <v>4543385</v>
      </c>
      <c r="BP85" s="15" t="s">
        <v>718</v>
      </c>
      <c r="BQ85" s="15" t="s">
        <v>761</v>
      </c>
      <c r="BR85" s="15" t="s">
        <v>1922</v>
      </c>
      <c r="BS85" s="25" t="s">
        <v>2391</v>
      </c>
      <c r="BT85" s="15" t="s">
        <v>721</v>
      </c>
      <c r="BU85" s="15" t="s">
        <v>722</v>
      </c>
      <c r="BV85" s="15" t="s">
        <v>723</v>
      </c>
      <c r="BW85" s="15" t="s">
        <v>724</v>
      </c>
      <c r="BX85" s="15" t="s">
        <v>725</v>
      </c>
      <c r="BY85" s="15"/>
      <c r="BZ85" s="15" t="s">
        <v>733</v>
      </c>
      <c r="CA85" s="15" t="s">
        <v>726</v>
      </c>
      <c r="CB85" s="15" t="s">
        <v>727</v>
      </c>
      <c r="CC85" s="15" t="s">
        <v>728</v>
      </c>
      <c r="CD85" s="15" t="s">
        <v>729</v>
      </c>
      <c r="CE85" s="15" t="s">
        <v>730</v>
      </c>
      <c r="CF85" s="15" t="s">
        <v>731</v>
      </c>
      <c r="CG85" s="15"/>
      <c r="CH85" s="15" t="s">
        <v>732</v>
      </c>
      <c r="CI85" s="15" t="s">
        <v>733</v>
      </c>
      <c r="CJ85" s="25" t="s">
        <v>2391</v>
      </c>
      <c r="CK85" s="15" t="s">
        <v>734</v>
      </c>
      <c r="CL85" s="15" t="s">
        <v>1924</v>
      </c>
      <c r="CM85" s="15" t="s">
        <v>733</v>
      </c>
      <c r="CN85" s="16">
        <v>195.64</v>
      </c>
      <c r="CO85" s="15" t="s">
        <v>736</v>
      </c>
      <c r="CP85" s="15" t="s">
        <v>737</v>
      </c>
      <c r="CQ85" s="15" t="s">
        <v>1922</v>
      </c>
      <c r="CR85" s="25">
        <v>5477380</v>
      </c>
      <c r="CS85" s="16" t="s">
        <v>2963</v>
      </c>
      <c r="CT85" s="15" t="s">
        <v>1952</v>
      </c>
      <c r="CU85" s="15"/>
      <c r="CV85" s="15"/>
      <c r="CW85" s="15"/>
      <c r="CX85" s="16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25"/>
      <c r="DR85" s="15"/>
      <c r="DS85" s="15"/>
      <c r="DT85" s="15"/>
      <c r="DU85" s="15"/>
      <c r="DV85" s="15"/>
      <c r="DW85" s="15" t="s">
        <v>738</v>
      </c>
      <c r="DX85" s="15" t="s">
        <v>736</v>
      </c>
      <c r="DY85" s="15" t="s">
        <v>739</v>
      </c>
      <c r="DZ85" s="15" t="s">
        <v>1922</v>
      </c>
      <c r="EA85" s="15">
        <v>5477380</v>
      </c>
      <c r="EB85" s="15" t="s">
        <v>2963</v>
      </c>
      <c r="EC85" s="15" t="s">
        <v>1953</v>
      </c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26"/>
      <c r="FH85" s="15"/>
      <c r="FI85" s="15"/>
      <c r="FJ85" s="15"/>
      <c r="FK85" s="15"/>
      <c r="FL85" s="15"/>
      <c r="FM85" s="15">
        <v>12640262</v>
      </c>
      <c r="FN85" s="15" t="s">
        <v>708</v>
      </c>
      <c r="FO85" s="16">
        <v>5177741</v>
      </c>
      <c r="FP85" s="16" t="s">
        <v>709</v>
      </c>
      <c r="FQ85" s="16" t="s">
        <v>710</v>
      </c>
      <c r="FR85" s="15" t="s">
        <v>2962</v>
      </c>
      <c r="FS85" s="15" t="s">
        <v>711</v>
      </c>
      <c r="FT85" s="15">
        <v>5988699</v>
      </c>
      <c r="FU85" s="15" t="s">
        <v>708</v>
      </c>
      <c r="FV85" s="15"/>
      <c r="FW85" s="15" t="s">
        <v>740</v>
      </c>
      <c r="FX85" s="15"/>
      <c r="FY85" s="15" t="s">
        <v>713</v>
      </c>
      <c r="FZ85" s="15" t="s">
        <v>714</v>
      </c>
      <c r="GA85" s="15" t="s">
        <v>715</v>
      </c>
      <c r="GB85" s="15" t="s">
        <v>741</v>
      </c>
      <c r="GC85" s="15">
        <v>82110300</v>
      </c>
      <c r="GD85" s="15" t="s">
        <v>742</v>
      </c>
      <c r="GE85" s="15" t="s">
        <v>1954</v>
      </c>
      <c r="GF85" s="15" t="s">
        <v>743</v>
      </c>
      <c r="GG85" s="25" t="s">
        <v>2249</v>
      </c>
      <c r="GH85" s="25">
        <v>36</v>
      </c>
      <c r="GI85" s="15" t="s">
        <v>744</v>
      </c>
      <c r="GJ85" s="15" t="s">
        <v>2391</v>
      </c>
      <c r="GK85" s="15">
        <v>289.77999999999997</v>
      </c>
      <c r="GL85" s="15">
        <v>14.8</v>
      </c>
      <c r="GM85" s="15">
        <v>0</v>
      </c>
      <c r="GN85" s="15" t="s">
        <v>1924</v>
      </c>
      <c r="GO85" s="15" t="s">
        <v>1808</v>
      </c>
      <c r="GP85" s="15" t="s">
        <v>1956</v>
      </c>
      <c r="GQ85" s="15">
        <v>12</v>
      </c>
      <c r="GT85" s="9" t="s">
        <v>747</v>
      </c>
      <c r="GU85" s="9" t="s">
        <v>748</v>
      </c>
      <c r="HI85" s="9">
        <v>49613</v>
      </c>
      <c r="HJ85" s="9" t="s">
        <v>749</v>
      </c>
      <c r="HN85" s="9" t="s">
        <v>2337</v>
      </c>
      <c r="HO85" s="9" t="s">
        <v>2338</v>
      </c>
      <c r="HP85" s="9" t="s">
        <v>2337</v>
      </c>
      <c r="HQ85" s="9" t="s">
        <v>2338</v>
      </c>
    </row>
    <row r="86" spans="4:225" x14ac:dyDescent="0.3">
      <c r="D86" s="8" t="str">
        <f>IF(I86=0," ",IF(ISNA(VLOOKUP(I86,#REF!,1,FALSE)),"No","Yes"))</f>
        <v>Yes</v>
      </c>
      <c r="E86" s="8" t="str">
        <f>IF(I86=0," ",IF(ISNA(VLOOKUP(I86,#REF!,1,FALSE)),"No","Yes"))</f>
        <v>Yes</v>
      </c>
      <c r="F86" s="8" t="str">
        <f t="shared" si="1"/>
        <v>Yes</v>
      </c>
      <c r="G86" s="8" t="str">
        <f>IF(I86=0," ",IF(ISNUMBER(SEARCH("*"&amp;MS Fixed Only&amp;"*",BP86)),"Yes","No"))</f>
        <v>No</v>
      </c>
      <c r="H86" s="15" t="s">
        <v>2311</v>
      </c>
      <c r="I86" s="15" t="s">
        <v>323</v>
      </c>
      <c r="J86" s="15">
        <v>17229192</v>
      </c>
      <c r="K86" s="15">
        <v>61453961</v>
      </c>
      <c r="L86" s="15" t="s">
        <v>751</v>
      </c>
      <c r="M86" s="15" t="s">
        <v>692</v>
      </c>
      <c r="N86" s="15" t="s">
        <v>239</v>
      </c>
      <c r="O86" s="10" t="s">
        <v>1975</v>
      </c>
      <c r="P86" s="15" t="s">
        <v>686</v>
      </c>
      <c r="Q86" s="15">
        <v>3</v>
      </c>
      <c r="R86" s="15" t="s">
        <v>696</v>
      </c>
      <c r="S86" s="15" t="s">
        <v>1959</v>
      </c>
      <c r="T86" s="15" t="s">
        <v>1924</v>
      </c>
      <c r="U86" s="25" t="s">
        <v>2053</v>
      </c>
      <c r="V86" s="15" t="s">
        <v>700</v>
      </c>
      <c r="W86" s="15" t="s">
        <v>700</v>
      </c>
      <c r="X86" s="15" t="s">
        <v>700</v>
      </c>
      <c r="Y86" s="15" t="s">
        <v>701</v>
      </c>
      <c r="Z86" s="15" t="s">
        <v>1948</v>
      </c>
      <c r="AA86" s="15" t="s">
        <v>733</v>
      </c>
      <c r="AB86" s="15" t="s">
        <v>703</v>
      </c>
      <c r="AC86" s="15"/>
      <c r="AD86" s="15"/>
      <c r="AE86" s="15"/>
      <c r="AF86" s="15" t="s">
        <v>758</v>
      </c>
      <c r="AG86" s="15" t="s">
        <v>705</v>
      </c>
      <c r="AH86" s="15" t="s">
        <v>2312</v>
      </c>
      <c r="AI86" s="15" t="s">
        <v>706</v>
      </c>
      <c r="AJ86" s="15">
        <v>3446</v>
      </c>
      <c r="AK86" s="25" t="s">
        <v>2132</v>
      </c>
      <c r="AL86" s="15"/>
      <c r="AM86" s="15"/>
      <c r="AN86" s="15">
        <v>10</v>
      </c>
      <c r="AO86" s="25" t="s">
        <v>2961</v>
      </c>
      <c r="AP86" s="15"/>
      <c r="AQ86" s="15"/>
      <c r="AR86" s="15">
        <v>82480</v>
      </c>
      <c r="AS86" s="15" t="s">
        <v>2313</v>
      </c>
      <c r="AT86" s="15" t="s">
        <v>2383</v>
      </c>
      <c r="AU86" s="25" t="s">
        <v>2961</v>
      </c>
      <c r="AV86" s="15">
        <v>82480</v>
      </c>
      <c r="AW86" s="15">
        <v>12640262</v>
      </c>
      <c r="AX86" s="15" t="s">
        <v>708</v>
      </c>
      <c r="AY86" s="15">
        <v>5177741</v>
      </c>
      <c r="AZ86" s="15" t="s">
        <v>709</v>
      </c>
      <c r="BA86" s="15" t="s">
        <v>710</v>
      </c>
      <c r="BB86" s="15" t="s">
        <v>2962</v>
      </c>
      <c r="BC86" s="15" t="s">
        <v>711</v>
      </c>
      <c r="BD86" s="15">
        <v>6915810</v>
      </c>
      <c r="BE86" s="15" t="s">
        <v>708</v>
      </c>
      <c r="BF86" s="15"/>
      <c r="BG86" s="15" t="s">
        <v>2246</v>
      </c>
      <c r="BH86" s="15" t="s">
        <v>2247</v>
      </c>
      <c r="BI86" s="15" t="s">
        <v>713</v>
      </c>
      <c r="BJ86" s="15" t="s">
        <v>812</v>
      </c>
      <c r="BK86" s="15" t="s">
        <v>715</v>
      </c>
      <c r="BL86" s="15" t="s">
        <v>2248</v>
      </c>
      <c r="BM86" s="15">
        <v>22615200</v>
      </c>
      <c r="BN86" s="15" t="s">
        <v>717</v>
      </c>
      <c r="BO86" s="15">
        <v>4543385</v>
      </c>
      <c r="BP86" s="15" t="s">
        <v>718</v>
      </c>
      <c r="BQ86" s="15" t="s">
        <v>761</v>
      </c>
      <c r="BR86" s="15" t="s">
        <v>1922</v>
      </c>
      <c r="BS86" s="25" t="s">
        <v>2391</v>
      </c>
      <c r="BT86" s="15" t="s">
        <v>721</v>
      </c>
      <c r="BU86" s="15" t="s">
        <v>722</v>
      </c>
      <c r="BV86" s="15" t="s">
        <v>723</v>
      </c>
      <c r="BW86" s="15" t="s">
        <v>724</v>
      </c>
      <c r="BX86" s="15" t="s">
        <v>725</v>
      </c>
      <c r="BY86" s="15"/>
      <c r="BZ86" s="15" t="s">
        <v>733</v>
      </c>
      <c r="CA86" s="15" t="s">
        <v>726</v>
      </c>
      <c r="CB86" s="15" t="s">
        <v>727</v>
      </c>
      <c r="CC86" s="15" t="s">
        <v>728</v>
      </c>
      <c r="CD86" s="15" t="s">
        <v>729</v>
      </c>
      <c r="CE86" s="15" t="s">
        <v>730</v>
      </c>
      <c r="CF86" s="15" t="s">
        <v>731</v>
      </c>
      <c r="CG86" s="15"/>
      <c r="CH86" s="15" t="s">
        <v>732</v>
      </c>
      <c r="CI86" s="15" t="s">
        <v>733</v>
      </c>
      <c r="CJ86" s="25" t="s">
        <v>2391</v>
      </c>
      <c r="CK86" s="15" t="s">
        <v>734</v>
      </c>
      <c r="CL86" s="15" t="s">
        <v>1924</v>
      </c>
      <c r="CM86" s="15" t="s">
        <v>733</v>
      </c>
      <c r="CN86" s="16">
        <v>195.64</v>
      </c>
      <c r="CO86" s="15" t="s">
        <v>736</v>
      </c>
      <c r="CP86" s="15" t="s">
        <v>737</v>
      </c>
      <c r="CQ86" s="15" t="s">
        <v>1922</v>
      </c>
      <c r="CR86" s="25">
        <v>5477380</v>
      </c>
      <c r="CS86" s="16" t="s">
        <v>2963</v>
      </c>
      <c r="CT86" s="15" t="s">
        <v>1952</v>
      </c>
      <c r="CU86" s="15"/>
      <c r="CV86" s="15"/>
      <c r="CW86" s="15"/>
      <c r="CX86" s="16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25"/>
      <c r="DR86" s="15"/>
      <c r="DS86" s="15"/>
      <c r="DT86" s="15"/>
      <c r="DU86" s="15"/>
      <c r="DV86" s="15"/>
      <c r="DW86" s="15" t="s">
        <v>738</v>
      </c>
      <c r="DX86" s="15" t="s">
        <v>736</v>
      </c>
      <c r="DY86" s="15" t="s">
        <v>739</v>
      </c>
      <c r="DZ86" s="15" t="s">
        <v>1922</v>
      </c>
      <c r="EA86" s="15">
        <v>5477380</v>
      </c>
      <c r="EB86" s="15" t="s">
        <v>2963</v>
      </c>
      <c r="EC86" s="15" t="s">
        <v>1953</v>
      </c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26"/>
      <c r="FH86" s="15"/>
      <c r="FI86" s="15"/>
      <c r="FJ86" s="15"/>
      <c r="FK86" s="15"/>
      <c r="FL86" s="15"/>
      <c r="FM86" s="15">
        <v>12640262</v>
      </c>
      <c r="FN86" s="15" t="s">
        <v>708</v>
      </c>
      <c r="FO86" s="16">
        <v>5177741</v>
      </c>
      <c r="FP86" s="16" t="s">
        <v>709</v>
      </c>
      <c r="FQ86" s="16" t="s">
        <v>710</v>
      </c>
      <c r="FR86" s="15" t="s">
        <v>2962</v>
      </c>
      <c r="FS86" s="15" t="s">
        <v>711</v>
      </c>
      <c r="FT86" s="15">
        <v>5988699</v>
      </c>
      <c r="FU86" s="15" t="s">
        <v>708</v>
      </c>
      <c r="FV86" s="15"/>
      <c r="FW86" s="15" t="s">
        <v>740</v>
      </c>
      <c r="FX86" s="15"/>
      <c r="FY86" s="15" t="s">
        <v>713</v>
      </c>
      <c r="FZ86" s="15" t="s">
        <v>714</v>
      </c>
      <c r="GA86" s="15" t="s">
        <v>715</v>
      </c>
      <c r="GB86" s="15" t="s">
        <v>741</v>
      </c>
      <c r="GC86" s="15">
        <v>82110300</v>
      </c>
      <c r="GD86" s="15" t="s">
        <v>742</v>
      </c>
      <c r="GE86" s="15" t="s">
        <v>1954</v>
      </c>
      <c r="GF86" s="15" t="s">
        <v>743</v>
      </c>
      <c r="GG86" s="25" t="s">
        <v>2314</v>
      </c>
      <c r="GH86" s="25">
        <v>36</v>
      </c>
      <c r="GI86" s="15" t="s">
        <v>744</v>
      </c>
      <c r="GJ86" s="15" t="s">
        <v>2391</v>
      </c>
      <c r="GK86" s="15">
        <v>139.22999999999999</v>
      </c>
      <c r="GL86" s="15">
        <v>6.89</v>
      </c>
      <c r="GM86" s="15">
        <v>0</v>
      </c>
      <c r="GN86" s="15" t="s">
        <v>1924</v>
      </c>
      <c r="GO86" s="15" t="s">
        <v>1808</v>
      </c>
      <c r="GP86" s="15" t="s">
        <v>1956</v>
      </c>
      <c r="GQ86" s="15">
        <v>12</v>
      </c>
      <c r="GT86" s="9" t="s">
        <v>747</v>
      </c>
      <c r="GU86" s="9" t="s">
        <v>748</v>
      </c>
      <c r="HI86" s="9">
        <v>49613</v>
      </c>
      <c r="HJ86" s="9" t="s">
        <v>749</v>
      </c>
      <c r="HN86" s="9" t="s">
        <v>2337</v>
      </c>
      <c r="HO86" s="9" t="s">
        <v>2338</v>
      </c>
      <c r="HP86" s="9" t="s">
        <v>2337</v>
      </c>
      <c r="HQ86" s="9" t="s">
        <v>2338</v>
      </c>
    </row>
    <row r="87" spans="4:225" x14ac:dyDescent="0.3">
      <c r="D87" s="8" t="str">
        <f>IF(I87=0," ",IF(ISNA(VLOOKUP(I87,#REF!,1,FALSE)),"No","Yes"))</f>
        <v>Yes</v>
      </c>
      <c r="E87" s="8" t="str">
        <f>IF(I87=0," ",IF(ISNA(VLOOKUP(I87,#REF!,1,FALSE)),"No","Yes"))</f>
        <v>Yes</v>
      </c>
      <c r="F87" s="8" t="str">
        <f t="shared" si="1"/>
        <v>Yes</v>
      </c>
      <c r="G87" s="8" t="str">
        <f>IF(I87=0," ",IF(ISNUMBER(SEARCH("*"&amp;MS Fixed Only&amp;"*",BP87)),"Yes","No"))</f>
        <v>No</v>
      </c>
      <c r="H87" s="15" t="s">
        <v>1696</v>
      </c>
      <c r="I87" s="15" t="s">
        <v>565</v>
      </c>
      <c r="J87" s="15">
        <v>17228771</v>
      </c>
      <c r="K87" s="15">
        <v>44407914</v>
      </c>
      <c r="L87" s="15" t="s">
        <v>751</v>
      </c>
      <c r="M87" s="15" t="s">
        <v>774</v>
      </c>
      <c r="N87" s="15" t="s">
        <v>775</v>
      </c>
      <c r="O87" s="10" t="s">
        <v>776</v>
      </c>
      <c r="P87" s="15" t="s">
        <v>686</v>
      </c>
      <c r="Q87" s="15">
        <v>3</v>
      </c>
      <c r="R87" s="15" t="s">
        <v>696</v>
      </c>
      <c r="S87" s="15" t="s">
        <v>1697</v>
      </c>
      <c r="T87" s="15" t="s">
        <v>745</v>
      </c>
      <c r="U87" s="25" t="s">
        <v>1457</v>
      </c>
      <c r="V87" s="15" t="s">
        <v>700</v>
      </c>
      <c r="W87" s="15" t="s">
        <v>700</v>
      </c>
      <c r="X87" s="15" t="s">
        <v>700</v>
      </c>
      <c r="Y87" s="15" t="s">
        <v>701</v>
      </c>
      <c r="Z87" s="15" t="s">
        <v>757</v>
      </c>
      <c r="AA87" s="15" t="s">
        <v>733</v>
      </c>
      <c r="AB87" s="15" t="s">
        <v>703</v>
      </c>
      <c r="AC87" s="15"/>
      <c r="AD87" s="15"/>
      <c r="AE87" s="15" t="s">
        <v>1237</v>
      </c>
      <c r="AF87" s="15" t="s">
        <v>758</v>
      </c>
      <c r="AG87" s="15" t="s">
        <v>705</v>
      </c>
      <c r="AH87" s="15" t="s">
        <v>2379</v>
      </c>
      <c r="AI87" s="15" t="s">
        <v>706</v>
      </c>
      <c r="AJ87" s="15">
        <v>9599</v>
      </c>
      <c r="AK87" s="25" t="s">
        <v>1420</v>
      </c>
      <c r="AL87" s="15">
        <v>2102</v>
      </c>
      <c r="AM87" s="15">
        <v>107</v>
      </c>
      <c r="AN87" s="15">
        <v>82445</v>
      </c>
      <c r="AO87" s="25" t="s">
        <v>2961</v>
      </c>
      <c r="AP87" s="15">
        <v>843033</v>
      </c>
      <c r="AQ87" s="15">
        <v>48004</v>
      </c>
      <c r="AR87" s="15">
        <v>891037</v>
      </c>
      <c r="AS87" s="15" t="s">
        <v>2418</v>
      </c>
      <c r="AT87" s="15" t="s">
        <v>1239</v>
      </c>
      <c r="AU87" s="25" t="s">
        <v>2875</v>
      </c>
      <c r="AV87" s="15">
        <v>865990</v>
      </c>
      <c r="AW87" s="15">
        <v>12640262</v>
      </c>
      <c r="AX87" s="15" t="s">
        <v>708</v>
      </c>
      <c r="AY87" s="15">
        <v>5177741</v>
      </c>
      <c r="AZ87" s="15" t="s">
        <v>709</v>
      </c>
      <c r="BA87" s="15" t="s">
        <v>710</v>
      </c>
      <c r="BB87" s="15" t="s">
        <v>2962</v>
      </c>
      <c r="BC87" s="15" t="s">
        <v>711</v>
      </c>
      <c r="BD87" s="15">
        <v>7122791</v>
      </c>
      <c r="BE87" s="15" t="s">
        <v>708</v>
      </c>
      <c r="BF87" s="15"/>
      <c r="BG87" s="15" t="s">
        <v>1240</v>
      </c>
      <c r="BH87" s="15" t="s">
        <v>1237</v>
      </c>
      <c r="BI87" s="15" t="s">
        <v>713</v>
      </c>
      <c r="BJ87" s="15" t="s">
        <v>812</v>
      </c>
      <c r="BK87" s="15" t="s">
        <v>715</v>
      </c>
      <c r="BL87" s="15" t="s">
        <v>1241</v>
      </c>
      <c r="BM87" s="15">
        <v>22615200</v>
      </c>
      <c r="BN87" s="15" t="s">
        <v>717</v>
      </c>
      <c r="BO87" s="15">
        <v>4989929</v>
      </c>
      <c r="BP87" s="15" t="s">
        <v>718</v>
      </c>
      <c r="BQ87" s="15" t="s">
        <v>2869</v>
      </c>
      <c r="BR87" s="15" t="s">
        <v>719</v>
      </c>
      <c r="BS87" s="25" t="s">
        <v>2392</v>
      </c>
      <c r="BT87" s="15" t="s">
        <v>721</v>
      </c>
      <c r="BU87" s="15" t="s">
        <v>722</v>
      </c>
      <c r="BV87" s="15" t="s">
        <v>723</v>
      </c>
      <c r="BW87" s="15" t="s">
        <v>724</v>
      </c>
      <c r="BX87" s="15" t="s">
        <v>725</v>
      </c>
      <c r="BY87" s="15"/>
      <c r="BZ87" s="15"/>
      <c r="CA87" s="15" t="s">
        <v>726</v>
      </c>
      <c r="CB87" s="15" t="s">
        <v>727</v>
      </c>
      <c r="CC87" s="15" t="s">
        <v>728</v>
      </c>
      <c r="CD87" s="15" t="s">
        <v>729</v>
      </c>
      <c r="CE87" s="15" t="s">
        <v>730</v>
      </c>
      <c r="CF87" s="15" t="s">
        <v>731</v>
      </c>
      <c r="CG87" s="15"/>
      <c r="CH87" s="15" t="s">
        <v>732</v>
      </c>
      <c r="CI87" s="15" t="s">
        <v>733</v>
      </c>
      <c r="CJ87" s="25" t="s">
        <v>2693</v>
      </c>
      <c r="CK87" s="15" t="s">
        <v>734</v>
      </c>
      <c r="CL87" s="15" t="s">
        <v>735</v>
      </c>
      <c r="CM87" s="15" t="s">
        <v>733</v>
      </c>
      <c r="CN87" s="16">
        <v>113.61</v>
      </c>
      <c r="CO87" s="15" t="s">
        <v>736</v>
      </c>
      <c r="CP87" s="15" t="s">
        <v>737</v>
      </c>
      <c r="CQ87" s="15" t="s">
        <v>719</v>
      </c>
      <c r="CR87" s="25"/>
      <c r="CS87" s="16"/>
      <c r="CT87" s="15" t="s">
        <v>720</v>
      </c>
      <c r="CU87" s="15"/>
      <c r="CV87" s="15"/>
      <c r="CW87" s="15"/>
      <c r="CX87" s="16"/>
      <c r="CY87" s="15"/>
      <c r="CZ87" s="15"/>
      <c r="DA87" s="15"/>
      <c r="DB87" s="15"/>
      <c r="DC87" s="15"/>
      <c r="DD87" s="15"/>
      <c r="DE87" s="15"/>
      <c r="DF87" s="15"/>
      <c r="DG87" s="25"/>
      <c r="DH87" s="15"/>
      <c r="DI87" s="15" t="s">
        <v>738</v>
      </c>
      <c r="DJ87" s="15" t="s">
        <v>736</v>
      </c>
      <c r="DK87" s="15" t="s">
        <v>739</v>
      </c>
      <c r="DL87" s="25" t="s">
        <v>719</v>
      </c>
      <c r="DM87" s="15"/>
      <c r="DN87" s="15"/>
      <c r="DO87" s="15" t="s">
        <v>720</v>
      </c>
      <c r="DP87" s="15" t="s">
        <v>781</v>
      </c>
      <c r="DQ87" s="15" t="s">
        <v>736</v>
      </c>
      <c r="DR87" s="15" t="s">
        <v>782</v>
      </c>
      <c r="DS87" s="15" t="s">
        <v>719</v>
      </c>
      <c r="DT87" s="15"/>
      <c r="DU87" s="15"/>
      <c r="DV87" s="15" t="s">
        <v>720</v>
      </c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26"/>
      <c r="FH87" s="15"/>
      <c r="FI87" s="15"/>
      <c r="FJ87" s="15"/>
      <c r="FK87" s="15"/>
      <c r="FL87" s="15"/>
      <c r="FM87" s="15">
        <v>12640262</v>
      </c>
      <c r="FN87" s="15" t="s">
        <v>708</v>
      </c>
      <c r="FO87" s="16">
        <v>5177741</v>
      </c>
      <c r="FP87" s="16" t="s">
        <v>709</v>
      </c>
      <c r="FQ87" s="16" t="s">
        <v>710</v>
      </c>
      <c r="FR87" s="15" t="s">
        <v>2962</v>
      </c>
      <c r="FS87" s="15" t="s">
        <v>711</v>
      </c>
      <c r="FT87" s="15">
        <v>5988699</v>
      </c>
      <c r="FU87" s="15" t="s">
        <v>708</v>
      </c>
      <c r="FV87" s="15"/>
      <c r="FW87" s="15" t="s">
        <v>740</v>
      </c>
      <c r="FX87" s="15"/>
      <c r="FY87" s="15" t="s">
        <v>713</v>
      </c>
      <c r="FZ87" s="15" t="s">
        <v>714</v>
      </c>
      <c r="GA87" s="15" t="s">
        <v>715</v>
      </c>
      <c r="GB87" s="15" t="s">
        <v>741</v>
      </c>
      <c r="GC87" s="15">
        <v>82110300</v>
      </c>
      <c r="GD87" s="15" t="s">
        <v>742</v>
      </c>
      <c r="GE87" s="15" t="s">
        <v>2446</v>
      </c>
      <c r="GF87" s="15" t="s">
        <v>743</v>
      </c>
      <c r="GG87" s="25" t="s">
        <v>2519</v>
      </c>
      <c r="GH87" s="25">
        <v>12</v>
      </c>
      <c r="GI87" s="15" t="s">
        <v>744</v>
      </c>
      <c r="GJ87" s="15"/>
      <c r="GK87" s="15">
        <v>108.51</v>
      </c>
      <c r="GL87" s="15">
        <v>0</v>
      </c>
      <c r="GM87" s="15">
        <v>0</v>
      </c>
      <c r="GN87" s="15" t="s">
        <v>2448</v>
      </c>
      <c r="GO87" s="15" t="s">
        <v>2339</v>
      </c>
      <c r="GP87" s="15" t="s">
        <v>2388</v>
      </c>
      <c r="GQ87" s="15">
        <v>0</v>
      </c>
      <c r="GR87" s="9" t="s">
        <v>2870</v>
      </c>
      <c r="GS87" s="9" t="s">
        <v>2871</v>
      </c>
      <c r="GT87" s="9" t="s">
        <v>747</v>
      </c>
      <c r="GU87" s="9" t="s">
        <v>748</v>
      </c>
      <c r="HI87" s="9">
        <v>49613</v>
      </c>
      <c r="HJ87" s="9" t="s">
        <v>749</v>
      </c>
      <c r="HN87" s="9" t="s">
        <v>2337</v>
      </c>
      <c r="HO87" s="9" t="s">
        <v>2338</v>
      </c>
      <c r="HP87" s="9" t="s">
        <v>2337</v>
      </c>
      <c r="HQ87" s="9" t="s">
        <v>2338</v>
      </c>
    </row>
    <row r="88" spans="4:225" x14ac:dyDescent="0.3">
      <c r="D88" s="8" t="str">
        <f>IF(I88=0," ",IF(ISNA(VLOOKUP(I88,#REF!,1,FALSE)),"No","Yes"))</f>
        <v>Yes</v>
      </c>
      <c r="E88" s="8" t="str">
        <f>IF(I88=0," ",IF(ISNA(VLOOKUP(I88,#REF!,1,FALSE)),"No","Yes"))</f>
        <v>Yes</v>
      </c>
      <c r="F88" s="8" t="str">
        <f t="shared" si="1"/>
        <v>Yes</v>
      </c>
      <c r="G88" s="8" t="str">
        <f>IF(I88=0," ",IF(ISNUMBER(SEARCH("*"&amp;MS Fixed Only&amp;"*",BP88)),"Yes","No"))</f>
        <v>No</v>
      </c>
      <c r="H88" s="15" t="s">
        <v>1235</v>
      </c>
      <c r="I88" s="15" t="s">
        <v>646</v>
      </c>
      <c r="J88" s="15">
        <v>17228623</v>
      </c>
      <c r="K88" s="15">
        <v>44301068</v>
      </c>
      <c r="L88" s="15" t="s">
        <v>751</v>
      </c>
      <c r="M88" s="15" t="s">
        <v>752</v>
      </c>
      <c r="N88" s="15" t="s">
        <v>642</v>
      </c>
      <c r="O88" s="10" t="s">
        <v>753</v>
      </c>
      <c r="P88" s="15" t="s">
        <v>686</v>
      </c>
      <c r="Q88" s="15" t="s">
        <v>754</v>
      </c>
      <c r="R88" s="15" t="s">
        <v>696</v>
      </c>
      <c r="S88" s="15" t="s">
        <v>1236</v>
      </c>
      <c r="T88" s="15" t="s">
        <v>745</v>
      </c>
      <c r="U88" s="25" t="s">
        <v>803</v>
      </c>
      <c r="V88" s="15" t="s">
        <v>700</v>
      </c>
      <c r="W88" s="15" t="s">
        <v>700</v>
      </c>
      <c r="X88" s="15" t="s">
        <v>700</v>
      </c>
      <c r="Y88" s="15" t="s">
        <v>701</v>
      </c>
      <c r="Z88" s="15" t="s">
        <v>757</v>
      </c>
      <c r="AA88" s="15"/>
      <c r="AB88" s="15" t="s">
        <v>703</v>
      </c>
      <c r="AC88" s="15"/>
      <c r="AD88" s="15"/>
      <c r="AE88" s="15" t="s">
        <v>1237</v>
      </c>
      <c r="AF88" s="15" t="s">
        <v>758</v>
      </c>
      <c r="AG88" s="15" t="s">
        <v>705</v>
      </c>
      <c r="AH88" s="15" t="s">
        <v>621</v>
      </c>
      <c r="AI88" s="15" t="s">
        <v>706</v>
      </c>
      <c r="AJ88" s="15">
        <v>7275</v>
      </c>
      <c r="AK88" s="25" t="s">
        <v>1238</v>
      </c>
      <c r="AL88" s="15"/>
      <c r="AM88" s="15"/>
      <c r="AN88" s="15">
        <v>198454</v>
      </c>
      <c r="AO88" s="25" t="s">
        <v>2692</v>
      </c>
      <c r="AP88" s="15"/>
      <c r="AQ88" s="15"/>
      <c r="AR88" s="15">
        <v>133999</v>
      </c>
      <c r="AS88" s="15" t="s">
        <v>2418</v>
      </c>
      <c r="AT88" s="15" t="s">
        <v>1239</v>
      </c>
      <c r="AU88" s="25" t="s">
        <v>2692</v>
      </c>
      <c r="AV88" s="15">
        <v>133999</v>
      </c>
      <c r="AW88" s="15">
        <v>12640262</v>
      </c>
      <c r="AX88" s="15" t="s">
        <v>708</v>
      </c>
      <c r="AY88" s="15">
        <v>5177741</v>
      </c>
      <c r="AZ88" s="15" t="s">
        <v>709</v>
      </c>
      <c r="BA88" s="15" t="s">
        <v>710</v>
      </c>
      <c r="BB88" s="15" t="s">
        <v>2962</v>
      </c>
      <c r="BC88" s="15" t="s">
        <v>711</v>
      </c>
      <c r="BD88" s="15">
        <v>7122791</v>
      </c>
      <c r="BE88" s="15" t="s">
        <v>708</v>
      </c>
      <c r="BF88" s="15"/>
      <c r="BG88" s="15" t="s">
        <v>1240</v>
      </c>
      <c r="BH88" s="15" t="s">
        <v>1237</v>
      </c>
      <c r="BI88" s="15" t="s">
        <v>713</v>
      </c>
      <c r="BJ88" s="15" t="s">
        <v>812</v>
      </c>
      <c r="BK88" s="15" t="s">
        <v>715</v>
      </c>
      <c r="BL88" s="15" t="s">
        <v>1241</v>
      </c>
      <c r="BM88" s="15">
        <v>22615200</v>
      </c>
      <c r="BN88" s="15" t="s">
        <v>717</v>
      </c>
      <c r="BO88" s="15">
        <v>5029558</v>
      </c>
      <c r="BP88" s="15" t="s">
        <v>718</v>
      </c>
      <c r="BQ88" s="15" t="s">
        <v>2869</v>
      </c>
      <c r="BR88" s="15" t="s">
        <v>2375</v>
      </c>
      <c r="BS88" s="25" t="s">
        <v>2392</v>
      </c>
      <c r="BT88" s="15" t="s">
        <v>721</v>
      </c>
      <c r="BU88" s="15" t="s">
        <v>722</v>
      </c>
      <c r="BV88" s="15" t="s">
        <v>762</v>
      </c>
      <c r="BW88" s="15" t="s">
        <v>2041</v>
      </c>
      <c r="BX88" s="15" t="s">
        <v>725</v>
      </c>
      <c r="BY88" s="15"/>
      <c r="BZ88" s="15"/>
      <c r="CA88" s="15" t="s">
        <v>726</v>
      </c>
      <c r="CB88" s="15" t="s">
        <v>727</v>
      </c>
      <c r="CC88" s="15" t="s">
        <v>728</v>
      </c>
      <c r="CD88" s="15" t="s">
        <v>729</v>
      </c>
      <c r="CE88" s="15" t="s">
        <v>730</v>
      </c>
      <c r="CF88" s="15" t="s">
        <v>731</v>
      </c>
      <c r="CG88" s="15"/>
      <c r="CH88" s="15" t="s">
        <v>732</v>
      </c>
      <c r="CI88" s="15" t="s">
        <v>733</v>
      </c>
      <c r="CJ88" s="25" t="s">
        <v>2879</v>
      </c>
      <c r="CK88" s="15" t="s">
        <v>734</v>
      </c>
      <c r="CL88" s="15" t="s">
        <v>735</v>
      </c>
      <c r="CM88" s="15" t="s">
        <v>733</v>
      </c>
      <c r="CN88" s="16">
        <v>98.97</v>
      </c>
      <c r="CO88" s="15" t="s">
        <v>736</v>
      </c>
      <c r="CP88" s="15" t="s">
        <v>763</v>
      </c>
      <c r="CQ88" s="15" t="s">
        <v>2375</v>
      </c>
      <c r="CR88" s="25"/>
      <c r="CS88" s="16"/>
      <c r="CT88" s="15" t="s">
        <v>2374</v>
      </c>
      <c r="CU88" s="15"/>
      <c r="CV88" s="15"/>
      <c r="CW88" s="15"/>
      <c r="CX88" s="16"/>
      <c r="CY88" s="15"/>
      <c r="CZ88" s="15"/>
      <c r="DA88" s="15"/>
      <c r="DB88" s="15"/>
      <c r="DC88" s="15"/>
      <c r="DD88" s="15"/>
      <c r="DE88" s="15"/>
      <c r="DF88" s="15"/>
      <c r="DG88" s="25"/>
      <c r="DH88" s="15"/>
      <c r="DI88" s="15"/>
      <c r="DJ88" s="15"/>
      <c r="DK88" s="15"/>
      <c r="DL88" s="2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26"/>
      <c r="FH88" s="15"/>
      <c r="FI88" s="15"/>
      <c r="FJ88" s="15"/>
      <c r="FK88" s="15"/>
      <c r="FL88" s="15"/>
      <c r="FM88" s="15">
        <v>12640262</v>
      </c>
      <c r="FN88" s="15" t="s">
        <v>708</v>
      </c>
      <c r="FO88" s="16">
        <v>5177741</v>
      </c>
      <c r="FP88" s="16" t="s">
        <v>709</v>
      </c>
      <c r="FQ88" s="16" t="s">
        <v>710</v>
      </c>
      <c r="FR88" s="15" t="s">
        <v>2962</v>
      </c>
      <c r="FS88" s="15" t="s">
        <v>711</v>
      </c>
      <c r="FT88" s="15">
        <v>5988699</v>
      </c>
      <c r="FU88" s="15" t="s">
        <v>708</v>
      </c>
      <c r="FV88" s="15"/>
      <c r="FW88" s="15" t="s">
        <v>740</v>
      </c>
      <c r="FX88" s="15"/>
      <c r="FY88" s="15" t="s">
        <v>713</v>
      </c>
      <c r="FZ88" s="15" t="s">
        <v>714</v>
      </c>
      <c r="GA88" s="15" t="s">
        <v>715</v>
      </c>
      <c r="GB88" s="15" t="s">
        <v>741</v>
      </c>
      <c r="GC88" s="15">
        <v>82110300</v>
      </c>
      <c r="GD88" s="15" t="s">
        <v>742</v>
      </c>
      <c r="GE88" s="15" t="s">
        <v>2446</v>
      </c>
      <c r="GF88" s="15" t="s">
        <v>743</v>
      </c>
      <c r="GG88" s="25" t="s">
        <v>2520</v>
      </c>
      <c r="GH88" s="25">
        <v>12</v>
      </c>
      <c r="GI88" s="15" t="s">
        <v>744</v>
      </c>
      <c r="GJ88" s="15"/>
      <c r="GK88" s="15">
        <v>68.08</v>
      </c>
      <c r="GL88" s="15">
        <v>0</v>
      </c>
      <c r="GM88" s="15">
        <v>0</v>
      </c>
      <c r="GN88" s="15" t="s">
        <v>2448</v>
      </c>
      <c r="GO88" s="15" t="s">
        <v>2339</v>
      </c>
      <c r="GP88" s="15" t="s">
        <v>2388</v>
      </c>
      <c r="GQ88" s="15">
        <v>0</v>
      </c>
      <c r="GR88" s="9" t="s">
        <v>2870</v>
      </c>
      <c r="GS88" s="9" t="s">
        <v>2871</v>
      </c>
      <c r="GT88" s="9" t="s">
        <v>747</v>
      </c>
      <c r="GU88" s="9" t="s">
        <v>748</v>
      </c>
      <c r="HI88" s="9">
        <v>49613</v>
      </c>
      <c r="HJ88" s="9" t="s">
        <v>749</v>
      </c>
      <c r="HN88" s="9" t="s">
        <v>2337</v>
      </c>
      <c r="HO88" s="9" t="s">
        <v>2338</v>
      </c>
      <c r="HP88" s="9" t="s">
        <v>2337</v>
      </c>
      <c r="HQ88" s="9" t="s">
        <v>2338</v>
      </c>
    </row>
    <row r="89" spans="4:225" x14ac:dyDescent="0.3">
      <c r="D89" s="8" t="str">
        <f>IF(I89=0," ",IF(ISNA(VLOOKUP(I89,#REF!,1,FALSE)),"No","Yes"))</f>
        <v>Yes</v>
      </c>
      <c r="E89" s="8" t="str">
        <f>IF(I89=0," ",IF(ISNA(VLOOKUP(I89,#REF!,1,FALSE)),"No","Yes"))</f>
        <v>Yes</v>
      </c>
      <c r="F89" s="8" t="str">
        <f t="shared" si="1"/>
        <v>Yes</v>
      </c>
      <c r="G89" s="8" t="str">
        <f>IF(I89=0," ",IF(ISNUMBER(SEARCH("*"&amp;MS Fixed Only&amp;"*",BP89)),"Yes","No"))</f>
        <v>No</v>
      </c>
      <c r="H89" s="15" t="s">
        <v>2261</v>
      </c>
      <c r="I89" s="15" t="s">
        <v>564</v>
      </c>
      <c r="J89" s="15">
        <v>17229198</v>
      </c>
      <c r="K89" s="15">
        <v>61435524</v>
      </c>
      <c r="L89" s="15" t="s">
        <v>751</v>
      </c>
      <c r="M89" s="15" t="s">
        <v>692</v>
      </c>
      <c r="N89" s="15" t="s">
        <v>260</v>
      </c>
      <c r="O89" s="10" t="s">
        <v>2150</v>
      </c>
      <c r="P89" s="15" t="s">
        <v>686</v>
      </c>
      <c r="Q89" s="15">
        <v>4</v>
      </c>
      <c r="R89" s="15" t="s">
        <v>696</v>
      </c>
      <c r="S89" s="15" t="s">
        <v>1959</v>
      </c>
      <c r="T89" s="15" t="s">
        <v>1924</v>
      </c>
      <c r="U89" s="25" t="s">
        <v>2053</v>
      </c>
      <c r="V89" s="15" t="s">
        <v>700</v>
      </c>
      <c r="W89" s="15" t="s">
        <v>700</v>
      </c>
      <c r="X89" s="15" t="s">
        <v>700</v>
      </c>
      <c r="Y89" s="15" t="s">
        <v>701</v>
      </c>
      <c r="Z89" s="15" t="s">
        <v>1948</v>
      </c>
      <c r="AA89" s="15" t="s">
        <v>733</v>
      </c>
      <c r="AB89" s="15" t="s">
        <v>703</v>
      </c>
      <c r="AC89" s="15"/>
      <c r="AD89" s="15"/>
      <c r="AE89" s="15"/>
      <c r="AF89" s="15" t="s">
        <v>758</v>
      </c>
      <c r="AG89" s="15" t="s">
        <v>705</v>
      </c>
      <c r="AH89" s="15" t="s">
        <v>2262</v>
      </c>
      <c r="AI89" s="15" t="s">
        <v>706</v>
      </c>
      <c r="AJ89" s="15">
        <v>35322</v>
      </c>
      <c r="AK89" s="25" t="s">
        <v>2132</v>
      </c>
      <c r="AL89" s="15"/>
      <c r="AM89" s="15"/>
      <c r="AN89" s="15">
        <v>3</v>
      </c>
      <c r="AO89" s="25" t="s">
        <v>2961</v>
      </c>
      <c r="AP89" s="15"/>
      <c r="AQ89" s="15"/>
      <c r="AR89" s="15">
        <v>568393</v>
      </c>
      <c r="AS89" s="15" t="s">
        <v>2418</v>
      </c>
      <c r="AT89" s="15" t="s">
        <v>1239</v>
      </c>
      <c r="AU89" s="25" t="s">
        <v>2961</v>
      </c>
      <c r="AV89" s="15">
        <v>568393</v>
      </c>
      <c r="AW89" s="15">
        <v>12640262</v>
      </c>
      <c r="AX89" s="15" t="s">
        <v>708</v>
      </c>
      <c r="AY89" s="15">
        <v>5177741</v>
      </c>
      <c r="AZ89" s="15" t="s">
        <v>709</v>
      </c>
      <c r="BA89" s="15" t="s">
        <v>710</v>
      </c>
      <c r="BB89" s="15" t="s">
        <v>2962</v>
      </c>
      <c r="BC89" s="15" t="s">
        <v>711</v>
      </c>
      <c r="BD89" s="15">
        <v>7122791</v>
      </c>
      <c r="BE89" s="15" t="s">
        <v>708</v>
      </c>
      <c r="BF89" s="15"/>
      <c r="BG89" s="15" t="s">
        <v>1240</v>
      </c>
      <c r="BH89" s="15" t="s">
        <v>1237</v>
      </c>
      <c r="BI89" s="15" t="s">
        <v>713</v>
      </c>
      <c r="BJ89" s="15" t="s">
        <v>812</v>
      </c>
      <c r="BK89" s="15" t="s">
        <v>715</v>
      </c>
      <c r="BL89" s="15" t="s">
        <v>1241</v>
      </c>
      <c r="BM89" s="15">
        <v>22615200</v>
      </c>
      <c r="BN89" s="15" t="s">
        <v>717</v>
      </c>
      <c r="BO89" s="15">
        <v>4543385</v>
      </c>
      <c r="BP89" s="15" t="s">
        <v>718</v>
      </c>
      <c r="BQ89" s="15" t="s">
        <v>761</v>
      </c>
      <c r="BR89" s="15" t="s">
        <v>1922</v>
      </c>
      <c r="BS89" s="25" t="s">
        <v>2391</v>
      </c>
      <c r="BT89" s="15" t="s">
        <v>721</v>
      </c>
      <c r="BU89" s="15" t="s">
        <v>722</v>
      </c>
      <c r="BV89" s="15" t="s">
        <v>723</v>
      </c>
      <c r="BW89" s="15" t="s">
        <v>724</v>
      </c>
      <c r="BX89" s="15" t="s">
        <v>725</v>
      </c>
      <c r="BY89" s="15"/>
      <c r="BZ89" s="15" t="s">
        <v>733</v>
      </c>
      <c r="CA89" s="15" t="s">
        <v>726</v>
      </c>
      <c r="CB89" s="15" t="s">
        <v>727</v>
      </c>
      <c r="CC89" s="15" t="s">
        <v>728</v>
      </c>
      <c r="CD89" s="15" t="s">
        <v>729</v>
      </c>
      <c r="CE89" s="15" t="s">
        <v>730</v>
      </c>
      <c r="CF89" s="15" t="s">
        <v>731</v>
      </c>
      <c r="CG89" s="15"/>
      <c r="CH89" s="15" t="s">
        <v>732</v>
      </c>
      <c r="CI89" s="15" t="s">
        <v>733</v>
      </c>
      <c r="CJ89" s="25" t="s">
        <v>2391</v>
      </c>
      <c r="CK89" s="15" t="s">
        <v>734</v>
      </c>
      <c r="CL89" s="15" t="s">
        <v>1924</v>
      </c>
      <c r="CM89" s="15" t="s">
        <v>733</v>
      </c>
      <c r="CN89" s="16">
        <v>195.64</v>
      </c>
      <c r="CO89" s="15" t="s">
        <v>736</v>
      </c>
      <c r="CP89" s="15" t="s">
        <v>737</v>
      </c>
      <c r="CQ89" s="15" t="s">
        <v>1922</v>
      </c>
      <c r="CR89" s="25">
        <v>5477380</v>
      </c>
      <c r="CS89" s="16" t="s">
        <v>2963</v>
      </c>
      <c r="CT89" s="15" t="s">
        <v>1952</v>
      </c>
      <c r="CU89" s="15"/>
      <c r="CV89" s="15"/>
      <c r="CW89" s="15"/>
      <c r="CX89" s="16"/>
      <c r="CY89" s="15"/>
      <c r="CZ89" s="15"/>
      <c r="DA89" s="15"/>
      <c r="DB89" s="15"/>
      <c r="DC89" s="15"/>
      <c r="DD89" s="15"/>
      <c r="DE89" s="15"/>
      <c r="DF89" s="15"/>
      <c r="DG89" s="25"/>
      <c r="DH89" s="15"/>
      <c r="DI89" s="15"/>
      <c r="DJ89" s="15"/>
      <c r="DK89" s="15"/>
      <c r="DL89" s="2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 t="s">
        <v>738</v>
      </c>
      <c r="DX89" s="15" t="s">
        <v>736</v>
      </c>
      <c r="DY89" s="15" t="s">
        <v>739</v>
      </c>
      <c r="DZ89" s="15" t="s">
        <v>1922</v>
      </c>
      <c r="EA89" s="15">
        <v>5477380</v>
      </c>
      <c r="EB89" s="15" t="s">
        <v>2963</v>
      </c>
      <c r="EC89" s="15" t="s">
        <v>1953</v>
      </c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26"/>
      <c r="FH89" s="15"/>
      <c r="FI89" s="15"/>
      <c r="FJ89" s="15"/>
      <c r="FK89" s="15"/>
      <c r="FL89" s="15"/>
      <c r="FM89" s="15">
        <v>12640262</v>
      </c>
      <c r="FN89" s="15" t="s">
        <v>708</v>
      </c>
      <c r="FO89" s="16">
        <v>5177741</v>
      </c>
      <c r="FP89" s="16" t="s">
        <v>709</v>
      </c>
      <c r="FQ89" s="16" t="s">
        <v>710</v>
      </c>
      <c r="FR89" s="15" t="s">
        <v>2962</v>
      </c>
      <c r="FS89" s="15" t="s">
        <v>711</v>
      </c>
      <c r="FT89" s="15">
        <v>5988699</v>
      </c>
      <c r="FU89" s="15" t="s">
        <v>708</v>
      </c>
      <c r="FV89" s="15"/>
      <c r="FW89" s="15" t="s">
        <v>740</v>
      </c>
      <c r="FX89" s="15"/>
      <c r="FY89" s="15" t="s">
        <v>713</v>
      </c>
      <c r="FZ89" s="15" t="s">
        <v>714</v>
      </c>
      <c r="GA89" s="15" t="s">
        <v>715</v>
      </c>
      <c r="GB89" s="15" t="s">
        <v>741</v>
      </c>
      <c r="GC89" s="15">
        <v>82110300</v>
      </c>
      <c r="GD89" s="15" t="s">
        <v>742</v>
      </c>
      <c r="GE89" s="15" t="s">
        <v>1954</v>
      </c>
      <c r="GF89" s="15" t="s">
        <v>743</v>
      </c>
      <c r="GG89" s="15" t="s">
        <v>2263</v>
      </c>
      <c r="GH89" s="15">
        <v>36</v>
      </c>
      <c r="GI89" s="15" t="s">
        <v>744</v>
      </c>
      <c r="GJ89" s="15" t="s">
        <v>2391</v>
      </c>
      <c r="GK89" s="15">
        <v>261.25</v>
      </c>
      <c r="GL89" s="15">
        <v>12.94</v>
      </c>
      <c r="GM89" s="15">
        <v>0</v>
      </c>
      <c r="GN89" s="15" t="s">
        <v>1924</v>
      </c>
      <c r="GO89" s="15" t="s">
        <v>1808</v>
      </c>
      <c r="GP89" s="15" t="s">
        <v>1956</v>
      </c>
      <c r="GQ89" s="15">
        <v>12</v>
      </c>
      <c r="GT89" s="9" t="s">
        <v>747</v>
      </c>
      <c r="GU89" s="9" t="s">
        <v>748</v>
      </c>
      <c r="HI89" s="9">
        <v>49613</v>
      </c>
      <c r="HJ89" s="9" t="s">
        <v>749</v>
      </c>
      <c r="HN89" s="9" t="s">
        <v>2337</v>
      </c>
      <c r="HO89" s="9" t="s">
        <v>2338</v>
      </c>
      <c r="HP89" s="9" t="s">
        <v>2337</v>
      </c>
      <c r="HQ89" s="9" t="s">
        <v>2338</v>
      </c>
    </row>
    <row r="90" spans="4:225" x14ac:dyDescent="0.3">
      <c r="D90" s="8" t="str">
        <f>IF(I90=0," ",IF(ISNA(VLOOKUP(I90,#REF!,1,FALSE)),"No","Yes"))</f>
        <v>Yes</v>
      </c>
      <c r="E90" s="8" t="str">
        <f>IF(I90=0," ",IF(ISNA(VLOOKUP(I90,#REF!,1,FALSE)),"No","Yes"))</f>
        <v>Yes</v>
      </c>
      <c r="F90" s="8" t="str">
        <f t="shared" si="1"/>
        <v>Yes</v>
      </c>
      <c r="G90" s="8" t="str">
        <f>IF(I90=0," ",IF(ISNUMBER(SEARCH("*"&amp;MS Fixed Only&amp;"*",BP90)),"Yes","No"))</f>
        <v>No</v>
      </c>
      <c r="H90" s="15" t="s">
        <v>1008</v>
      </c>
      <c r="I90" s="15" t="s">
        <v>377</v>
      </c>
      <c r="J90" s="15">
        <v>17228567</v>
      </c>
      <c r="K90" s="15">
        <v>44209810</v>
      </c>
      <c r="L90" s="15" t="s">
        <v>751</v>
      </c>
      <c r="M90" s="15" t="s">
        <v>774</v>
      </c>
      <c r="N90" s="15" t="s">
        <v>775</v>
      </c>
      <c r="O90" s="10" t="s">
        <v>1009</v>
      </c>
      <c r="P90" s="15" t="s">
        <v>686</v>
      </c>
      <c r="Q90" s="15">
        <v>3</v>
      </c>
      <c r="R90" s="15" t="s">
        <v>696</v>
      </c>
      <c r="S90" s="15" t="s">
        <v>1010</v>
      </c>
      <c r="T90" s="15" t="s">
        <v>745</v>
      </c>
      <c r="U90" s="25" t="s">
        <v>808</v>
      </c>
      <c r="V90" s="15" t="s">
        <v>700</v>
      </c>
      <c r="W90" s="15" t="s">
        <v>700</v>
      </c>
      <c r="X90" s="15" t="s">
        <v>700</v>
      </c>
      <c r="Y90" s="15" t="s">
        <v>701</v>
      </c>
      <c r="Z90" s="15" t="s">
        <v>757</v>
      </c>
      <c r="AA90" s="15" t="s">
        <v>733</v>
      </c>
      <c r="AB90" s="15" t="s">
        <v>703</v>
      </c>
      <c r="AC90" s="15"/>
      <c r="AD90" s="15"/>
      <c r="AE90" s="15" t="s">
        <v>1011</v>
      </c>
      <c r="AF90" s="15" t="s">
        <v>758</v>
      </c>
      <c r="AG90" s="15" t="s">
        <v>705</v>
      </c>
      <c r="AH90" s="15" t="s">
        <v>2747</v>
      </c>
      <c r="AI90" s="15" t="s">
        <v>706</v>
      </c>
      <c r="AJ90" s="15">
        <v>9513</v>
      </c>
      <c r="AK90" s="25" t="s">
        <v>810</v>
      </c>
      <c r="AL90" s="15">
        <v>27</v>
      </c>
      <c r="AM90" s="15">
        <v>2</v>
      </c>
      <c r="AN90" s="15">
        <v>29</v>
      </c>
      <c r="AO90" s="25" t="s">
        <v>2961</v>
      </c>
      <c r="AP90" s="15">
        <v>317278</v>
      </c>
      <c r="AQ90" s="15">
        <v>137636</v>
      </c>
      <c r="AR90" s="15">
        <v>454914</v>
      </c>
      <c r="AS90" s="15" t="s">
        <v>1012</v>
      </c>
      <c r="AT90" s="15" t="s">
        <v>1013</v>
      </c>
      <c r="AU90" s="25" t="s">
        <v>2975</v>
      </c>
      <c r="AV90" s="15">
        <v>446230</v>
      </c>
      <c r="AW90" s="15">
        <v>12640262</v>
      </c>
      <c r="AX90" s="15" t="s">
        <v>708</v>
      </c>
      <c r="AY90" s="15">
        <v>5177741</v>
      </c>
      <c r="AZ90" s="15" t="s">
        <v>709</v>
      </c>
      <c r="BA90" s="15" t="s">
        <v>710</v>
      </c>
      <c r="BB90" s="15" t="s">
        <v>2962</v>
      </c>
      <c r="BC90" s="15" t="s">
        <v>711</v>
      </c>
      <c r="BD90" s="15">
        <v>7127792</v>
      </c>
      <c r="BE90" s="15" t="s">
        <v>708</v>
      </c>
      <c r="BF90" s="15"/>
      <c r="BG90" s="15" t="s">
        <v>1014</v>
      </c>
      <c r="BH90" s="15" t="s">
        <v>1011</v>
      </c>
      <c r="BI90" s="15" t="s">
        <v>713</v>
      </c>
      <c r="BJ90" s="15" t="s">
        <v>812</v>
      </c>
      <c r="BK90" s="15" t="s">
        <v>715</v>
      </c>
      <c r="BL90" s="15" t="s">
        <v>1015</v>
      </c>
      <c r="BM90" s="15">
        <v>22615200</v>
      </c>
      <c r="BN90" s="15" t="s">
        <v>717</v>
      </c>
      <c r="BO90" s="15">
        <v>4989929</v>
      </c>
      <c r="BP90" s="15" t="s">
        <v>718</v>
      </c>
      <c r="BQ90" s="15" t="s">
        <v>2869</v>
      </c>
      <c r="BR90" s="15" t="s">
        <v>719</v>
      </c>
      <c r="BS90" s="25" t="s">
        <v>2392</v>
      </c>
      <c r="BT90" s="15" t="s">
        <v>721</v>
      </c>
      <c r="BU90" s="15" t="s">
        <v>722</v>
      </c>
      <c r="BV90" s="15" t="s">
        <v>723</v>
      </c>
      <c r="BW90" s="15" t="s">
        <v>724</v>
      </c>
      <c r="BX90" s="15" t="s">
        <v>725</v>
      </c>
      <c r="BY90" s="15"/>
      <c r="BZ90" s="15"/>
      <c r="CA90" s="15" t="s">
        <v>726</v>
      </c>
      <c r="CB90" s="15" t="s">
        <v>727</v>
      </c>
      <c r="CC90" s="15" t="s">
        <v>728</v>
      </c>
      <c r="CD90" s="15" t="s">
        <v>729</v>
      </c>
      <c r="CE90" s="15" t="s">
        <v>730</v>
      </c>
      <c r="CF90" s="15" t="s">
        <v>731</v>
      </c>
      <c r="CG90" s="15"/>
      <c r="CH90" s="15" t="s">
        <v>732</v>
      </c>
      <c r="CI90" s="15" t="s">
        <v>733</v>
      </c>
      <c r="CJ90" s="25" t="s">
        <v>2693</v>
      </c>
      <c r="CK90" s="15" t="s">
        <v>734</v>
      </c>
      <c r="CL90" s="15" t="s">
        <v>735</v>
      </c>
      <c r="CM90" s="15" t="s">
        <v>733</v>
      </c>
      <c r="CN90" s="16">
        <v>113.61</v>
      </c>
      <c r="CO90" s="15" t="s">
        <v>736</v>
      </c>
      <c r="CP90" s="15" t="s">
        <v>737</v>
      </c>
      <c r="CQ90" s="15" t="s">
        <v>719</v>
      </c>
      <c r="CR90" s="25"/>
      <c r="CS90" s="16"/>
      <c r="CT90" s="15" t="s">
        <v>720</v>
      </c>
      <c r="CU90" s="15"/>
      <c r="CV90" s="15"/>
      <c r="CW90" s="15"/>
      <c r="CX90" s="16"/>
      <c r="CY90" s="15"/>
      <c r="CZ90" s="15"/>
      <c r="DA90" s="15"/>
      <c r="DB90" s="15"/>
      <c r="DC90" s="15"/>
      <c r="DD90" s="15"/>
      <c r="DE90" s="15"/>
      <c r="DF90" s="15"/>
      <c r="DG90" s="25"/>
      <c r="DH90" s="15"/>
      <c r="DI90" s="15" t="s">
        <v>738</v>
      </c>
      <c r="DJ90" s="15" t="s">
        <v>736</v>
      </c>
      <c r="DK90" s="15" t="s">
        <v>739</v>
      </c>
      <c r="DL90" s="25" t="s">
        <v>719</v>
      </c>
      <c r="DM90" s="15"/>
      <c r="DN90" s="15"/>
      <c r="DO90" s="15" t="s">
        <v>720</v>
      </c>
      <c r="DP90" s="15" t="s">
        <v>781</v>
      </c>
      <c r="DQ90" s="15" t="s">
        <v>736</v>
      </c>
      <c r="DR90" s="15" t="s">
        <v>782</v>
      </c>
      <c r="DS90" s="15" t="s">
        <v>719</v>
      </c>
      <c r="DT90" s="15"/>
      <c r="DU90" s="15"/>
      <c r="DV90" s="15" t="s">
        <v>720</v>
      </c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26"/>
      <c r="FH90" s="15"/>
      <c r="FI90" s="15"/>
      <c r="FJ90" s="15"/>
      <c r="FK90" s="15"/>
      <c r="FL90" s="15"/>
      <c r="FM90" s="15">
        <v>12640262</v>
      </c>
      <c r="FN90" s="15" t="s">
        <v>708</v>
      </c>
      <c r="FO90" s="16">
        <v>5177741</v>
      </c>
      <c r="FP90" s="16" t="s">
        <v>709</v>
      </c>
      <c r="FQ90" s="16" t="s">
        <v>710</v>
      </c>
      <c r="FR90" s="15" t="s">
        <v>2962</v>
      </c>
      <c r="FS90" s="15" t="s">
        <v>711</v>
      </c>
      <c r="FT90" s="15">
        <v>5988699</v>
      </c>
      <c r="FU90" s="15" t="s">
        <v>708</v>
      </c>
      <c r="FV90" s="15"/>
      <c r="FW90" s="15" t="s">
        <v>740</v>
      </c>
      <c r="FX90" s="15"/>
      <c r="FY90" s="15" t="s">
        <v>713</v>
      </c>
      <c r="FZ90" s="15" t="s">
        <v>714</v>
      </c>
      <c r="GA90" s="15" t="s">
        <v>715</v>
      </c>
      <c r="GB90" s="15" t="s">
        <v>741</v>
      </c>
      <c r="GC90" s="15">
        <v>82110300</v>
      </c>
      <c r="GD90" s="15" t="s">
        <v>742</v>
      </c>
      <c r="GE90" s="15" t="s">
        <v>2446</v>
      </c>
      <c r="GF90" s="15" t="s">
        <v>743</v>
      </c>
      <c r="GG90" s="25" t="s">
        <v>2466</v>
      </c>
      <c r="GH90" s="25">
        <v>12</v>
      </c>
      <c r="GI90" s="15" t="s">
        <v>744</v>
      </c>
      <c r="GJ90" s="15"/>
      <c r="GK90" s="15">
        <v>115.71</v>
      </c>
      <c r="GL90" s="15">
        <v>0</v>
      </c>
      <c r="GM90" s="15">
        <v>0</v>
      </c>
      <c r="GN90" s="15" t="s">
        <v>2448</v>
      </c>
      <c r="GO90" s="15" t="s">
        <v>2339</v>
      </c>
      <c r="GP90" s="15" t="s">
        <v>2388</v>
      </c>
      <c r="GQ90" s="15">
        <v>0</v>
      </c>
      <c r="GR90" s="9" t="s">
        <v>2870</v>
      </c>
      <c r="GS90" s="9" t="s">
        <v>2871</v>
      </c>
      <c r="GT90" s="9" t="s">
        <v>747</v>
      </c>
      <c r="GU90" s="9" t="s">
        <v>748</v>
      </c>
      <c r="HI90" s="9">
        <v>49613</v>
      </c>
      <c r="HJ90" s="9" t="s">
        <v>749</v>
      </c>
      <c r="HN90" s="9" t="s">
        <v>2337</v>
      </c>
      <c r="HO90" s="9" t="s">
        <v>2338</v>
      </c>
      <c r="HP90" s="9" t="s">
        <v>2337</v>
      </c>
      <c r="HQ90" s="9" t="s">
        <v>2338</v>
      </c>
    </row>
    <row r="91" spans="4:225" x14ac:dyDescent="0.3">
      <c r="D91" s="8" t="str">
        <f>IF(I91=0," ",IF(ISNA(VLOOKUP(I91,#REF!,1,FALSE)),"No","Yes"))</f>
        <v>Yes</v>
      </c>
      <c r="E91" s="8" t="str">
        <f>IF(I91=0," ",IF(ISNA(VLOOKUP(I91,#REF!,1,FALSE)),"No","Yes"))</f>
        <v>Yes</v>
      </c>
      <c r="F91" s="8" t="str">
        <f t="shared" si="1"/>
        <v>Yes</v>
      </c>
      <c r="G91" s="8" t="str">
        <f>IF(I91=0," ",IF(ISNUMBER(SEARCH("*"&amp;MS Fixed Only&amp;"*",BP91)),"Yes","No"))</f>
        <v>No</v>
      </c>
      <c r="H91" s="15" t="s">
        <v>1679</v>
      </c>
      <c r="I91" s="15" t="s">
        <v>376</v>
      </c>
      <c r="J91" s="15">
        <v>17228773</v>
      </c>
      <c r="K91" s="15">
        <v>44408706</v>
      </c>
      <c r="L91" s="15" t="s">
        <v>751</v>
      </c>
      <c r="M91" s="15" t="s">
        <v>692</v>
      </c>
      <c r="N91" s="15" t="s">
        <v>250</v>
      </c>
      <c r="O91" s="10" t="s">
        <v>1433</v>
      </c>
      <c r="P91" s="15" t="s">
        <v>686</v>
      </c>
      <c r="Q91" s="15">
        <v>4</v>
      </c>
      <c r="R91" s="15" t="s">
        <v>696</v>
      </c>
      <c r="S91" s="15" t="s">
        <v>1680</v>
      </c>
      <c r="T91" s="15" t="s">
        <v>745</v>
      </c>
      <c r="U91" s="25" t="s">
        <v>1457</v>
      </c>
      <c r="V91" s="15" t="s">
        <v>700</v>
      </c>
      <c r="W91" s="15" t="s">
        <v>700</v>
      </c>
      <c r="X91" s="15" t="s">
        <v>700</v>
      </c>
      <c r="Y91" s="15" t="s">
        <v>701</v>
      </c>
      <c r="Z91" s="15" t="s">
        <v>757</v>
      </c>
      <c r="AA91" s="15" t="s">
        <v>733</v>
      </c>
      <c r="AB91" s="15" t="s">
        <v>703</v>
      </c>
      <c r="AC91" s="15"/>
      <c r="AD91" s="15"/>
      <c r="AE91" s="15" t="s">
        <v>1011</v>
      </c>
      <c r="AF91" s="15" t="s">
        <v>758</v>
      </c>
      <c r="AG91" s="15" t="s">
        <v>705</v>
      </c>
      <c r="AH91" s="15" t="s">
        <v>628</v>
      </c>
      <c r="AI91" s="15" t="s">
        <v>706</v>
      </c>
      <c r="AJ91" s="15">
        <v>47176</v>
      </c>
      <c r="AK91" s="25" t="s">
        <v>1676</v>
      </c>
      <c r="AL91" s="15"/>
      <c r="AM91" s="15"/>
      <c r="AN91" s="15">
        <v>1144</v>
      </c>
      <c r="AO91" s="25" t="s">
        <v>2961</v>
      </c>
      <c r="AP91" s="15"/>
      <c r="AQ91" s="15"/>
      <c r="AR91" s="15">
        <v>2791000</v>
      </c>
      <c r="AS91" s="15" t="s">
        <v>2959</v>
      </c>
      <c r="AT91" s="15" t="s">
        <v>1013</v>
      </c>
      <c r="AU91" s="25" t="s">
        <v>2961</v>
      </c>
      <c r="AV91" s="15">
        <v>2791000</v>
      </c>
      <c r="AW91" s="15">
        <v>12640262</v>
      </c>
      <c r="AX91" s="15" t="s">
        <v>708</v>
      </c>
      <c r="AY91" s="15">
        <v>5177741</v>
      </c>
      <c r="AZ91" s="15" t="s">
        <v>709</v>
      </c>
      <c r="BA91" s="15" t="s">
        <v>710</v>
      </c>
      <c r="BB91" s="15" t="s">
        <v>2962</v>
      </c>
      <c r="BC91" s="15" t="s">
        <v>711</v>
      </c>
      <c r="BD91" s="15">
        <v>7127792</v>
      </c>
      <c r="BE91" s="15" t="s">
        <v>708</v>
      </c>
      <c r="BF91" s="15"/>
      <c r="BG91" s="15" t="s">
        <v>1014</v>
      </c>
      <c r="BH91" s="15" t="s">
        <v>1011</v>
      </c>
      <c r="BI91" s="15" t="s">
        <v>713</v>
      </c>
      <c r="BJ91" s="15" t="s">
        <v>812</v>
      </c>
      <c r="BK91" s="15" t="s">
        <v>715</v>
      </c>
      <c r="BL91" s="15" t="s">
        <v>1015</v>
      </c>
      <c r="BM91" s="15">
        <v>22615200</v>
      </c>
      <c r="BN91" s="15" t="s">
        <v>717</v>
      </c>
      <c r="BO91" s="15">
        <v>4989929</v>
      </c>
      <c r="BP91" s="15" t="s">
        <v>718</v>
      </c>
      <c r="BQ91" s="15" t="s">
        <v>2869</v>
      </c>
      <c r="BR91" s="15" t="s">
        <v>719</v>
      </c>
      <c r="BS91" s="25" t="s">
        <v>2392</v>
      </c>
      <c r="BT91" s="15" t="s">
        <v>721</v>
      </c>
      <c r="BU91" s="15" t="s">
        <v>722</v>
      </c>
      <c r="BV91" s="15" t="s">
        <v>723</v>
      </c>
      <c r="BW91" s="15" t="s">
        <v>724</v>
      </c>
      <c r="BX91" s="15" t="s">
        <v>725</v>
      </c>
      <c r="BY91" s="15"/>
      <c r="BZ91" s="15"/>
      <c r="CA91" s="15" t="s">
        <v>726</v>
      </c>
      <c r="CB91" s="15" t="s">
        <v>727</v>
      </c>
      <c r="CC91" s="15" t="s">
        <v>728</v>
      </c>
      <c r="CD91" s="15" t="s">
        <v>729</v>
      </c>
      <c r="CE91" s="15" t="s">
        <v>730</v>
      </c>
      <c r="CF91" s="15" t="s">
        <v>731</v>
      </c>
      <c r="CG91" s="15"/>
      <c r="CH91" s="15" t="s">
        <v>732</v>
      </c>
      <c r="CI91" s="15" t="s">
        <v>733</v>
      </c>
      <c r="CJ91" s="25" t="s">
        <v>2693</v>
      </c>
      <c r="CK91" s="15" t="s">
        <v>734</v>
      </c>
      <c r="CL91" s="15" t="s">
        <v>735</v>
      </c>
      <c r="CM91" s="15" t="s">
        <v>733</v>
      </c>
      <c r="CN91" s="16">
        <v>113.61</v>
      </c>
      <c r="CO91" s="15" t="s">
        <v>736</v>
      </c>
      <c r="CP91" s="15" t="s">
        <v>737</v>
      </c>
      <c r="CQ91" s="15" t="s">
        <v>719</v>
      </c>
      <c r="CR91" s="25"/>
      <c r="CS91" s="16"/>
      <c r="CT91" s="15" t="s">
        <v>720</v>
      </c>
      <c r="CU91" s="15"/>
      <c r="CV91" s="15"/>
      <c r="CW91" s="15"/>
      <c r="CX91" s="16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25"/>
      <c r="DR91" s="15"/>
      <c r="DS91" s="15"/>
      <c r="DT91" s="15"/>
      <c r="DU91" s="15"/>
      <c r="DV91" s="15"/>
      <c r="DW91" s="15" t="s">
        <v>738</v>
      </c>
      <c r="DX91" s="15" t="s">
        <v>736</v>
      </c>
      <c r="DY91" s="15" t="s">
        <v>739</v>
      </c>
      <c r="DZ91" s="15" t="s">
        <v>719</v>
      </c>
      <c r="EA91" s="15"/>
      <c r="EB91" s="15"/>
      <c r="EC91" s="15" t="s">
        <v>720</v>
      </c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26"/>
      <c r="FH91" s="15"/>
      <c r="FI91" s="15"/>
      <c r="FJ91" s="15"/>
      <c r="FK91" s="15"/>
      <c r="FL91" s="15"/>
      <c r="FM91" s="15">
        <v>12640262</v>
      </c>
      <c r="FN91" s="15" t="s">
        <v>708</v>
      </c>
      <c r="FO91" s="16">
        <v>5177741</v>
      </c>
      <c r="FP91" s="16" t="s">
        <v>709</v>
      </c>
      <c r="FQ91" s="16" t="s">
        <v>710</v>
      </c>
      <c r="FR91" s="15" t="s">
        <v>2962</v>
      </c>
      <c r="FS91" s="15" t="s">
        <v>711</v>
      </c>
      <c r="FT91" s="15">
        <v>5988699</v>
      </c>
      <c r="FU91" s="15" t="s">
        <v>708</v>
      </c>
      <c r="FV91" s="15"/>
      <c r="FW91" s="15" t="s">
        <v>740</v>
      </c>
      <c r="FX91" s="15"/>
      <c r="FY91" s="15" t="s">
        <v>713</v>
      </c>
      <c r="FZ91" s="15" t="s">
        <v>714</v>
      </c>
      <c r="GA91" s="15" t="s">
        <v>715</v>
      </c>
      <c r="GB91" s="15" t="s">
        <v>741</v>
      </c>
      <c r="GC91" s="15">
        <v>82110300</v>
      </c>
      <c r="GD91" s="15" t="s">
        <v>742</v>
      </c>
      <c r="GE91" s="15" t="s">
        <v>2446</v>
      </c>
      <c r="GF91" s="15" t="s">
        <v>743</v>
      </c>
      <c r="GG91" s="25" t="s">
        <v>2467</v>
      </c>
      <c r="GH91" s="25">
        <v>12</v>
      </c>
      <c r="GI91" s="15" t="s">
        <v>744</v>
      </c>
      <c r="GJ91" s="15"/>
      <c r="GK91" s="15">
        <v>169.9</v>
      </c>
      <c r="GL91" s="15">
        <v>0</v>
      </c>
      <c r="GM91" s="15">
        <v>0</v>
      </c>
      <c r="GN91" s="15" t="s">
        <v>2448</v>
      </c>
      <c r="GO91" s="15" t="s">
        <v>2339</v>
      </c>
      <c r="GP91" s="15" t="s">
        <v>2388</v>
      </c>
      <c r="GQ91" s="15">
        <v>0</v>
      </c>
      <c r="GR91" s="9" t="s">
        <v>2870</v>
      </c>
      <c r="GS91" s="9" t="s">
        <v>2871</v>
      </c>
      <c r="GT91" s="9" t="s">
        <v>747</v>
      </c>
      <c r="GU91" s="9" t="s">
        <v>748</v>
      </c>
      <c r="HI91" s="9">
        <v>49613</v>
      </c>
      <c r="HJ91" s="9" t="s">
        <v>749</v>
      </c>
      <c r="HN91" s="9" t="s">
        <v>2337</v>
      </c>
      <c r="HO91" s="9" t="s">
        <v>2338</v>
      </c>
      <c r="HP91" s="9" t="s">
        <v>2337</v>
      </c>
      <c r="HQ91" s="9" t="s">
        <v>2338</v>
      </c>
    </row>
    <row r="92" spans="4:225" x14ac:dyDescent="0.3">
      <c r="D92" s="8" t="str">
        <f>IF(I92=0," ",IF(ISNA(VLOOKUP(I92,#REF!,1,FALSE)),"No","Yes"))</f>
        <v>Yes</v>
      </c>
      <c r="E92" s="8" t="str">
        <f>IF(I92=0," ",IF(ISNA(VLOOKUP(I92,#REF!,1,FALSE)),"No","Yes"))</f>
        <v>Yes</v>
      </c>
      <c r="F92" s="8" t="str">
        <f t="shared" si="1"/>
        <v>Yes</v>
      </c>
      <c r="G92" s="8" t="str">
        <f>IF(I92=0," ",IF(ISNUMBER(SEARCH("*"&amp;MS Fixed Only&amp;"*",BP92)),"Yes","No"))</f>
        <v>No</v>
      </c>
      <c r="H92" s="15" t="s">
        <v>2227</v>
      </c>
      <c r="I92" s="15" t="s">
        <v>587</v>
      </c>
      <c r="J92" s="15">
        <v>17229151</v>
      </c>
      <c r="K92" s="15">
        <v>61423906</v>
      </c>
      <c r="L92" s="15" t="s">
        <v>751</v>
      </c>
      <c r="M92" s="15" t="s">
        <v>692</v>
      </c>
      <c r="N92" s="15" t="s">
        <v>223</v>
      </c>
      <c r="O92" s="10" t="s">
        <v>1963</v>
      </c>
      <c r="P92" s="15" t="s">
        <v>686</v>
      </c>
      <c r="Q92" s="15">
        <v>5</v>
      </c>
      <c r="R92" s="15" t="s">
        <v>696</v>
      </c>
      <c r="S92" s="15" t="s">
        <v>1946</v>
      </c>
      <c r="T92" s="15" t="s">
        <v>1924</v>
      </c>
      <c r="U92" s="25" t="s">
        <v>2132</v>
      </c>
      <c r="V92" s="15" t="s">
        <v>700</v>
      </c>
      <c r="W92" s="15" t="s">
        <v>700</v>
      </c>
      <c r="X92" s="15" t="s">
        <v>700</v>
      </c>
      <c r="Y92" s="15" t="s">
        <v>701</v>
      </c>
      <c r="Z92" s="15" t="s">
        <v>1948</v>
      </c>
      <c r="AA92" s="15" t="s">
        <v>733</v>
      </c>
      <c r="AB92" s="15" t="s">
        <v>703</v>
      </c>
      <c r="AC92" s="15"/>
      <c r="AD92" s="15"/>
      <c r="AE92" s="15"/>
      <c r="AF92" s="15" t="s">
        <v>758</v>
      </c>
      <c r="AG92" s="15" t="s">
        <v>705</v>
      </c>
      <c r="AH92" s="15" t="s">
        <v>2228</v>
      </c>
      <c r="AI92" s="15" t="s">
        <v>706</v>
      </c>
      <c r="AJ92" s="15">
        <v>47002</v>
      </c>
      <c r="AK92" s="25" t="s">
        <v>2132</v>
      </c>
      <c r="AL92" s="15"/>
      <c r="AM92" s="15"/>
      <c r="AN92" s="15">
        <v>22</v>
      </c>
      <c r="AO92" s="25" t="s">
        <v>2961</v>
      </c>
      <c r="AP92" s="15"/>
      <c r="AQ92" s="15"/>
      <c r="AR92" s="15">
        <v>945101</v>
      </c>
      <c r="AS92" s="15" t="s">
        <v>2412</v>
      </c>
      <c r="AT92" s="15" t="s">
        <v>2413</v>
      </c>
      <c r="AU92" s="25" t="s">
        <v>2961</v>
      </c>
      <c r="AV92" s="15">
        <v>945101</v>
      </c>
      <c r="AW92" s="15">
        <v>12640262</v>
      </c>
      <c r="AX92" s="15" t="s">
        <v>708</v>
      </c>
      <c r="AY92" s="15">
        <v>5177741</v>
      </c>
      <c r="AZ92" s="15" t="s">
        <v>709</v>
      </c>
      <c r="BA92" s="15" t="s">
        <v>710</v>
      </c>
      <c r="BB92" s="15" t="s">
        <v>2962</v>
      </c>
      <c r="BC92" s="15" t="s">
        <v>711</v>
      </c>
      <c r="BD92" s="15">
        <v>6915802</v>
      </c>
      <c r="BE92" s="15" t="s">
        <v>708</v>
      </c>
      <c r="BF92" s="15"/>
      <c r="BG92" s="15" t="s">
        <v>2209</v>
      </c>
      <c r="BH92" s="15" t="s">
        <v>2210</v>
      </c>
      <c r="BI92" s="15" t="s">
        <v>713</v>
      </c>
      <c r="BJ92" s="15" t="s">
        <v>714</v>
      </c>
      <c r="BK92" s="15" t="s">
        <v>715</v>
      </c>
      <c r="BL92" s="15" t="s">
        <v>2211</v>
      </c>
      <c r="BM92" s="15">
        <v>22615200</v>
      </c>
      <c r="BN92" s="15" t="s">
        <v>717</v>
      </c>
      <c r="BO92" s="15">
        <v>4543385</v>
      </c>
      <c r="BP92" s="15" t="s">
        <v>718</v>
      </c>
      <c r="BQ92" s="15" t="s">
        <v>761</v>
      </c>
      <c r="BR92" s="15" t="s">
        <v>1922</v>
      </c>
      <c r="BS92" s="25" t="s">
        <v>2391</v>
      </c>
      <c r="BT92" s="15" t="s">
        <v>721</v>
      </c>
      <c r="BU92" s="15" t="s">
        <v>722</v>
      </c>
      <c r="BV92" s="15" t="s">
        <v>723</v>
      </c>
      <c r="BW92" s="15" t="s">
        <v>724</v>
      </c>
      <c r="BX92" s="15" t="s">
        <v>725</v>
      </c>
      <c r="BY92" s="15"/>
      <c r="BZ92" s="15" t="s">
        <v>733</v>
      </c>
      <c r="CA92" s="15" t="s">
        <v>726</v>
      </c>
      <c r="CB92" s="15" t="s">
        <v>727</v>
      </c>
      <c r="CC92" s="15" t="s">
        <v>728</v>
      </c>
      <c r="CD92" s="15" t="s">
        <v>729</v>
      </c>
      <c r="CE92" s="15" t="s">
        <v>730</v>
      </c>
      <c r="CF92" s="15" t="s">
        <v>731</v>
      </c>
      <c r="CG92" s="15"/>
      <c r="CH92" s="15" t="s">
        <v>732</v>
      </c>
      <c r="CI92" s="15" t="s">
        <v>733</v>
      </c>
      <c r="CJ92" s="25" t="s">
        <v>2391</v>
      </c>
      <c r="CK92" s="15" t="s">
        <v>734</v>
      </c>
      <c r="CL92" s="15" t="s">
        <v>1924</v>
      </c>
      <c r="CM92" s="15" t="s">
        <v>733</v>
      </c>
      <c r="CN92" s="16">
        <v>195.64</v>
      </c>
      <c r="CO92" s="15" t="s">
        <v>736</v>
      </c>
      <c r="CP92" s="15" t="s">
        <v>737</v>
      </c>
      <c r="CQ92" s="15" t="s">
        <v>1922</v>
      </c>
      <c r="CR92" s="25">
        <v>5477380</v>
      </c>
      <c r="CS92" s="16" t="s">
        <v>2963</v>
      </c>
      <c r="CT92" s="15" t="s">
        <v>1952</v>
      </c>
      <c r="CU92" s="15"/>
      <c r="CV92" s="15"/>
      <c r="CW92" s="15"/>
      <c r="CX92" s="16"/>
      <c r="CY92" s="15"/>
      <c r="CZ92" s="15"/>
      <c r="DA92" s="15"/>
      <c r="DB92" s="15"/>
      <c r="DC92" s="15"/>
      <c r="DD92" s="15"/>
      <c r="DE92" s="15"/>
      <c r="DF92" s="15"/>
      <c r="DG92" s="25"/>
      <c r="DH92" s="15"/>
      <c r="DI92" s="15"/>
      <c r="DJ92" s="15"/>
      <c r="DK92" s="15"/>
      <c r="DL92" s="2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 t="s">
        <v>738</v>
      </c>
      <c r="DX92" s="15" t="s">
        <v>736</v>
      </c>
      <c r="DY92" s="15" t="s">
        <v>739</v>
      </c>
      <c r="DZ92" s="15" t="s">
        <v>1922</v>
      </c>
      <c r="EA92" s="15">
        <v>5477380</v>
      </c>
      <c r="EB92" s="15" t="s">
        <v>2963</v>
      </c>
      <c r="EC92" s="15" t="s">
        <v>1953</v>
      </c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26"/>
      <c r="FH92" s="15"/>
      <c r="FI92" s="15"/>
      <c r="FJ92" s="15"/>
      <c r="FK92" s="15"/>
      <c r="FL92" s="15"/>
      <c r="FM92" s="15">
        <v>12640262</v>
      </c>
      <c r="FN92" s="15" t="s">
        <v>708</v>
      </c>
      <c r="FO92" s="16">
        <v>5177741</v>
      </c>
      <c r="FP92" s="16" t="s">
        <v>709</v>
      </c>
      <c r="FQ92" s="16" t="s">
        <v>710</v>
      </c>
      <c r="FR92" s="15" t="s">
        <v>2962</v>
      </c>
      <c r="FS92" s="15" t="s">
        <v>711</v>
      </c>
      <c r="FT92" s="15">
        <v>5988699</v>
      </c>
      <c r="FU92" s="15" t="s">
        <v>708</v>
      </c>
      <c r="FV92" s="15"/>
      <c r="FW92" s="15" t="s">
        <v>740</v>
      </c>
      <c r="FX92" s="15"/>
      <c r="FY92" s="15" t="s">
        <v>713</v>
      </c>
      <c r="FZ92" s="15" t="s">
        <v>714</v>
      </c>
      <c r="GA92" s="15" t="s">
        <v>715</v>
      </c>
      <c r="GB92" s="15" t="s">
        <v>741</v>
      </c>
      <c r="GC92" s="15">
        <v>82110300</v>
      </c>
      <c r="GD92" s="15" t="s">
        <v>742</v>
      </c>
      <c r="GE92" s="15" t="s">
        <v>1954</v>
      </c>
      <c r="GF92" s="15" t="s">
        <v>743</v>
      </c>
      <c r="GG92" s="25" t="s">
        <v>2229</v>
      </c>
      <c r="GH92" s="25">
        <v>36</v>
      </c>
      <c r="GI92" s="15" t="s">
        <v>744</v>
      </c>
      <c r="GJ92" s="15" t="s">
        <v>2391</v>
      </c>
      <c r="GK92" s="15">
        <v>284.37</v>
      </c>
      <c r="GL92" s="15">
        <v>14.51</v>
      </c>
      <c r="GM92" s="15">
        <v>0</v>
      </c>
      <c r="GN92" s="15" t="s">
        <v>1924</v>
      </c>
      <c r="GO92" s="15" t="s">
        <v>1808</v>
      </c>
      <c r="GP92" s="15" t="s">
        <v>1956</v>
      </c>
      <c r="GQ92" s="15">
        <v>12</v>
      </c>
      <c r="GT92" s="9" t="s">
        <v>747</v>
      </c>
      <c r="GU92" s="9" t="s">
        <v>748</v>
      </c>
      <c r="HI92" s="9">
        <v>49613</v>
      </c>
      <c r="HJ92" s="9" t="s">
        <v>749</v>
      </c>
      <c r="HN92" s="9" t="s">
        <v>2337</v>
      </c>
      <c r="HO92" s="9" t="s">
        <v>2338</v>
      </c>
      <c r="HP92" s="9" t="s">
        <v>2337</v>
      </c>
      <c r="HQ92" s="9" t="s">
        <v>2338</v>
      </c>
    </row>
    <row r="93" spans="4:225" x14ac:dyDescent="0.3">
      <c r="D93" s="8" t="str">
        <f>IF(I93=0," ",IF(ISNA(VLOOKUP(I93,#REF!,1,FALSE)),"No","Yes"))</f>
        <v>Yes</v>
      </c>
      <c r="E93" s="8" t="str">
        <f>IF(I93=0," ",IF(ISNA(VLOOKUP(I93,#REF!,1,FALSE)),"No","Yes"))</f>
        <v>Yes</v>
      </c>
      <c r="F93" s="8" t="str">
        <f t="shared" si="1"/>
        <v>Yes</v>
      </c>
      <c r="G93" s="8" t="str">
        <f>IF(I93=0," ",IF(ISNUMBER(SEARCH("*"&amp;MS Fixed Only&amp;"*",BP93)),"Yes","No"))</f>
        <v>No</v>
      </c>
      <c r="H93" s="15" t="s">
        <v>2208</v>
      </c>
      <c r="I93" s="15" t="s">
        <v>586</v>
      </c>
      <c r="J93" s="15">
        <v>17229185</v>
      </c>
      <c r="K93" s="15">
        <v>61427943</v>
      </c>
      <c r="L93" s="15" t="s">
        <v>751</v>
      </c>
      <c r="M93" s="15" t="s">
        <v>692</v>
      </c>
      <c r="N93" s="15" t="s">
        <v>260</v>
      </c>
      <c r="O93" s="10" t="s">
        <v>2015</v>
      </c>
      <c r="P93" s="15" t="s">
        <v>686</v>
      </c>
      <c r="Q93" s="15">
        <v>4</v>
      </c>
      <c r="R93" s="15" t="s">
        <v>696</v>
      </c>
      <c r="S93" s="15" t="s">
        <v>1997</v>
      </c>
      <c r="T93" s="15" t="s">
        <v>1924</v>
      </c>
      <c r="U93" s="25" t="s">
        <v>2132</v>
      </c>
      <c r="V93" s="15" t="s">
        <v>700</v>
      </c>
      <c r="W93" s="15" t="s">
        <v>700</v>
      </c>
      <c r="X93" s="15" t="s">
        <v>700</v>
      </c>
      <c r="Y93" s="15" t="s">
        <v>701</v>
      </c>
      <c r="Z93" s="15" t="s">
        <v>1948</v>
      </c>
      <c r="AA93" s="15" t="s">
        <v>733</v>
      </c>
      <c r="AB93" s="15" t="s">
        <v>703</v>
      </c>
      <c r="AC93" s="15"/>
      <c r="AD93" s="15"/>
      <c r="AE93" s="15"/>
      <c r="AF93" s="15" t="s">
        <v>758</v>
      </c>
      <c r="AG93" s="15" t="s">
        <v>705</v>
      </c>
      <c r="AH93" s="15" t="s">
        <v>944</v>
      </c>
      <c r="AI93" s="15" t="s">
        <v>706</v>
      </c>
      <c r="AJ93" s="15">
        <v>7411</v>
      </c>
      <c r="AK93" s="25" t="s">
        <v>2132</v>
      </c>
      <c r="AL93" s="15"/>
      <c r="AM93" s="15"/>
      <c r="AN93" s="15">
        <v>23</v>
      </c>
      <c r="AO93" s="25" t="s">
        <v>2961</v>
      </c>
      <c r="AP93" s="15"/>
      <c r="AQ93" s="15"/>
      <c r="AR93" s="15">
        <v>244674</v>
      </c>
      <c r="AS93" s="15"/>
      <c r="AT93" s="15"/>
      <c r="AU93" s="25" t="s">
        <v>2961</v>
      </c>
      <c r="AV93" s="15">
        <v>244674</v>
      </c>
      <c r="AW93" s="15">
        <v>12640262</v>
      </c>
      <c r="AX93" s="15" t="s">
        <v>708</v>
      </c>
      <c r="AY93" s="15">
        <v>5177741</v>
      </c>
      <c r="AZ93" s="15" t="s">
        <v>709</v>
      </c>
      <c r="BA93" s="15" t="s">
        <v>710</v>
      </c>
      <c r="BB93" s="15" t="s">
        <v>2962</v>
      </c>
      <c r="BC93" s="15" t="s">
        <v>711</v>
      </c>
      <c r="BD93" s="15">
        <v>6915802</v>
      </c>
      <c r="BE93" s="15" t="s">
        <v>708</v>
      </c>
      <c r="BF93" s="15"/>
      <c r="BG93" s="15" t="s">
        <v>2209</v>
      </c>
      <c r="BH93" s="15" t="s">
        <v>2210</v>
      </c>
      <c r="BI93" s="15" t="s">
        <v>713</v>
      </c>
      <c r="BJ93" s="15" t="s">
        <v>714</v>
      </c>
      <c r="BK93" s="15" t="s">
        <v>715</v>
      </c>
      <c r="BL93" s="15" t="s">
        <v>2211</v>
      </c>
      <c r="BM93" s="15">
        <v>22615200</v>
      </c>
      <c r="BN93" s="15" t="s">
        <v>717</v>
      </c>
      <c r="BO93" s="15">
        <v>4543385</v>
      </c>
      <c r="BP93" s="15" t="s">
        <v>718</v>
      </c>
      <c r="BQ93" s="15" t="s">
        <v>761</v>
      </c>
      <c r="BR93" s="15" t="s">
        <v>1922</v>
      </c>
      <c r="BS93" s="25" t="s">
        <v>2391</v>
      </c>
      <c r="BT93" s="15" t="s">
        <v>721</v>
      </c>
      <c r="BU93" s="15" t="s">
        <v>722</v>
      </c>
      <c r="BV93" s="15" t="s">
        <v>723</v>
      </c>
      <c r="BW93" s="15" t="s">
        <v>724</v>
      </c>
      <c r="BX93" s="15" t="s">
        <v>725</v>
      </c>
      <c r="BY93" s="15"/>
      <c r="BZ93" s="15" t="s">
        <v>733</v>
      </c>
      <c r="CA93" s="15" t="s">
        <v>726</v>
      </c>
      <c r="CB93" s="15" t="s">
        <v>727</v>
      </c>
      <c r="CC93" s="15" t="s">
        <v>728</v>
      </c>
      <c r="CD93" s="15" t="s">
        <v>729</v>
      </c>
      <c r="CE93" s="15" t="s">
        <v>730</v>
      </c>
      <c r="CF93" s="15" t="s">
        <v>731</v>
      </c>
      <c r="CG93" s="15"/>
      <c r="CH93" s="15" t="s">
        <v>732</v>
      </c>
      <c r="CI93" s="15" t="s">
        <v>733</v>
      </c>
      <c r="CJ93" s="25" t="s">
        <v>2391</v>
      </c>
      <c r="CK93" s="15" t="s">
        <v>734</v>
      </c>
      <c r="CL93" s="15" t="s">
        <v>1924</v>
      </c>
      <c r="CM93" s="15" t="s">
        <v>733</v>
      </c>
      <c r="CN93" s="16">
        <v>195.64</v>
      </c>
      <c r="CO93" s="15" t="s">
        <v>736</v>
      </c>
      <c r="CP93" s="15" t="s">
        <v>737</v>
      </c>
      <c r="CQ93" s="15" t="s">
        <v>1922</v>
      </c>
      <c r="CR93" s="25">
        <v>5477380</v>
      </c>
      <c r="CS93" s="16" t="s">
        <v>2963</v>
      </c>
      <c r="CT93" s="15" t="s">
        <v>1952</v>
      </c>
      <c r="CU93" s="15"/>
      <c r="CV93" s="15"/>
      <c r="CW93" s="15"/>
      <c r="CX93" s="16"/>
      <c r="CY93" s="15"/>
      <c r="CZ93" s="15"/>
      <c r="DA93" s="15"/>
      <c r="DB93" s="15"/>
      <c r="DC93" s="15"/>
      <c r="DD93" s="15"/>
      <c r="DE93" s="15"/>
      <c r="DF93" s="15"/>
      <c r="DG93" s="25"/>
      <c r="DH93" s="15"/>
      <c r="DI93" s="15"/>
      <c r="DJ93" s="15"/>
      <c r="DK93" s="15"/>
      <c r="DL93" s="2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 t="s">
        <v>738</v>
      </c>
      <c r="DX93" s="15" t="s">
        <v>736</v>
      </c>
      <c r="DY93" s="15" t="s">
        <v>739</v>
      </c>
      <c r="DZ93" s="15" t="s">
        <v>1922</v>
      </c>
      <c r="EA93" s="15">
        <v>5477380</v>
      </c>
      <c r="EB93" s="15" t="s">
        <v>2963</v>
      </c>
      <c r="EC93" s="15" t="s">
        <v>1953</v>
      </c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26"/>
      <c r="FH93" s="15"/>
      <c r="FI93" s="15"/>
      <c r="FJ93" s="15"/>
      <c r="FK93" s="15"/>
      <c r="FL93" s="15"/>
      <c r="FM93" s="15">
        <v>12640262</v>
      </c>
      <c r="FN93" s="15" t="s">
        <v>708</v>
      </c>
      <c r="FO93" s="16">
        <v>5177741</v>
      </c>
      <c r="FP93" s="16" t="s">
        <v>709</v>
      </c>
      <c r="FQ93" s="16" t="s">
        <v>710</v>
      </c>
      <c r="FR93" s="15" t="s">
        <v>2962</v>
      </c>
      <c r="FS93" s="15" t="s">
        <v>711</v>
      </c>
      <c r="FT93" s="15">
        <v>5988699</v>
      </c>
      <c r="FU93" s="15" t="s">
        <v>708</v>
      </c>
      <c r="FV93" s="15"/>
      <c r="FW93" s="15" t="s">
        <v>740</v>
      </c>
      <c r="FX93" s="15"/>
      <c r="FY93" s="15" t="s">
        <v>713</v>
      </c>
      <c r="FZ93" s="15" t="s">
        <v>714</v>
      </c>
      <c r="GA93" s="15" t="s">
        <v>715</v>
      </c>
      <c r="GB93" s="15" t="s">
        <v>741</v>
      </c>
      <c r="GC93" s="15">
        <v>82110300</v>
      </c>
      <c r="GD93" s="15" t="s">
        <v>742</v>
      </c>
      <c r="GE93" s="15" t="s">
        <v>1954</v>
      </c>
      <c r="GF93" s="15" t="s">
        <v>743</v>
      </c>
      <c r="GG93" s="25" t="s">
        <v>2212</v>
      </c>
      <c r="GH93" s="25">
        <v>36</v>
      </c>
      <c r="GI93" s="15" t="s">
        <v>744</v>
      </c>
      <c r="GJ93" s="15" t="s">
        <v>2391</v>
      </c>
      <c r="GK93" s="15">
        <v>255.5</v>
      </c>
      <c r="GL93" s="15">
        <v>12.99</v>
      </c>
      <c r="GM93" s="15">
        <v>0</v>
      </c>
      <c r="GN93" s="15" t="s">
        <v>1924</v>
      </c>
      <c r="GO93" s="15" t="s">
        <v>1808</v>
      </c>
      <c r="GP93" s="15" t="s">
        <v>1956</v>
      </c>
      <c r="GQ93" s="15">
        <v>12</v>
      </c>
      <c r="GT93" s="9" t="s">
        <v>747</v>
      </c>
      <c r="GU93" s="9" t="s">
        <v>748</v>
      </c>
      <c r="HI93" s="9">
        <v>49613</v>
      </c>
      <c r="HJ93" s="9" t="s">
        <v>749</v>
      </c>
      <c r="HN93" s="9" t="s">
        <v>2337</v>
      </c>
      <c r="HO93" s="9" t="s">
        <v>2338</v>
      </c>
      <c r="HP93" s="9" t="s">
        <v>2337</v>
      </c>
      <c r="HQ93" s="9" t="s">
        <v>2338</v>
      </c>
    </row>
    <row r="94" spans="4:225" x14ac:dyDescent="0.3">
      <c r="D94" s="8" t="str">
        <f>IF(I94=0," ",IF(ISNA(VLOOKUP(I94,#REF!,1,FALSE)),"No","Yes"))</f>
        <v>Yes</v>
      </c>
      <c r="E94" s="8" t="str">
        <f>IF(I94=0," ",IF(ISNA(VLOOKUP(I94,#REF!,1,FALSE)),"No","Yes"))</f>
        <v>Yes</v>
      </c>
      <c r="F94" s="8" t="str">
        <f t="shared" si="1"/>
        <v>Yes</v>
      </c>
      <c r="G94" s="8" t="str">
        <f>IF(I94=0," ",IF(ISNUMBER(SEARCH("*"&amp;MS Fixed Only&amp;"*",BP94)),"Yes","No"))</f>
        <v>No</v>
      </c>
      <c r="H94" s="15" t="s">
        <v>1854</v>
      </c>
      <c r="I94" s="15" t="s">
        <v>334</v>
      </c>
      <c r="J94" s="15">
        <v>17228836</v>
      </c>
      <c r="K94" s="15">
        <v>44447381</v>
      </c>
      <c r="L94" s="15" t="s">
        <v>751</v>
      </c>
      <c r="M94" s="15" t="s">
        <v>692</v>
      </c>
      <c r="N94" s="15" t="s">
        <v>223</v>
      </c>
      <c r="O94" s="10" t="s">
        <v>980</v>
      </c>
      <c r="P94" s="15" t="s">
        <v>686</v>
      </c>
      <c r="Q94" s="15">
        <v>5</v>
      </c>
      <c r="R94" s="15" t="s">
        <v>696</v>
      </c>
      <c r="S94" s="15" t="s">
        <v>1855</v>
      </c>
      <c r="T94" s="15" t="s">
        <v>745</v>
      </c>
      <c r="U94" s="25" t="s">
        <v>1390</v>
      </c>
      <c r="V94" s="15" t="s">
        <v>700</v>
      </c>
      <c r="W94" s="15" t="s">
        <v>700</v>
      </c>
      <c r="X94" s="15" t="s">
        <v>700</v>
      </c>
      <c r="Y94" s="15" t="s">
        <v>701</v>
      </c>
      <c r="Z94" s="15" t="s">
        <v>757</v>
      </c>
      <c r="AA94" s="15" t="s">
        <v>733</v>
      </c>
      <c r="AB94" s="15" t="s">
        <v>703</v>
      </c>
      <c r="AC94" s="15"/>
      <c r="AD94" s="15"/>
      <c r="AE94" s="15" t="s">
        <v>1489</v>
      </c>
      <c r="AF94" s="15" t="s">
        <v>758</v>
      </c>
      <c r="AG94" s="15" t="s">
        <v>705</v>
      </c>
      <c r="AH94" s="15" t="s">
        <v>2847</v>
      </c>
      <c r="AI94" s="15" t="s">
        <v>706</v>
      </c>
      <c r="AJ94" s="15">
        <v>62171</v>
      </c>
      <c r="AK94" s="25" t="s">
        <v>1835</v>
      </c>
      <c r="AL94" s="15"/>
      <c r="AM94" s="15"/>
      <c r="AN94" s="15">
        <v>2232</v>
      </c>
      <c r="AO94" s="25" t="s">
        <v>2961</v>
      </c>
      <c r="AP94" s="15"/>
      <c r="AQ94" s="15"/>
      <c r="AR94" s="15">
        <v>5164454</v>
      </c>
      <c r="AS94" s="15" t="s">
        <v>1856</v>
      </c>
      <c r="AT94" s="15" t="s">
        <v>1857</v>
      </c>
      <c r="AU94" s="25" t="s">
        <v>2961</v>
      </c>
      <c r="AV94" s="15">
        <v>5164454</v>
      </c>
      <c r="AW94" s="15">
        <v>12640262</v>
      </c>
      <c r="AX94" s="15" t="s">
        <v>708</v>
      </c>
      <c r="AY94" s="15">
        <v>5177741</v>
      </c>
      <c r="AZ94" s="15" t="s">
        <v>709</v>
      </c>
      <c r="BA94" s="15" t="s">
        <v>710</v>
      </c>
      <c r="BB94" s="15" t="s">
        <v>2962</v>
      </c>
      <c r="BC94" s="15" t="s">
        <v>711</v>
      </c>
      <c r="BD94" s="15">
        <v>6915788</v>
      </c>
      <c r="BE94" s="15" t="s">
        <v>708</v>
      </c>
      <c r="BF94" s="15"/>
      <c r="BG94" s="15" t="s">
        <v>1490</v>
      </c>
      <c r="BH94" s="15" t="s">
        <v>1489</v>
      </c>
      <c r="BI94" s="15" t="s">
        <v>713</v>
      </c>
      <c r="BJ94" s="15" t="s">
        <v>714</v>
      </c>
      <c r="BK94" s="15" t="s">
        <v>715</v>
      </c>
      <c r="BL94" s="15" t="s">
        <v>1491</v>
      </c>
      <c r="BM94" s="15">
        <v>22615200</v>
      </c>
      <c r="BN94" s="15" t="s">
        <v>717</v>
      </c>
      <c r="BO94" s="15">
        <v>4989929</v>
      </c>
      <c r="BP94" s="15" t="s">
        <v>718</v>
      </c>
      <c r="BQ94" s="15" t="s">
        <v>2869</v>
      </c>
      <c r="BR94" s="15" t="s">
        <v>719</v>
      </c>
      <c r="BS94" s="25" t="s">
        <v>2392</v>
      </c>
      <c r="BT94" s="15" t="s">
        <v>721</v>
      </c>
      <c r="BU94" s="15" t="s">
        <v>722</v>
      </c>
      <c r="BV94" s="15" t="s">
        <v>723</v>
      </c>
      <c r="BW94" s="15" t="s">
        <v>724</v>
      </c>
      <c r="BX94" s="15" t="s">
        <v>725</v>
      </c>
      <c r="BY94" s="15"/>
      <c r="BZ94" s="15"/>
      <c r="CA94" s="15" t="s">
        <v>726</v>
      </c>
      <c r="CB94" s="15" t="s">
        <v>727</v>
      </c>
      <c r="CC94" s="15" t="s">
        <v>728</v>
      </c>
      <c r="CD94" s="15" t="s">
        <v>729</v>
      </c>
      <c r="CE94" s="15" t="s">
        <v>730</v>
      </c>
      <c r="CF94" s="15" t="s">
        <v>731</v>
      </c>
      <c r="CG94" s="15"/>
      <c r="CH94" s="15" t="s">
        <v>732</v>
      </c>
      <c r="CI94" s="15" t="s">
        <v>733</v>
      </c>
      <c r="CJ94" s="25" t="s">
        <v>2693</v>
      </c>
      <c r="CK94" s="15" t="s">
        <v>734</v>
      </c>
      <c r="CL94" s="15" t="s">
        <v>735</v>
      </c>
      <c r="CM94" s="15" t="s">
        <v>733</v>
      </c>
      <c r="CN94" s="16">
        <v>113.61</v>
      </c>
      <c r="CO94" s="15" t="s">
        <v>736</v>
      </c>
      <c r="CP94" s="15" t="s">
        <v>737</v>
      </c>
      <c r="CQ94" s="15" t="s">
        <v>719</v>
      </c>
      <c r="CR94" s="25"/>
      <c r="CS94" s="16"/>
      <c r="CT94" s="15" t="s">
        <v>720</v>
      </c>
      <c r="CU94" s="15"/>
      <c r="CV94" s="15"/>
      <c r="CW94" s="15"/>
      <c r="CX94" s="16"/>
      <c r="CY94" s="15"/>
      <c r="CZ94" s="15"/>
      <c r="DA94" s="15"/>
      <c r="DB94" s="15"/>
      <c r="DC94" s="15"/>
      <c r="DD94" s="15"/>
      <c r="DE94" s="15"/>
      <c r="DF94" s="15"/>
      <c r="DG94" s="25"/>
      <c r="DH94" s="15"/>
      <c r="DI94" s="15"/>
      <c r="DJ94" s="15"/>
      <c r="DK94" s="15"/>
      <c r="DL94" s="2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 t="s">
        <v>738</v>
      </c>
      <c r="DX94" s="15" t="s">
        <v>736</v>
      </c>
      <c r="DY94" s="15" t="s">
        <v>739</v>
      </c>
      <c r="DZ94" s="15" t="s">
        <v>719</v>
      </c>
      <c r="EA94" s="15"/>
      <c r="EB94" s="15"/>
      <c r="EC94" s="15" t="s">
        <v>720</v>
      </c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26"/>
      <c r="FH94" s="15"/>
      <c r="FI94" s="15"/>
      <c r="FJ94" s="15"/>
      <c r="FK94" s="15"/>
      <c r="FL94" s="15"/>
      <c r="FM94" s="15">
        <v>12640262</v>
      </c>
      <c r="FN94" s="15" t="s">
        <v>708</v>
      </c>
      <c r="FO94" s="16">
        <v>5177741</v>
      </c>
      <c r="FP94" s="16" t="s">
        <v>709</v>
      </c>
      <c r="FQ94" s="16" t="s">
        <v>710</v>
      </c>
      <c r="FR94" s="15" t="s">
        <v>2962</v>
      </c>
      <c r="FS94" s="15" t="s">
        <v>711</v>
      </c>
      <c r="FT94" s="15">
        <v>5988699</v>
      </c>
      <c r="FU94" s="15" t="s">
        <v>708</v>
      </c>
      <c r="FV94" s="15"/>
      <c r="FW94" s="15" t="s">
        <v>740</v>
      </c>
      <c r="FX94" s="15"/>
      <c r="FY94" s="15" t="s">
        <v>713</v>
      </c>
      <c r="FZ94" s="15" t="s">
        <v>714</v>
      </c>
      <c r="GA94" s="15" t="s">
        <v>715</v>
      </c>
      <c r="GB94" s="15" t="s">
        <v>741</v>
      </c>
      <c r="GC94" s="15">
        <v>82110300</v>
      </c>
      <c r="GD94" s="15" t="s">
        <v>742</v>
      </c>
      <c r="GE94" s="15" t="s">
        <v>2446</v>
      </c>
      <c r="GF94" s="15" t="s">
        <v>743</v>
      </c>
      <c r="GG94" s="15" t="s">
        <v>2600</v>
      </c>
      <c r="GH94" s="15">
        <v>12</v>
      </c>
      <c r="GI94" s="15" t="s">
        <v>744</v>
      </c>
      <c r="GJ94" s="15"/>
      <c r="GK94" s="15">
        <v>185.37</v>
      </c>
      <c r="GL94" s="15">
        <v>0</v>
      </c>
      <c r="GM94" s="15">
        <v>0</v>
      </c>
      <c r="GN94" s="15" t="s">
        <v>2448</v>
      </c>
      <c r="GO94" s="15" t="s">
        <v>2339</v>
      </c>
      <c r="GP94" s="15" t="s">
        <v>2388</v>
      </c>
      <c r="GQ94" s="15">
        <v>0</v>
      </c>
      <c r="GR94" s="9" t="s">
        <v>2870</v>
      </c>
      <c r="GS94" s="9" t="s">
        <v>2871</v>
      </c>
      <c r="GT94" s="9" t="s">
        <v>747</v>
      </c>
      <c r="GU94" s="9" t="s">
        <v>748</v>
      </c>
      <c r="HI94" s="9">
        <v>49613</v>
      </c>
      <c r="HJ94" s="9" t="s">
        <v>749</v>
      </c>
      <c r="HN94" s="9" t="s">
        <v>2337</v>
      </c>
      <c r="HO94" s="9" t="s">
        <v>2338</v>
      </c>
      <c r="HP94" s="9" t="s">
        <v>2337</v>
      </c>
      <c r="HQ94" s="9" t="s">
        <v>2338</v>
      </c>
    </row>
    <row r="95" spans="4:225" x14ac:dyDescent="0.3">
      <c r="D95" s="8" t="str">
        <f>IF(I95=0," ",IF(ISNA(VLOOKUP(I95,#REF!,1,FALSE)),"No","Yes"))</f>
        <v>Yes</v>
      </c>
      <c r="E95" s="8" t="str">
        <f>IF(I95=0," ",IF(ISNA(VLOOKUP(I95,#REF!,1,FALSE)),"No","Yes"))</f>
        <v>Yes</v>
      </c>
      <c r="F95" s="8" t="str">
        <f t="shared" si="1"/>
        <v>Yes</v>
      </c>
      <c r="G95" s="8" t="str">
        <f>IF(I95=0," ",IF(ISNUMBER(SEARCH("*"&amp;MS Fixed Only&amp;"*",BP95)),"Yes","No"))</f>
        <v>No</v>
      </c>
      <c r="H95" s="15" t="s">
        <v>1487</v>
      </c>
      <c r="I95" s="15" t="s">
        <v>333</v>
      </c>
      <c r="J95" s="15">
        <v>13850616</v>
      </c>
      <c r="K95" s="15">
        <v>44318644</v>
      </c>
      <c r="L95" s="15" t="s">
        <v>751</v>
      </c>
      <c r="M95" s="15" t="s">
        <v>692</v>
      </c>
      <c r="N95" s="15" t="s">
        <v>247</v>
      </c>
      <c r="O95" s="10" t="s">
        <v>1279</v>
      </c>
      <c r="P95" s="15" t="s">
        <v>686</v>
      </c>
      <c r="Q95" s="15">
        <v>4</v>
      </c>
      <c r="R95" s="15" t="s">
        <v>696</v>
      </c>
      <c r="S95" s="15" t="s">
        <v>1488</v>
      </c>
      <c r="T95" s="15" t="s">
        <v>745</v>
      </c>
      <c r="U95" s="25" t="s">
        <v>1331</v>
      </c>
      <c r="V95" s="15" t="s">
        <v>700</v>
      </c>
      <c r="W95" s="15" t="s">
        <v>700</v>
      </c>
      <c r="X95" s="15" t="s">
        <v>700</v>
      </c>
      <c r="Y95" s="15" t="s">
        <v>701</v>
      </c>
      <c r="Z95" s="15" t="s">
        <v>757</v>
      </c>
      <c r="AA95" s="15" t="s">
        <v>733</v>
      </c>
      <c r="AB95" s="15" t="s">
        <v>703</v>
      </c>
      <c r="AC95" s="15"/>
      <c r="AD95" s="15"/>
      <c r="AE95" s="15" t="s">
        <v>1489</v>
      </c>
      <c r="AF95" s="15" t="s">
        <v>758</v>
      </c>
      <c r="AG95" s="15" t="s">
        <v>705</v>
      </c>
      <c r="AH95" s="15" t="s">
        <v>1140</v>
      </c>
      <c r="AI95" s="15" t="s">
        <v>706</v>
      </c>
      <c r="AJ95" s="15">
        <v>18571</v>
      </c>
      <c r="AK95" s="25" t="s">
        <v>1070</v>
      </c>
      <c r="AL95" s="15"/>
      <c r="AM95" s="15"/>
      <c r="AN95" s="15">
        <v>40272</v>
      </c>
      <c r="AO95" s="25" t="s">
        <v>2961</v>
      </c>
      <c r="AP95" s="15"/>
      <c r="AQ95" s="15"/>
      <c r="AR95" s="15">
        <v>1221260</v>
      </c>
      <c r="AS95" s="15"/>
      <c r="AT95" s="15"/>
      <c r="AU95" s="25" t="s">
        <v>2961</v>
      </c>
      <c r="AV95" s="15">
        <v>1221260</v>
      </c>
      <c r="AW95" s="15">
        <v>12640262</v>
      </c>
      <c r="AX95" s="15" t="s">
        <v>708</v>
      </c>
      <c r="AY95" s="15">
        <v>5177741</v>
      </c>
      <c r="AZ95" s="15" t="s">
        <v>709</v>
      </c>
      <c r="BA95" s="15" t="s">
        <v>710</v>
      </c>
      <c r="BB95" s="15" t="s">
        <v>2962</v>
      </c>
      <c r="BC95" s="15" t="s">
        <v>711</v>
      </c>
      <c r="BD95" s="15">
        <v>6915788</v>
      </c>
      <c r="BE95" s="15" t="s">
        <v>708</v>
      </c>
      <c r="BF95" s="15"/>
      <c r="BG95" s="15" t="s">
        <v>1490</v>
      </c>
      <c r="BH95" s="15" t="s">
        <v>1489</v>
      </c>
      <c r="BI95" s="15" t="s">
        <v>713</v>
      </c>
      <c r="BJ95" s="15" t="s">
        <v>714</v>
      </c>
      <c r="BK95" s="15" t="s">
        <v>715</v>
      </c>
      <c r="BL95" s="15" t="s">
        <v>1491</v>
      </c>
      <c r="BM95" s="15">
        <v>22615200</v>
      </c>
      <c r="BN95" s="15" t="s">
        <v>717</v>
      </c>
      <c r="BO95" s="15">
        <v>4989929</v>
      </c>
      <c r="BP95" s="15" t="s">
        <v>718</v>
      </c>
      <c r="BQ95" s="15" t="s">
        <v>2869</v>
      </c>
      <c r="BR95" s="15" t="s">
        <v>719</v>
      </c>
      <c r="BS95" s="25" t="s">
        <v>2392</v>
      </c>
      <c r="BT95" s="15" t="s">
        <v>721</v>
      </c>
      <c r="BU95" s="15" t="s">
        <v>722</v>
      </c>
      <c r="BV95" s="15" t="s">
        <v>723</v>
      </c>
      <c r="BW95" s="15" t="s">
        <v>724</v>
      </c>
      <c r="BX95" s="15" t="s">
        <v>725</v>
      </c>
      <c r="BY95" s="15"/>
      <c r="BZ95" s="15"/>
      <c r="CA95" s="15" t="s">
        <v>726</v>
      </c>
      <c r="CB95" s="15" t="s">
        <v>727</v>
      </c>
      <c r="CC95" s="15" t="s">
        <v>728</v>
      </c>
      <c r="CD95" s="15" t="s">
        <v>729</v>
      </c>
      <c r="CE95" s="15" t="s">
        <v>730</v>
      </c>
      <c r="CF95" s="15" t="s">
        <v>731</v>
      </c>
      <c r="CG95" s="15"/>
      <c r="CH95" s="15" t="s">
        <v>732</v>
      </c>
      <c r="CI95" s="15" t="s">
        <v>733</v>
      </c>
      <c r="CJ95" s="25" t="s">
        <v>2693</v>
      </c>
      <c r="CK95" s="15" t="s">
        <v>734</v>
      </c>
      <c r="CL95" s="15" t="s">
        <v>735</v>
      </c>
      <c r="CM95" s="15" t="s">
        <v>733</v>
      </c>
      <c r="CN95" s="16">
        <v>113.61</v>
      </c>
      <c r="CO95" s="15" t="s">
        <v>736</v>
      </c>
      <c r="CP95" s="15" t="s">
        <v>737</v>
      </c>
      <c r="CQ95" s="15" t="s">
        <v>719</v>
      </c>
      <c r="CR95" s="25"/>
      <c r="CS95" s="16"/>
      <c r="CT95" s="15" t="s">
        <v>720</v>
      </c>
      <c r="CU95" s="15"/>
      <c r="CV95" s="15"/>
      <c r="CW95" s="15"/>
      <c r="CX95" s="16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25"/>
      <c r="DR95" s="15"/>
      <c r="DS95" s="15"/>
      <c r="DT95" s="15"/>
      <c r="DU95" s="15"/>
      <c r="DV95" s="15"/>
      <c r="DW95" s="15" t="s">
        <v>738</v>
      </c>
      <c r="DX95" s="15" t="s">
        <v>736</v>
      </c>
      <c r="DY95" s="15" t="s">
        <v>739</v>
      </c>
      <c r="DZ95" s="15" t="s">
        <v>719</v>
      </c>
      <c r="EA95" s="15"/>
      <c r="EB95" s="15"/>
      <c r="EC95" s="15" t="s">
        <v>720</v>
      </c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26"/>
      <c r="FH95" s="15"/>
      <c r="FI95" s="15"/>
      <c r="FJ95" s="15"/>
      <c r="FK95" s="15"/>
      <c r="FL95" s="15"/>
      <c r="FM95" s="15">
        <v>12640262</v>
      </c>
      <c r="FN95" s="15" t="s">
        <v>708</v>
      </c>
      <c r="FO95" s="16">
        <v>5177741</v>
      </c>
      <c r="FP95" s="16" t="s">
        <v>709</v>
      </c>
      <c r="FQ95" s="16" t="s">
        <v>710</v>
      </c>
      <c r="FR95" s="15" t="s">
        <v>2962</v>
      </c>
      <c r="FS95" s="15" t="s">
        <v>711</v>
      </c>
      <c r="FT95" s="15">
        <v>5988699</v>
      </c>
      <c r="FU95" s="15" t="s">
        <v>708</v>
      </c>
      <c r="FV95" s="15"/>
      <c r="FW95" s="15" t="s">
        <v>740</v>
      </c>
      <c r="FX95" s="15"/>
      <c r="FY95" s="15" t="s">
        <v>713</v>
      </c>
      <c r="FZ95" s="15" t="s">
        <v>714</v>
      </c>
      <c r="GA95" s="15" t="s">
        <v>715</v>
      </c>
      <c r="GB95" s="15" t="s">
        <v>741</v>
      </c>
      <c r="GC95" s="15">
        <v>82110300</v>
      </c>
      <c r="GD95" s="15" t="s">
        <v>742</v>
      </c>
      <c r="GE95" s="15" t="s">
        <v>2446</v>
      </c>
      <c r="GF95" s="15" t="s">
        <v>743</v>
      </c>
      <c r="GG95" s="15" t="s">
        <v>2599</v>
      </c>
      <c r="GH95" s="15">
        <v>12</v>
      </c>
      <c r="GI95" s="15" t="s">
        <v>744</v>
      </c>
      <c r="GJ95" s="15"/>
      <c r="GK95" s="15">
        <v>97.45</v>
      </c>
      <c r="GL95" s="15">
        <v>0</v>
      </c>
      <c r="GM95" s="15">
        <v>0</v>
      </c>
      <c r="GN95" s="15" t="s">
        <v>2448</v>
      </c>
      <c r="GO95" s="15" t="s">
        <v>2339</v>
      </c>
      <c r="GP95" s="15" t="s">
        <v>2388</v>
      </c>
      <c r="GQ95" s="15">
        <v>0</v>
      </c>
      <c r="GR95" s="9" t="s">
        <v>2870</v>
      </c>
      <c r="GS95" s="9" t="s">
        <v>2871</v>
      </c>
      <c r="GT95" s="9" t="s">
        <v>747</v>
      </c>
      <c r="GU95" s="9" t="s">
        <v>748</v>
      </c>
      <c r="HI95" s="9">
        <v>49613</v>
      </c>
      <c r="HJ95" s="9" t="s">
        <v>749</v>
      </c>
      <c r="HN95" s="9" t="s">
        <v>2337</v>
      </c>
      <c r="HO95" s="9" t="s">
        <v>2338</v>
      </c>
      <c r="HP95" s="9" t="s">
        <v>2337</v>
      </c>
      <c r="HQ95" s="9" t="s">
        <v>2338</v>
      </c>
    </row>
    <row r="96" spans="4:225" x14ac:dyDescent="0.3">
      <c r="D96" s="8" t="str">
        <f>IF(I96=0," ",IF(ISNA(VLOOKUP(I96,#REF!,1,FALSE)),"No","Yes"))</f>
        <v>Yes</v>
      </c>
      <c r="E96" s="8" t="str">
        <f>IF(I96=0," ",IF(ISNA(VLOOKUP(I96,#REF!,1,FALSE)),"No","Yes"))</f>
        <v>Yes</v>
      </c>
      <c r="F96" s="8" t="str">
        <f t="shared" si="1"/>
        <v>Yes</v>
      </c>
      <c r="G96" s="8" t="str">
        <f>IF(I96=0," ",IF(ISNUMBER(SEARCH("*"&amp;MS Fixed Only&amp;"*",BP96)),"Yes","No"))</f>
        <v>No</v>
      </c>
      <c r="H96" s="15" t="s">
        <v>2083</v>
      </c>
      <c r="I96" s="15" t="s">
        <v>598</v>
      </c>
      <c r="J96" s="15">
        <v>17229131</v>
      </c>
      <c r="K96" s="15">
        <v>61411534</v>
      </c>
      <c r="L96" s="15" t="s">
        <v>751</v>
      </c>
      <c r="M96" s="15" t="s">
        <v>692</v>
      </c>
      <c r="N96" s="15" t="s">
        <v>250</v>
      </c>
      <c r="O96" s="10" t="s">
        <v>1945</v>
      </c>
      <c r="P96" s="15" t="s">
        <v>686</v>
      </c>
      <c r="Q96" s="15">
        <v>4</v>
      </c>
      <c r="R96" s="15" t="s">
        <v>696</v>
      </c>
      <c r="S96" s="15" t="s">
        <v>1946</v>
      </c>
      <c r="T96" s="15" t="s">
        <v>1924</v>
      </c>
      <c r="U96" s="25" t="s">
        <v>1711</v>
      </c>
      <c r="V96" s="15" t="s">
        <v>700</v>
      </c>
      <c r="W96" s="15" t="s">
        <v>700</v>
      </c>
      <c r="X96" s="15" t="s">
        <v>700</v>
      </c>
      <c r="Y96" s="15" t="s">
        <v>701</v>
      </c>
      <c r="Z96" s="15" t="s">
        <v>1948</v>
      </c>
      <c r="AA96" s="15" t="s">
        <v>733</v>
      </c>
      <c r="AB96" s="15" t="s">
        <v>703</v>
      </c>
      <c r="AC96" s="15"/>
      <c r="AD96" s="15"/>
      <c r="AE96" s="15"/>
      <c r="AF96" s="15" t="s">
        <v>758</v>
      </c>
      <c r="AG96" s="15" t="s">
        <v>705</v>
      </c>
      <c r="AH96" s="15" t="s">
        <v>2084</v>
      </c>
      <c r="AI96" s="15" t="s">
        <v>706</v>
      </c>
      <c r="AJ96" s="15">
        <v>22992</v>
      </c>
      <c r="AK96" s="25" t="s">
        <v>1711</v>
      </c>
      <c r="AL96" s="15"/>
      <c r="AM96" s="15"/>
      <c r="AN96" s="15">
        <v>3</v>
      </c>
      <c r="AO96" s="25" t="s">
        <v>2961</v>
      </c>
      <c r="AP96" s="15"/>
      <c r="AQ96" s="15"/>
      <c r="AR96" s="15">
        <v>438935</v>
      </c>
      <c r="AS96" s="15" t="s">
        <v>2077</v>
      </c>
      <c r="AT96" s="15" t="s">
        <v>2078</v>
      </c>
      <c r="AU96" s="25" t="s">
        <v>2961</v>
      </c>
      <c r="AV96" s="15">
        <v>438935</v>
      </c>
      <c r="AW96" s="15">
        <v>12640262</v>
      </c>
      <c r="AX96" s="15" t="s">
        <v>708</v>
      </c>
      <c r="AY96" s="15">
        <v>5177741</v>
      </c>
      <c r="AZ96" s="15" t="s">
        <v>709</v>
      </c>
      <c r="BA96" s="15" t="s">
        <v>710</v>
      </c>
      <c r="BB96" s="15" t="s">
        <v>2962</v>
      </c>
      <c r="BC96" s="15" t="s">
        <v>711</v>
      </c>
      <c r="BD96" s="15">
        <v>6915789</v>
      </c>
      <c r="BE96" s="15" t="s">
        <v>708</v>
      </c>
      <c r="BF96" s="15"/>
      <c r="BG96" s="15" t="s">
        <v>2079</v>
      </c>
      <c r="BH96" s="15" t="s">
        <v>2080</v>
      </c>
      <c r="BI96" s="15" t="s">
        <v>713</v>
      </c>
      <c r="BJ96" s="15" t="s">
        <v>714</v>
      </c>
      <c r="BK96" s="15" t="s">
        <v>715</v>
      </c>
      <c r="BL96" s="15" t="s">
        <v>2081</v>
      </c>
      <c r="BM96" s="15">
        <v>22615200</v>
      </c>
      <c r="BN96" s="15" t="s">
        <v>717</v>
      </c>
      <c r="BO96" s="15">
        <v>4543385</v>
      </c>
      <c r="BP96" s="15" t="s">
        <v>718</v>
      </c>
      <c r="BQ96" s="15" t="s">
        <v>761</v>
      </c>
      <c r="BR96" s="15" t="s">
        <v>1922</v>
      </c>
      <c r="BS96" s="25" t="s">
        <v>2391</v>
      </c>
      <c r="BT96" s="15" t="s">
        <v>721</v>
      </c>
      <c r="BU96" s="15" t="s">
        <v>722</v>
      </c>
      <c r="BV96" s="15" t="s">
        <v>723</v>
      </c>
      <c r="BW96" s="15" t="s">
        <v>724</v>
      </c>
      <c r="BX96" s="15" t="s">
        <v>725</v>
      </c>
      <c r="BY96" s="15"/>
      <c r="BZ96" s="15" t="s">
        <v>733</v>
      </c>
      <c r="CA96" s="15" t="s">
        <v>726</v>
      </c>
      <c r="CB96" s="15" t="s">
        <v>727</v>
      </c>
      <c r="CC96" s="15" t="s">
        <v>728</v>
      </c>
      <c r="CD96" s="15" t="s">
        <v>729</v>
      </c>
      <c r="CE96" s="15" t="s">
        <v>730</v>
      </c>
      <c r="CF96" s="15" t="s">
        <v>731</v>
      </c>
      <c r="CG96" s="15"/>
      <c r="CH96" s="15" t="s">
        <v>732</v>
      </c>
      <c r="CI96" s="15" t="s">
        <v>733</v>
      </c>
      <c r="CJ96" s="25" t="s">
        <v>2391</v>
      </c>
      <c r="CK96" s="15" t="s">
        <v>734</v>
      </c>
      <c r="CL96" s="15" t="s">
        <v>1924</v>
      </c>
      <c r="CM96" s="15" t="s">
        <v>733</v>
      </c>
      <c r="CN96" s="16">
        <v>195.64</v>
      </c>
      <c r="CO96" s="15" t="s">
        <v>736</v>
      </c>
      <c r="CP96" s="15" t="s">
        <v>737</v>
      </c>
      <c r="CQ96" s="15" t="s">
        <v>1922</v>
      </c>
      <c r="CR96" s="25">
        <v>5477380</v>
      </c>
      <c r="CS96" s="16" t="s">
        <v>2963</v>
      </c>
      <c r="CT96" s="15" t="s">
        <v>1952</v>
      </c>
      <c r="CU96" s="15"/>
      <c r="CV96" s="15"/>
      <c r="CW96" s="15"/>
      <c r="CX96" s="16"/>
      <c r="CY96" s="15"/>
      <c r="CZ96" s="15"/>
      <c r="DA96" s="15"/>
      <c r="DB96" s="15"/>
      <c r="DC96" s="15"/>
      <c r="DD96" s="15"/>
      <c r="DE96" s="15"/>
      <c r="DF96" s="15"/>
      <c r="DG96" s="25"/>
      <c r="DH96" s="15"/>
      <c r="DI96" s="15"/>
      <c r="DJ96" s="15"/>
      <c r="DK96" s="15"/>
      <c r="DL96" s="2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 t="s">
        <v>738</v>
      </c>
      <c r="DX96" s="15" t="s">
        <v>736</v>
      </c>
      <c r="DY96" s="15" t="s">
        <v>739</v>
      </c>
      <c r="DZ96" s="15" t="s">
        <v>1922</v>
      </c>
      <c r="EA96" s="15">
        <v>5477380</v>
      </c>
      <c r="EB96" s="15" t="s">
        <v>2963</v>
      </c>
      <c r="EC96" s="15" t="s">
        <v>1953</v>
      </c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26"/>
      <c r="FH96" s="15"/>
      <c r="FI96" s="15"/>
      <c r="FJ96" s="15"/>
      <c r="FK96" s="15"/>
      <c r="FL96" s="15"/>
      <c r="FM96" s="15">
        <v>12640262</v>
      </c>
      <c r="FN96" s="15" t="s">
        <v>708</v>
      </c>
      <c r="FO96" s="16">
        <v>5177741</v>
      </c>
      <c r="FP96" s="16" t="s">
        <v>709</v>
      </c>
      <c r="FQ96" s="16" t="s">
        <v>710</v>
      </c>
      <c r="FR96" s="15" t="s">
        <v>2962</v>
      </c>
      <c r="FS96" s="15" t="s">
        <v>711</v>
      </c>
      <c r="FT96" s="15">
        <v>5988699</v>
      </c>
      <c r="FU96" s="15" t="s">
        <v>708</v>
      </c>
      <c r="FV96" s="15"/>
      <c r="FW96" s="15" t="s">
        <v>740</v>
      </c>
      <c r="FX96" s="15"/>
      <c r="FY96" s="15" t="s">
        <v>713</v>
      </c>
      <c r="FZ96" s="15" t="s">
        <v>714</v>
      </c>
      <c r="GA96" s="15" t="s">
        <v>715</v>
      </c>
      <c r="GB96" s="15" t="s">
        <v>741</v>
      </c>
      <c r="GC96" s="15">
        <v>82110300</v>
      </c>
      <c r="GD96" s="15" t="s">
        <v>742</v>
      </c>
      <c r="GE96" s="15" t="s">
        <v>1954</v>
      </c>
      <c r="GF96" s="15" t="s">
        <v>743</v>
      </c>
      <c r="GG96" s="15" t="s">
        <v>2085</v>
      </c>
      <c r="GH96" s="15">
        <v>36</v>
      </c>
      <c r="GI96" s="15" t="s">
        <v>744</v>
      </c>
      <c r="GJ96" s="15" t="s">
        <v>2391</v>
      </c>
      <c r="GK96" s="15">
        <v>254.99</v>
      </c>
      <c r="GL96" s="15">
        <v>12.97</v>
      </c>
      <c r="GM96" s="15">
        <v>0</v>
      </c>
      <c r="GN96" s="15" t="s">
        <v>1924</v>
      </c>
      <c r="GO96" s="15" t="s">
        <v>1808</v>
      </c>
      <c r="GP96" s="15" t="s">
        <v>1956</v>
      </c>
      <c r="GQ96" s="15">
        <v>12</v>
      </c>
      <c r="GT96" s="9" t="s">
        <v>747</v>
      </c>
      <c r="GU96" s="9" t="s">
        <v>748</v>
      </c>
      <c r="HI96" s="9">
        <v>49613</v>
      </c>
      <c r="HJ96" s="9" t="s">
        <v>749</v>
      </c>
      <c r="HN96" s="9" t="s">
        <v>2337</v>
      </c>
      <c r="HO96" s="9" t="s">
        <v>2338</v>
      </c>
      <c r="HP96" s="9" t="s">
        <v>2337</v>
      </c>
      <c r="HQ96" s="9" t="s">
        <v>2338</v>
      </c>
    </row>
    <row r="97" spans="4:225" x14ac:dyDescent="0.3">
      <c r="D97" s="8" t="str">
        <f>IF(I97=0," ",IF(ISNA(VLOOKUP(I97,#REF!,1,FALSE)),"No","Yes"))</f>
        <v>Yes</v>
      </c>
      <c r="E97" s="8" t="str">
        <f>IF(I97=0," ",IF(ISNA(VLOOKUP(I97,#REF!,1,FALSE)),"No","Yes"))</f>
        <v>Yes</v>
      </c>
      <c r="F97" s="8" t="str">
        <f t="shared" si="1"/>
        <v>Yes</v>
      </c>
      <c r="G97" s="8" t="str">
        <f>IF(I97=0," ",IF(ISNUMBER(SEARCH("*"&amp;MS Fixed Only&amp;"*",BP97)),"Yes","No"))</f>
        <v>No</v>
      </c>
      <c r="H97" s="15" t="s">
        <v>2075</v>
      </c>
      <c r="I97" s="15" t="s">
        <v>599</v>
      </c>
      <c r="J97" s="15">
        <v>17229138</v>
      </c>
      <c r="K97" s="15">
        <v>61412457</v>
      </c>
      <c r="L97" s="15" t="s">
        <v>751</v>
      </c>
      <c r="M97" s="15" t="s">
        <v>692</v>
      </c>
      <c r="N97" s="15" t="s">
        <v>250</v>
      </c>
      <c r="O97" s="10" t="s">
        <v>2076</v>
      </c>
      <c r="P97" s="15" t="s">
        <v>686</v>
      </c>
      <c r="Q97" s="15">
        <v>4</v>
      </c>
      <c r="R97" s="15" t="s">
        <v>696</v>
      </c>
      <c r="S97" s="15" t="s">
        <v>1959</v>
      </c>
      <c r="T97" s="15" t="s">
        <v>1924</v>
      </c>
      <c r="U97" s="25" t="s">
        <v>1711</v>
      </c>
      <c r="V97" s="15" t="s">
        <v>700</v>
      </c>
      <c r="W97" s="15" t="s">
        <v>700</v>
      </c>
      <c r="X97" s="15" t="s">
        <v>700</v>
      </c>
      <c r="Y97" s="15" t="s">
        <v>701</v>
      </c>
      <c r="Z97" s="15" t="s">
        <v>1948</v>
      </c>
      <c r="AA97" s="15" t="s">
        <v>733</v>
      </c>
      <c r="AB97" s="15" t="s">
        <v>703</v>
      </c>
      <c r="AC97" s="15"/>
      <c r="AD97" s="15"/>
      <c r="AE97" s="15"/>
      <c r="AF97" s="15" t="s">
        <v>758</v>
      </c>
      <c r="AG97" s="15" t="s">
        <v>705</v>
      </c>
      <c r="AH97" s="15" t="s">
        <v>944</v>
      </c>
      <c r="AI97" s="15" t="s">
        <v>706</v>
      </c>
      <c r="AJ97" s="15">
        <v>38118</v>
      </c>
      <c r="AK97" s="25" t="s">
        <v>1711</v>
      </c>
      <c r="AL97" s="15"/>
      <c r="AM97" s="15"/>
      <c r="AN97" s="15">
        <v>3</v>
      </c>
      <c r="AO97" s="25" t="s">
        <v>2961</v>
      </c>
      <c r="AP97" s="15"/>
      <c r="AQ97" s="15"/>
      <c r="AR97" s="15">
        <v>647263</v>
      </c>
      <c r="AS97" s="15" t="s">
        <v>2077</v>
      </c>
      <c r="AT97" s="15" t="s">
        <v>2078</v>
      </c>
      <c r="AU97" s="25" t="s">
        <v>2961</v>
      </c>
      <c r="AV97" s="15">
        <v>647263</v>
      </c>
      <c r="AW97" s="15">
        <v>12640262</v>
      </c>
      <c r="AX97" s="15" t="s">
        <v>708</v>
      </c>
      <c r="AY97" s="15">
        <v>5177741</v>
      </c>
      <c r="AZ97" s="15" t="s">
        <v>709</v>
      </c>
      <c r="BA97" s="15" t="s">
        <v>710</v>
      </c>
      <c r="BB97" s="15" t="s">
        <v>2962</v>
      </c>
      <c r="BC97" s="15" t="s">
        <v>711</v>
      </c>
      <c r="BD97" s="15">
        <v>6915789</v>
      </c>
      <c r="BE97" s="15" t="s">
        <v>708</v>
      </c>
      <c r="BF97" s="15"/>
      <c r="BG97" s="15" t="s">
        <v>2079</v>
      </c>
      <c r="BH97" s="15" t="s">
        <v>2080</v>
      </c>
      <c r="BI97" s="15" t="s">
        <v>713</v>
      </c>
      <c r="BJ97" s="15" t="s">
        <v>714</v>
      </c>
      <c r="BK97" s="15" t="s">
        <v>715</v>
      </c>
      <c r="BL97" s="15" t="s">
        <v>2081</v>
      </c>
      <c r="BM97" s="15">
        <v>22615200</v>
      </c>
      <c r="BN97" s="15" t="s">
        <v>717</v>
      </c>
      <c r="BO97" s="15">
        <v>4543385</v>
      </c>
      <c r="BP97" s="15" t="s">
        <v>718</v>
      </c>
      <c r="BQ97" s="15" t="s">
        <v>761</v>
      </c>
      <c r="BR97" s="15" t="s">
        <v>1922</v>
      </c>
      <c r="BS97" s="25" t="s">
        <v>2391</v>
      </c>
      <c r="BT97" s="15" t="s">
        <v>721</v>
      </c>
      <c r="BU97" s="15" t="s">
        <v>722</v>
      </c>
      <c r="BV97" s="15" t="s">
        <v>723</v>
      </c>
      <c r="BW97" s="15" t="s">
        <v>724</v>
      </c>
      <c r="BX97" s="15" t="s">
        <v>725</v>
      </c>
      <c r="BY97" s="15"/>
      <c r="BZ97" s="15" t="s">
        <v>733</v>
      </c>
      <c r="CA97" s="15" t="s">
        <v>726</v>
      </c>
      <c r="CB97" s="15" t="s">
        <v>727</v>
      </c>
      <c r="CC97" s="15" t="s">
        <v>728</v>
      </c>
      <c r="CD97" s="15" t="s">
        <v>729</v>
      </c>
      <c r="CE97" s="15" t="s">
        <v>730</v>
      </c>
      <c r="CF97" s="15" t="s">
        <v>731</v>
      </c>
      <c r="CG97" s="15"/>
      <c r="CH97" s="15" t="s">
        <v>732</v>
      </c>
      <c r="CI97" s="15" t="s">
        <v>733</v>
      </c>
      <c r="CJ97" s="25" t="s">
        <v>2391</v>
      </c>
      <c r="CK97" s="15" t="s">
        <v>734</v>
      </c>
      <c r="CL97" s="15" t="s">
        <v>1924</v>
      </c>
      <c r="CM97" s="15" t="s">
        <v>733</v>
      </c>
      <c r="CN97" s="16">
        <v>195.64</v>
      </c>
      <c r="CO97" s="15" t="s">
        <v>736</v>
      </c>
      <c r="CP97" s="15" t="s">
        <v>737</v>
      </c>
      <c r="CQ97" s="15" t="s">
        <v>1922</v>
      </c>
      <c r="CR97" s="25">
        <v>5477380</v>
      </c>
      <c r="CS97" s="16" t="s">
        <v>2963</v>
      </c>
      <c r="CT97" s="15" t="s">
        <v>1952</v>
      </c>
      <c r="CU97" s="15"/>
      <c r="CV97" s="15"/>
      <c r="CW97" s="15"/>
      <c r="CX97" s="16"/>
      <c r="CY97" s="15"/>
      <c r="CZ97" s="15"/>
      <c r="DA97" s="15"/>
      <c r="DB97" s="15"/>
      <c r="DC97" s="15"/>
      <c r="DD97" s="15"/>
      <c r="DE97" s="15"/>
      <c r="DF97" s="15"/>
      <c r="DG97" s="25"/>
      <c r="DH97" s="15"/>
      <c r="DI97" s="15"/>
      <c r="DJ97" s="15"/>
      <c r="DK97" s="15"/>
      <c r="DL97" s="2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 t="s">
        <v>738</v>
      </c>
      <c r="DX97" s="15" t="s">
        <v>736</v>
      </c>
      <c r="DY97" s="15" t="s">
        <v>739</v>
      </c>
      <c r="DZ97" s="15" t="s">
        <v>1922</v>
      </c>
      <c r="EA97" s="15">
        <v>5477380</v>
      </c>
      <c r="EB97" s="15" t="s">
        <v>2963</v>
      </c>
      <c r="EC97" s="15" t="s">
        <v>1953</v>
      </c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26"/>
      <c r="FH97" s="15"/>
      <c r="FI97" s="15"/>
      <c r="FJ97" s="15"/>
      <c r="FK97" s="15"/>
      <c r="FL97" s="15"/>
      <c r="FM97" s="15">
        <v>12640262</v>
      </c>
      <c r="FN97" s="15" t="s">
        <v>708</v>
      </c>
      <c r="FO97" s="16">
        <v>5177741</v>
      </c>
      <c r="FP97" s="16" t="s">
        <v>709</v>
      </c>
      <c r="FQ97" s="16" t="s">
        <v>710</v>
      </c>
      <c r="FR97" s="15" t="s">
        <v>2962</v>
      </c>
      <c r="FS97" s="15" t="s">
        <v>711</v>
      </c>
      <c r="FT97" s="15">
        <v>5988699</v>
      </c>
      <c r="FU97" s="15" t="s">
        <v>708</v>
      </c>
      <c r="FV97" s="15"/>
      <c r="FW97" s="15" t="s">
        <v>740</v>
      </c>
      <c r="FX97" s="15"/>
      <c r="FY97" s="15" t="s">
        <v>713</v>
      </c>
      <c r="FZ97" s="15" t="s">
        <v>714</v>
      </c>
      <c r="GA97" s="15" t="s">
        <v>715</v>
      </c>
      <c r="GB97" s="15" t="s">
        <v>741</v>
      </c>
      <c r="GC97" s="15">
        <v>82110300</v>
      </c>
      <c r="GD97" s="15" t="s">
        <v>742</v>
      </c>
      <c r="GE97" s="15" t="s">
        <v>1954</v>
      </c>
      <c r="GF97" s="15" t="s">
        <v>743</v>
      </c>
      <c r="GG97" s="25" t="s">
        <v>2082</v>
      </c>
      <c r="GH97" s="25">
        <v>36</v>
      </c>
      <c r="GI97" s="15" t="s">
        <v>744</v>
      </c>
      <c r="GJ97" s="15" t="s">
        <v>2391</v>
      </c>
      <c r="GK97" s="15">
        <v>261.41000000000003</v>
      </c>
      <c r="GL97" s="15">
        <v>13.3</v>
      </c>
      <c r="GM97" s="15">
        <v>0</v>
      </c>
      <c r="GN97" s="15" t="s">
        <v>1924</v>
      </c>
      <c r="GO97" s="15" t="s">
        <v>1808</v>
      </c>
      <c r="GP97" s="15" t="s">
        <v>1956</v>
      </c>
      <c r="GQ97" s="15">
        <v>12</v>
      </c>
      <c r="GT97" s="9" t="s">
        <v>747</v>
      </c>
      <c r="GU97" s="9" t="s">
        <v>748</v>
      </c>
      <c r="HI97" s="9">
        <v>49613</v>
      </c>
      <c r="HJ97" s="9" t="s">
        <v>749</v>
      </c>
      <c r="HN97" s="9" t="s">
        <v>2337</v>
      </c>
      <c r="HO97" s="9" t="s">
        <v>2338</v>
      </c>
      <c r="HP97" s="9" t="s">
        <v>2337</v>
      </c>
      <c r="HQ97" s="9" t="s">
        <v>2338</v>
      </c>
    </row>
    <row r="98" spans="4:225" x14ac:dyDescent="0.3">
      <c r="D98" s="8" t="str">
        <f>IF(I98=0," ",IF(ISNA(VLOOKUP(I98,#REF!,1,FALSE)),"No","Yes"))</f>
        <v>Yes</v>
      </c>
      <c r="E98" s="8" t="str">
        <f>IF(I98=0," ",IF(ISNA(VLOOKUP(I98,#REF!,1,FALSE)),"No","Yes"))</f>
        <v>Yes</v>
      </c>
      <c r="F98" s="8" t="str">
        <f t="shared" si="1"/>
        <v>Yes</v>
      </c>
      <c r="G98" s="8" t="str">
        <f>IF(I98=0," ",IF(ISNUMBER(SEARCH("*"&amp;MS Fixed Only&amp;"*",BP98)),"Yes","No"))</f>
        <v>No</v>
      </c>
      <c r="H98" s="15" t="s">
        <v>750</v>
      </c>
      <c r="I98" s="15" t="s">
        <v>667</v>
      </c>
      <c r="J98" s="15">
        <v>13754095</v>
      </c>
      <c r="K98" s="15">
        <v>42249452</v>
      </c>
      <c r="L98" s="15" t="s">
        <v>751</v>
      </c>
      <c r="M98" s="15" t="s">
        <v>752</v>
      </c>
      <c r="N98" s="15" t="s">
        <v>642</v>
      </c>
      <c r="O98" s="10" t="s">
        <v>753</v>
      </c>
      <c r="P98" s="15" t="s">
        <v>686</v>
      </c>
      <c r="Q98" s="15" t="s">
        <v>754</v>
      </c>
      <c r="R98" s="15" t="s">
        <v>696</v>
      </c>
      <c r="S98" s="15" t="s">
        <v>755</v>
      </c>
      <c r="T98" s="15" t="s">
        <v>745</v>
      </c>
      <c r="U98" s="25" t="s">
        <v>756</v>
      </c>
      <c r="V98" s="15" t="s">
        <v>700</v>
      </c>
      <c r="W98" s="15" t="s">
        <v>700</v>
      </c>
      <c r="X98" s="15"/>
      <c r="Y98" s="15" t="s">
        <v>701</v>
      </c>
      <c r="Z98" s="15" t="s">
        <v>757</v>
      </c>
      <c r="AA98" s="15"/>
      <c r="AB98" s="15" t="s">
        <v>703</v>
      </c>
      <c r="AC98" s="15"/>
      <c r="AD98" s="15"/>
      <c r="AE98" s="15" t="s">
        <v>704</v>
      </c>
      <c r="AF98" s="15" t="s">
        <v>758</v>
      </c>
      <c r="AG98" s="15" t="s">
        <v>705</v>
      </c>
      <c r="AH98" s="15"/>
      <c r="AI98" s="15" t="s">
        <v>706</v>
      </c>
      <c r="AJ98" s="15">
        <v>27543</v>
      </c>
      <c r="AK98" s="25" t="s">
        <v>759</v>
      </c>
      <c r="AL98" s="15"/>
      <c r="AM98" s="15"/>
      <c r="AN98" s="15">
        <v>131976</v>
      </c>
      <c r="AO98" s="25" t="s">
        <v>2967</v>
      </c>
      <c r="AP98" s="15"/>
      <c r="AQ98" s="15"/>
      <c r="AR98" s="15">
        <v>881792</v>
      </c>
      <c r="AS98" s="15" t="s">
        <v>2501</v>
      </c>
      <c r="AT98" s="15" t="s">
        <v>2499</v>
      </c>
      <c r="AU98" s="25" t="s">
        <v>2967</v>
      </c>
      <c r="AV98" s="15">
        <v>881792</v>
      </c>
      <c r="AW98" s="15">
        <v>12640262</v>
      </c>
      <c r="AX98" s="15" t="s">
        <v>708</v>
      </c>
      <c r="AY98" s="15">
        <v>5177741</v>
      </c>
      <c r="AZ98" s="15" t="s">
        <v>709</v>
      </c>
      <c r="BA98" s="15" t="s">
        <v>710</v>
      </c>
      <c r="BB98" s="15" t="s">
        <v>2962</v>
      </c>
      <c r="BC98" s="15" t="s">
        <v>711</v>
      </c>
      <c r="BD98" s="15">
        <v>5988700</v>
      </c>
      <c r="BE98" s="15" t="s">
        <v>708</v>
      </c>
      <c r="BF98" s="15"/>
      <c r="BG98" s="15" t="s">
        <v>712</v>
      </c>
      <c r="BH98" s="15" t="s">
        <v>704</v>
      </c>
      <c r="BI98" s="15" t="s">
        <v>713</v>
      </c>
      <c r="BJ98" s="15" t="s">
        <v>714</v>
      </c>
      <c r="BK98" s="15" t="s">
        <v>715</v>
      </c>
      <c r="BL98" s="15" t="s">
        <v>716</v>
      </c>
      <c r="BM98" s="15">
        <v>22615200</v>
      </c>
      <c r="BN98" s="15" t="s">
        <v>717</v>
      </c>
      <c r="BO98" s="15">
        <v>5029558</v>
      </c>
      <c r="BP98" s="15" t="s">
        <v>718</v>
      </c>
      <c r="BQ98" s="15" t="s">
        <v>2869</v>
      </c>
      <c r="BR98" s="15" t="s">
        <v>2375</v>
      </c>
      <c r="BS98" s="25" t="s">
        <v>2392</v>
      </c>
      <c r="BT98" s="15" t="s">
        <v>721</v>
      </c>
      <c r="BU98" s="15" t="s">
        <v>722</v>
      </c>
      <c r="BV98" s="15" t="s">
        <v>762</v>
      </c>
      <c r="BW98" s="15" t="s">
        <v>2041</v>
      </c>
      <c r="BX98" s="15" t="s">
        <v>725</v>
      </c>
      <c r="BY98" s="15"/>
      <c r="BZ98" s="15"/>
      <c r="CA98" s="15" t="s">
        <v>726</v>
      </c>
      <c r="CB98" s="15" t="s">
        <v>727</v>
      </c>
      <c r="CC98" s="15" t="s">
        <v>728</v>
      </c>
      <c r="CD98" s="15" t="s">
        <v>729</v>
      </c>
      <c r="CE98" s="15" t="s">
        <v>730</v>
      </c>
      <c r="CF98" s="15" t="s">
        <v>731</v>
      </c>
      <c r="CG98" s="15"/>
      <c r="CH98" s="15" t="s">
        <v>732</v>
      </c>
      <c r="CI98" s="15" t="s">
        <v>733</v>
      </c>
      <c r="CJ98" s="25" t="s">
        <v>2879</v>
      </c>
      <c r="CK98" s="15" t="s">
        <v>734</v>
      </c>
      <c r="CL98" s="15" t="s">
        <v>735</v>
      </c>
      <c r="CM98" s="15" t="s">
        <v>733</v>
      </c>
      <c r="CN98" s="16">
        <v>98.97</v>
      </c>
      <c r="CO98" s="15" t="s">
        <v>736</v>
      </c>
      <c r="CP98" s="15" t="s">
        <v>763</v>
      </c>
      <c r="CQ98" s="15" t="s">
        <v>2375</v>
      </c>
      <c r="CR98" s="25"/>
      <c r="CS98" s="16"/>
      <c r="CT98" s="15" t="s">
        <v>2374</v>
      </c>
      <c r="CU98" s="15"/>
      <c r="CV98" s="15"/>
      <c r="CW98" s="15"/>
      <c r="CX98" s="16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2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26"/>
      <c r="FH98" s="15"/>
      <c r="FI98" s="15"/>
      <c r="FJ98" s="15"/>
      <c r="FK98" s="15"/>
      <c r="FL98" s="15"/>
      <c r="FM98" s="15">
        <v>12640262</v>
      </c>
      <c r="FN98" s="15" t="s">
        <v>708</v>
      </c>
      <c r="FO98" s="16">
        <v>5177741</v>
      </c>
      <c r="FP98" s="16" t="s">
        <v>709</v>
      </c>
      <c r="FQ98" s="16" t="s">
        <v>710</v>
      </c>
      <c r="FR98" s="15" t="s">
        <v>2962</v>
      </c>
      <c r="FS98" s="15" t="s">
        <v>711</v>
      </c>
      <c r="FT98" s="15">
        <v>5988699</v>
      </c>
      <c r="FU98" s="15" t="s">
        <v>708</v>
      </c>
      <c r="FV98" s="15"/>
      <c r="FW98" s="15" t="s">
        <v>740</v>
      </c>
      <c r="FX98" s="15"/>
      <c r="FY98" s="15" t="s">
        <v>713</v>
      </c>
      <c r="FZ98" s="15" t="s">
        <v>714</v>
      </c>
      <c r="GA98" s="15" t="s">
        <v>715</v>
      </c>
      <c r="GB98" s="15" t="s">
        <v>741</v>
      </c>
      <c r="GC98" s="15">
        <v>82110300</v>
      </c>
      <c r="GD98" s="15" t="s">
        <v>742</v>
      </c>
      <c r="GE98" s="15" t="s">
        <v>2446</v>
      </c>
      <c r="GF98" s="15" t="s">
        <v>743</v>
      </c>
      <c r="GG98" s="25" t="s">
        <v>2502</v>
      </c>
      <c r="GH98" s="25">
        <v>12</v>
      </c>
      <c r="GI98" s="15" t="s">
        <v>744</v>
      </c>
      <c r="GJ98" s="15"/>
      <c r="GK98" s="15">
        <v>68.08</v>
      </c>
      <c r="GL98" s="15">
        <v>0</v>
      </c>
      <c r="GM98" s="15">
        <v>0</v>
      </c>
      <c r="GN98" s="15" t="s">
        <v>2448</v>
      </c>
      <c r="GO98" s="15" t="s">
        <v>2339</v>
      </c>
      <c r="GP98" s="15" t="s">
        <v>2388</v>
      </c>
      <c r="GQ98" s="15">
        <v>0</v>
      </c>
      <c r="GR98" s="9" t="s">
        <v>2870</v>
      </c>
      <c r="GS98" s="9" t="s">
        <v>2871</v>
      </c>
      <c r="GT98" s="9" t="s">
        <v>747</v>
      </c>
      <c r="GU98" s="9" t="s">
        <v>748</v>
      </c>
      <c r="HI98" s="9">
        <v>49613</v>
      </c>
      <c r="HJ98" s="9" t="s">
        <v>749</v>
      </c>
      <c r="HN98" s="9" t="s">
        <v>2337</v>
      </c>
      <c r="HO98" s="9" t="s">
        <v>2338</v>
      </c>
      <c r="HP98" s="9" t="s">
        <v>2337</v>
      </c>
      <c r="HQ98" s="9" t="s">
        <v>2338</v>
      </c>
    </row>
    <row r="99" spans="4:225" x14ac:dyDescent="0.3">
      <c r="D99" s="8" t="str">
        <f>IF(I99=0," ",IF(ISNA(VLOOKUP(I99,#REF!,1,FALSE)),"No","Yes"))</f>
        <v>Yes</v>
      </c>
      <c r="E99" s="8" t="str">
        <f>IF(I99=0," ",IF(ISNA(VLOOKUP(I99,#REF!,1,FALSE)),"No","Yes"))</f>
        <v>Yes</v>
      </c>
      <c r="F99" s="8" t="str">
        <f t="shared" si="1"/>
        <v>Yes</v>
      </c>
      <c r="G99" s="8" t="str">
        <f>IF(I99=0," ",IF(ISNUMBER(SEARCH("*"&amp;MS Fixed Only&amp;"*",BP99)),"Yes","No"))</f>
        <v>No</v>
      </c>
      <c r="H99" s="15" t="s">
        <v>1543</v>
      </c>
      <c r="I99" s="15" t="s">
        <v>485</v>
      </c>
      <c r="J99" s="15">
        <v>13825982</v>
      </c>
      <c r="K99" s="15">
        <v>44340123</v>
      </c>
      <c r="L99" s="15" t="s">
        <v>751</v>
      </c>
      <c r="M99" s="15" t="s">
        <v>774</v>
      </c>
      <c r="N99" s="15" t="s">
        <v>1544</v>
      </c>
      <c r="O99" s="10" t="s">
        <v>1545</v>
      </c>
      <c r="P99" s="15" t="s">
        <v>686</v>
      </c>
      <c r="Q99" s="15">
        <v>3</v>
      </c>
      <c r="R99" s="15" t="s">
        <v>696</v>
      </c>
      <c r="S99" s="15" t="s">
        <v>1546</v>
      </c>
      <c r="T99" s="15" t="s">
        <v>745</v>
      </c>
      <c r="U99" s="25" t="s">
        <v>1331</v>
      </c>
      <c r="V99" s="15" t="s">
        <v>700</v>
      </c>
      <c r="W99" s="15" t="s">
        <v>700</v>
      </c>
      <c r="X99" s="15" t="s">
        <v>700</v>
      </c>
      <c r="Y99" s="15" t="s">
        <v>701</v>
      </c>
      <c r="Z99" s="15" t="s">
        <v>757</v>
      </c>
      <c r="AA99" s="15" t="s">
        <v>733</v>
      </c>
      <c r="AB99" s="15" t="s">
        <v>703</v>
      </c>
      <c r="AC99" s="15"/>
      <c r="AD99" s="15"/>
      <c r="AE99" s="15" t="s">
        <v>704</v>
      </c>
      <c r="AF99" s="15" t="s">
        <v>758</v>
      </c>
      <c r="AG99" s="15" t="s">
        <v>705</v>
      </c>
      <c r="AH99" s="15" t="s">
        <v>704</v>
      </c>
      <c r="AI99" s="15" t="s">
        <v>706</v>
      </c>
      <c r="AJ99" s="15">
        <v>107851</v>
      </c>
      <c r="AK99" s="25" t="s">
        <v>1174</v>
      </c>
      <c r="AL99" s="15">
        <v>4</v>
      </c>
      <c r="AM99" s="15">
        <v>2381</v>
      </c>
      <c r="AN99" s="15">
        <v>2385</v>
      </c>
      <c r="AO99" s="25" t="s">
        <v>2961</v>
      </c>
      <c r="AP99" s="15">
        <v>2586340</v>
      </c>
      <c r="AQ99" s="15">
        <v>4022260</v>
      </c>
      <c r="AR99" s="15">
        <v>6608600</v>
      </c>
      <c r="AS99" s="15" t="s">
        <v>2343</v>
      </c>
      <c r="AT99" s="15" t="s">
        <v>2344</v>
      </c>
      <c r="AU99" s="25" t="s">
        <v>2969</v>
      </c>
      <c r="AV99" s="15">
        <v>6578261</v>
      </c>
      <c r="AW99" s="15">
        <v>12640262</v>
      </c>
      <c r="AX99" s="15" t="s">
        <v>708</v>
      </c>
      <c r="AY99" s="15">
        <v>5177741</v>
      </c>
      <c r="AZ99" s="15" t="s">
        <v>709</v>
      </c>
      <c r="BA99" s="15" t="s">
        <v>710</v>
      </c>
      <c r="BB99" s="15" t="s">
        <v>2962</v>
      </c>
      <c r="BC99" s="15" t="s">
        <v>711</v>
      </c>
      <c r="BD99" s="15">
        <v>5988700</v>
      </c>
      <c r="BE99" s="15" t="s">
        <v>708</v>
      </c>
      <c r="BF99" s="15"/>
      <c r="BG99" s="15" t="s">
        <v>712</v>
      </c>
      <c r="BH99" s="15" t="s">
        <v>704</v>
      </c>
      <c r="BI99" s="15" t="s">
        <v>713</v>
      </c>
      <c r="BJ99" s="15" t="s">
        <v>714</v>
      </c>
      <c r="BK99" s="15" t="s">
        <v>715</v>
      </c>
      <c r="BL99" s="15" t="s">
        <v>716</v>
      </c>
      <c r="BM99" s="15">
        <v>22615200</v>
      </c>
      <c r="BN99" s="15" t="s">
        <v>717</v>
      </c>
      <c r="BO99" s="15">
        <v>4989929</v>
      </c>
      <c r="BP99" s="15" t="s">
        <v>718</v>
      </c>
      <c r="BQ99" s="15" t="s">
        <v>2869</v>
      </c>
      <c r="BR99" s="15" t="s">
        <v>719</v>
      </c>
      <c r="BS99" s="25" t="s">
        <v>2392</v>
      </c>
      <c r="BT99" s="15" t="s">
        <v>721</v>
      </c>
      <c r="BU99" s="15" t="s">
        <v>722</v>
      </c>
      <c r="BV99" s="15" t="s">
        <v>723</v>
      </c>
      <c r="BW99" s="15" t="s">
        <v>724</v>
      </c>
      <c r="BX99" s="15" t="s">
        <v>725</v>
      </c>
      <c r="BY99" s="15"/>
      <c r="BZ99" s="15"/>
      <c r="CA99" s="15" t="s">
        <v>726</v>
      </c>
      <c r="CB99" s="15" t="s">
        <v>727</v>
      </c>
      <c r="CC99" s="15" t="s">
        <v>728</v>
      </c>
      <c r="CD99" s="15" t="s">
        <v>729</v>
      </c>
      <c r="CE99" s="15" t="s">
        <v>730</v>
      </c>
      <c r="CF99" s="15" t="s">
        <v>731</v>
      </c>
      <c r="CG99" s="15"/>
      <c r="CH99" s="15" t="s">
        <v>732</v>
      </c>
      <c r="CI99" s="15" t="s">
        <v>733</v>
      </c>
      <c r="CJ99" s="25" t="s">
        <v>2693</v>
      </c>
      <c r="CK99" s="15" t="s">
        <v>734</v>
      </c>
      <c r="CL99" s="15" t="s">
        <v>735</v>
      </c>
      <c r="CM99" s="15" t="s">
        <v>733</v>
      </c>
      <c r="CN99" s="16">
        <v>113.61</v>
      </c>
      <c r="CO99" s="15" t="s">
        <v>736</v>
      </c>
      <c r="CP99" s="15" t="s">
        <v>737</v>
      </c>
      <c r="CQ99" s="15" t="s">
        <v>719</v>
      </c>
      <c r="CR99" s="25"/>
      <c r="CS99" s="16"/>
      <c r="CT99" s="15" t="s">
        <v>720</v>
      </c>
      <c r="CU99" s="15"/>
      <c r="CV99" s="15"/>
      <c r="CW99" s="15"/>
      <c r="CX99" s="16"/>
      <c r="CY99" s="15"/>
      <c r="CZ99" s="15"/>
      <c r="DA99" s="15"/>
      <c r="DB99" s="15"/>
      <c r="DC99" s="15"/>
      <c r="DD99" s="15"/>
      <c r="DE99" s="15"/>
      <c r="DF99" s="15"/>
      <c r="DG99" s="25"/>
      <c r="DH99" s="15"/>
      <c r="DI99" s="15" t="s">
        <v>738</v>
      </c>
      <c r="DJ99" s="15" t="s">
        <v>736</v>
      </c>
      <c r="DK99" s="15" t="s">
        <v>739</v>
      </c>
      <c r="DL99" s="25" t="s">
        <v>719</v>
      </c>
      <c r="DM99" s="15"/>
      <c r="DN99" s="15"/>
      <c r="DO99" s="15" t="s">
        <v>720</v>
      </c>
      <c r="DP99" s="15" t="s">
        <v>781</v>
      </c>
      <c r="DQ99" s="15" t="s">
        <v>736</v>
      </c>
      <c r="DR99" s="15" t="s">
        <v>782</v>
      </c>
      <c r="DS99" s="15" t="s">
        <v>719</v>
      </c>
      <c r="DT99" s="15"/>
      <c r="DU99" s="15"/>
      <c r="DV99" s="15" t="s">
        <v>720</v>
      </c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26"/>
      <c r="FH99" s="15"/>
      <c r="FI99" s="15"/>
      <c r="FJ99" s="15"/>
      <c r="FK99" s="15"/>
      <c r="FL99" s="15"/>
      <c r="FM99" s="15">
        <v>12640262</v>
      </c>
      <c r="FN99" s="15" t="s">
        <v>708</v>
      </c>
      <c r="FO99" s="16">
        <v>5177741</v>
      </c>
      <c r="FP99" s="16" t="s">
        <v>709</v>
      </c>
      <c r="FQ99" s="16" t="s">
        <v>710</v>
      </c>
      <c r="FR99" s="15" t="s">
        <v>2962</v>
      </c>
      <c r="FS99" s="15" t="s">
        <v>711</v>
      </c>
      <c r="FT99" s="15">
        <v>5988699</v>
      </c>
      <c r="FU99" s="15" t="s">
        <v>708</v>
      </c>
      <c r="FV99" s="15"/>
      <c r="FW99" s="15" t="s">
        <v>740</v>
      </c>
      <c r="FX99" s="15"/>
      <c r="FY99" s="15" t="s">
        <v>713</v>
      </c>
      <c r="FZ99" s="15" t="s">
        <v>714</v>
      </c>
      <c r="GA99" s="15" t="s">
        <v>715</v>
      </c>
      <c r="GB99" s="15" t="s">
        <v>741</v>
      </c>
      <c r="GC99" s="15">
        <v>82110300</v>
      </c>
      <c r="GD99" s="15" t="s">
        <v>742</v>
      </c>
      <c r="GE99" s="15" t="s">
        <v>2446</v>
      </c>
      <c r="GF99" s="15" t="s">
        <v>743</v>
      </c>
      <c r="GG99" s="25" t="s">
        <v>2497</v>
      </c>
      <c r="GH99" s="25">
        <v>12</v>
      </c>
      <c r="GI99" s="15" t="s">
        <v>744</v>
      </c>
      <c r="GJ99" s="15"/>
      <c r="GK99" s="15">
        <v>1496.64</v>
      </c>
      <c r="GL99" s="15">
        <v>0</v>
      </c>
      <c r="GM99" s="15">
        <v>0</v>
      </c>
      <c r="GN99" s="15" t="s">
        <v>2448</v>
      </c>
      <c r="GO99" s="15" t="s">
        <v>2339</v>
      </c>
      <c r="GP99" s="15" t="s">
        <v>2388</v>
      </c>
      <c r="GQ99" s="15">
        <v>0</v>
      </c>
      <c r="GR99" s="9" t="s">
        <v>2870</v>
      </c>
      <c r="GS99" s="9" t="s">
        <v>2871</v>
      </c>
      <c r="GT99" s="9" t="s">
        <v>747</v>
      </c>
      <c r="GU99" s="9" t="s">
        <v>748</v>
      </c>
      <c r="HI99" s="9">
        <v>49613</v>
      </c>
      <c r="HJ99" s="9" t="s">
        <v>749</v>
      </c>
      <c r="HN99" s="9" t="s">
        <v>2337</v>
      </c>
      <c r="HO99" s="9" t="s">
        <v>2338</v>
      </c>
      <c r="HP99" s="9" t="s">
        <v>2337</v>
      </c>
      <c r="HQ99" s="9" t="s">
        <v>2338</v>
      </c>
    </row>
    <row r="100" spans="4:225" x14ac:dyDescent="0.3">
      <c r="D100" s="8" t="str">
        <f>IF(I100=0," ",IF(ISNA(VLOOKUP(I100,#REF!,1,FALSE)),"No","Yes"))</f>
        <v>Yes</v>
      </c>
      <c r="E100" s="8" t="str">
        <f>IF(I100=0," ",IF(ISNA(VLOOKUP(I100,#REF!,1,FALSE)),"No","Yes"))</f>
        <v>Yes</v>
      </c>
      <c r="F100" s="8" t="str">
        <f t="shared" si="1"/>
        <v>Yes</v>
      </c>
      <c r="G100" s="8" t="str">
        <f>IF(I100=0," ",IF(ISNUMBER(SEARCH("*"&amp;MS Fixed Only&amp;"*",BP100)),"Yes","No"))</f>
        <v>No</v>
      </c>
      <c r="H100" s="15" t="s">
        <v>643</v>
      </c>
      <c r="I100" s="15" t="s">
        <v>643</v>
      </c>
      <c r="J100" s="15">
        <v>12842211</v>
      </c>
      <c r="K100" s="15">
        <v>25814523</v>
      </c>
      <c r="L100" s="15" t="s">
        <v>691</v>
      </c>
      <c r="M100" s="15" t="s">
        <v>692</v>
      </c>
      <c r="N100" s="15" t="s">
        <v>693</v>
      </c>
      <c r="O100" s="10" t="s">
        <v>694</v>
      </c>
      <c r="P100" s="15" t="s">
        <v>695</v>
      </c>
      <c r="Q100" s="15">
        <v>6</v>
      </c>
      <c r="R100" s="15" t="s">
        <v>696</v>
      </c>
      <c r="S100" s="15" t="s">
        <v>697</v>
      </c>
      <c r="T100" s="15" t="s">
        <v>698</v>
      </c>
      <c r="U100" s="25" t="s">
        <v>699</v>
      </c>
      <c r="V100" s="15" t="s">
        <v>700</v>
      </c>
      <c r="W100" s="15" t="s">
        <v>700</v>
      </c>
      <c r="X100" s="15" t="s">
        <v>700</v>
      </c>
      <c r="Y100" s="15" t="s">
        <v>701</v>
      </c>
      <c r="Z100" s="15" t="s">
        <v>702</v>
      </c>
      <c r="AA100" s="15" t="s">
        <v>701</v>
      </c>
      <c r="AB100" s="15" t="s">
        <v>703</v>
      </c>
      <c r="AC100" s="15"/>
      <c r="AD100" s="15"/>
      <c r="AE100" s="15" t="s">
        <v>704</v>
      </c>
      <c r="AF100" s="15"/>
      <c r="AG100" s="15" t="s">
        <v>705</v>
      </c>
      <c r="AH100" s="15"/>
      <c r="AI100" s="15" t="s">
        <v>706</v>
      </c>
      <c r="AJ100" s="15">
        <v>70883</v>
      </c>
      <c r="AK100" s="25" t="s">
        <v>699</v>
      </c>
      <c r="AL100" s="15"/>
      <c r="AM100" s="15"/>
      <c r="AN100" s="15">
        <v>1</v>
      </c>
      <c r="AO100" s="25" t="s">
        <v>2964</v>
      </c>
      <c r="AP100" s="15"/>
      <c r="AQ100" s="15"/>
      <c r="AR100" s="15">
        <v>31289516</v>
      </c>
      <c r="AS100" s="15" t="s">
        <v>760</v>
      </c>
      <c r="AT100" s="15" t="s">
        <v>2329</v>
      </c>
      <c r="AU100" s="25" t="s">
        <v>2964</v>
      </c>
      <c r="AV100" s="15">
        <v>31289516</v>
      </c>
      <c r="AW100" s="15">
        <v>12640262</v>
      </c>
      <c r="AX100" s="15" t="s">
        <v>708</v>
      </c>
      <c r="AY100" s="15">
        <v>5177741</v>
      </c>
      <c r="AZ100" s="15" t="s">
        <v>709</v>
      </c>
      <c r="BA100" s="15" t="s">
        <v>710</v>
      </c>
      <c r="BB100" s="15" t="s">
        <v>2962</v>
      </c>
      <c r="BC100" s="15" t="s">
        <v>711</v>
      </c>
      <c r="BD100" s="15">
        <v>5988700</v>
      </c>
      <c r="BE100" s="15" t="s">
        <v>708</v>
      </c>
      <c r="BF100" s="15"/>
      <c r="BG100" s="15" t="s">
        <v>712</v>
      </c>
      <c r="BH100" s="15" t="s">
        <v>704</v>
      </c>
      <c r="BI100" s="15" t="s">
        <v>713</v>
      </c>
      <c r="BJ100" s="15" t="s">
        <v>714</v>
      </c>
      <c r="BK100" s="15" t="s">
        <v>715</v>
      </c>
      <c r="BL100" s="15" t="s">
        <v>716</v>
      </c>
      <c r="BM100" s="15">
        <v>22615200</v>
      </c>
      <c r="BN100" s="15" t="s">
        <v>717</v>
      </c>
      <c r="BO100" s="15">
        <v>4543385</v>
      </c>
      <c r="BP100" s="15" t="s">
        <v>718</v>
      </c>
      <c r="BQ100" s="15" t="s">
        <v>761</v>
      </c>
      <c r="BR100" s="15" t="s">
        <v>1922</v>
      </c>
      <c r="BS100" s="25" t="s">
        <v>2391</v>
      </c>
      <c r="BT100" s="15" t="s">
        <v>721</v>
      </c>
      <c r="BU100" s="15" t="s">
        <v>722</v>
      </c>
      <c r="BV100" s="15" t="s">
        <v>723</v>
      </c>
      <c r="BW100" s="15" t="s">
        <v>724</v>
      </c>
      <c r="BX100" s="15" t="s">
        <v>725</v>
      </c>
      <c r="BY100" s="15"/>
      <c r="BZ100" s="15"/>
      <c r="CA100" s="15" t="s">
        <v>726</v>
      </c>
      <c r="CB100" s="15" t="s">
        <v>727</v>
      </c>
      <c r="CC100" s="15" t="s">
        <v>728</v>
      </c>
      <c r="CD100" s="15" t="s">
        <v>729</v>
      </c>
      <c r="CE100" s="15" t="s">
        <v>730</v>
      </c>
      <c r="CF100" s="15" t="s">
        <v>731</v>
      </c>
      <c r="CG100" s="15"/>
      <c r="CH100" s="15" t="s">
        <v>732</v>
      </c>
      <c r="CI100" s="15" t="s">
        <v>733</v>
      </c>
      <c r="CJ100" s="25" t="s">
        <v>2391</v>
      </c>
      <c r="CK100" s="15" t="s">
        <v>734</v>
      </c>
      <c r="CL100" s="15" t="s">
        <v>1924</v>
      </c>
      <c r="CM100" s="15" t="s">
        <v>733</v>
      </c>
      <c r="CN100" s="16">
        <v>195.64</v>
      </c>
      <c r="CO100" s="15" t="s">
        <v>736</v>
      </c>
      <c r="CP100" s="15" t="s">
        <v>737</v>
      </c>
      <c r="CQ100" s="15" t="s">
        <v>1922</v>
      </c>
      <c r="CR100" s="25">
        <v>5477380</v>
      </c>
      <c r="CS100" s="16" t="s">
        <v>2963</v>
      </c>
      <c r="CT100" s="15" t="s">
        <v>2336</v>
      </c>
      <c r="CU100" s="15"/>
      <c r="CV100" s="15"/>
      <c r="CW100" s="15"/>
      <c r="CX100" s="16"/>
      <c r="CY100" s="15"/>
      <c r="CZ100" s="15"/>
      <c r="DA100" s="15"/>
      <c r="DB100" s="15"/>
      <c r="DC100" s="15"/>
      <c r="DD100" s="15"/>
      <c r="DE100" s="15"/>
      <c r="DF100" s="15"/>
      <c r="DG100" s="25"/>
      <c r="DH100" s="15"/>
      <c r="DI100" s="15"/>
      <c r="DJ100" s="15"/>
      <c r="DK100" s="15"/>
      <c r="DL100" s="2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 t="s">
        <v>738</v>
      </c>
      <c r="DX100" s="15" t="s">
        <v>736</v>
      </c>
      <c r="DY100" s="15" t="s">
        <v>739</v>
      </c>
      <c r="DZ100" s="15" t="s">
        <v>1922</v>
      </c>
      <c r="EA100" s="15">
        <v>5477380</v>
      </c>
      <c r="EB100" s="15" t="s">
        <v>2963</v>
      </c>
      <c r="EC100" s="15" t="s">
        <v>2328</v>
      </c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26"/>
      <c r="FH100" s="15"/>
      <c r="FI100" s="15"/>
      <c r="FJ100" s="15"/>
      <c r="FK100" s="15"/>
      <c r="FL100" s="15"/>
      <c r="FM100" s="15">
        <v>12640262</v>
      </c>
      <c r="FN100" s="15" t="s">
        <v>708</v>
      </c>
      <c r="FO100" s="16">
        <v>5177741</v>
      </c>
      <c r="FP100" s="16" t="s">
        <v>709</v>
      </c>
      <c r="FQ100" s="16" t="s">
        <v>710</v>
      </c>
      <c r="FR100" s="15" t="s">
        <v>2962</v>
      </c>
      <c r="FS100" s="15" t="s">
        <v>711</v>
      </c>
      <c r="FT100" s="15">
        <v>5988699</v>
      </c>
      <c r="FU100" s="15" t="s">
        <v>708</v>
      </c>
      <c r="FV100" s="15"/>
      <c r="FW100" s="15" t="s">
        <v>740</v>
      </c>
      <c r="FX100" s="15"/>
      <c r="FY100" s="15" t="s">
        <v>713</v>
      </c>
      <c r="FZ100" s="15" t="s">
        <v>714</v>
      </c>
      <c r="GA100" s="15" t="s">
        <v>715</v>
      </c>
      <c r="GB100" s="15" t="s">
        <v>741</v>
      </c>
      <c r="GC100" s="15">
        <v>82110300</v>
      </c>
      <c r="GD100" s="15" t="s">
        <v>742</v>
      </c>
      <c r="GE100" s="15" t="s">
        <v>2446</v>
      </c>
      <c r="GF100" s="15" t="s">
        <v>743</v>
      </c>
      <c r="GG100" s="25" t="s">
        <v>2691</v>
      </c>
      <c r="GH100" s="25">
        <v>12</v>
      </c>
      <c r="GI100" s="15" t="s">
        <v>744</v>
      </c>
      <c r="GJ100" s="15"/>
      <c r="GK100" s="15">
        <v>137.57</v>
      </c>
      <c r="GL100" s="15">
        <v>0</v>
      </c>
      <c r="GM100" s="15">
        <v>0</v>
      </c>
      <c r="GN100" s="15" t="s">
        <v>2448</v>
      </c>
      <c r="GO100" s="15" t="s">
        <v>2339</v>
      </c>
      <c r="GP100" s="15" t="s">
        <v>2388</v>
      </c>
      <c r="GQ100" s="15">
        <v>0</v>
      </c>
      <c r="GR100" s="9" t="s">
        <v>2870</v>
      </c>
      <c r="GS100" s="9" t="s">
        <v>2871</v>
      </c>
      <c r="GT100" s="9" t="s">
        <v>747</v>
      </c>
      <c r="GU100" s="9" t="s">
        <v>748</v>
      </c>
      <c r="HI100" s="9">
        <v>49613</v>
      </c>
      <c r="HJ100" s="9" t="s">
        <v>749</v>
      </c>
      <c r="HN100" s="9" t="s">
        <v>2337</v>
      </c>
      <c r="HO100" s="9" t="s">
        <v>2338</v>
      </c>
      <c r="HP100" s="9" t="s">
        <v>2337</v>
      </c>
      <c r="HQ100" s="9" t="s">
        <v>2338</v>
      </c>
    </row>
    <row r="101" spans="4:225" x14ac:dyDescent="0.3">
      <c r="D101" s="8" t="str">
        <f>IF(I101=0," ",IF(ISNA(VLOOKUP(I101,#REF!,1,FALSE)),"No","Yes"))</f>
        <v>Yes</v>
      </c>
      <c r="E101" s="8" t="str">
        <f>IF(I101=0," ",IF(ISNA(VLOOKUP(I101,#REF!,1,FALSE)),"No","Yes"))</f>
        <v>Yes</v>
      </c>
      <c r="F101" s="8" t="str">
        <f t="shared" si="1"/>
        <v>Yes</v>
      </c>
      <c r="G101" s="8" t="str">
        <f>IF(I101=0," ",IF(ISNUMBER(SEARCH("*"&amp;MS Fixed Only&amp;"*",BP101)),"Yes","No"))</f>
        <v>No</v>
      </c>
      <c r="H101" s="15" t="s">
        <v>668</v>
      </c>
      <c r="I101" s="15" t="s">
        <v>668</v>
      </c>
      <c r="J101" s="15">
        <v>12974564</v>
      </c>
      <c r="K101" s="15">
        <v>44690457</v>
      </c>
      <c r="L101" s="15" t="s">
        <v>751</v>
      </c>
      <c r="M101" s="15" t="s">
        <v>692</v>
      </c>
      <c r="N101" s="15" t="s">
        <v>1870</v>
      </c>
      <c r="O101" s="10" t="s">
        <v>1871</v>
      </c>
      <c r="P101" s="15" t="s">
        <v>695</v>
      </c>
      <c r="Q101" s="15">
        <v>6</v>
      </c>
      <c r="R101" s="15" t="s">
        <v>696</v>
      </c>
      <c r="S101" s="15" t="s">
        <v>1872</v>
      </c>
      <c r="T101" s="15" t="s">
        <v>745</v>
      </c>
      <c r="U101" s="25" t="s">
        <v>830</v>
      </c>
      <c r="V101" s="15" t="s">
        <v>700</v>
      </c>
      <c r="W101" s="15" t="s">
        <v>700</v>
      </c>
      <c r="X101" s="15" t="s">
        <v>700</v>
      </c>
      <c r="Y101" s="15" t="s">
        <v>701</v>
      </c>
      <c r="Z101" s="15" t="s">
        <v>1873</v>
      </c>
      <c r="AA101" s="15" t="s">
        <v>701</v>
      </c>
      <c r="AB101" s="15" t="s">
        <v>703</v>
      </c>
      <c r="AC101" s="15"/>
      <c r="AD101" s="15"/>
      <c r="AE101" s="15" t="s">
        <v>704</v>
      </c>
      <c r="AF101" s="15" t="s">
        <v>758</v>
      </c>
      <c r="AG101" s="15" t="s">
        <v>705</v>
      </c>
      <c r="AH101" s="15" t="s">
        <v>1874</v>
      </c>
      <c r="AI101" s="15" t="s">
        <v>706</v>
      </c>
      <c r="AJ101" s="15">
        <v>116346</v>
      </c>
      <c r="AK101" s="25" t="s">
        <v>1730</v>
      </c>
      <c r="AL101" s="15"/>
      <c r="AM101" s="15"/>
      <c r="AN101" s="15">
        <v>4172</v>
      </c>
      <c r="AO101" s="25" t="s">
        <v>2872</v>
      </c>
      <c r="AP101" s="15"/>
      <c r="AQ101" s="15"/>
      <c r="AR101" s="15">
        <v>15927075</v>
      </c>
      <c r="AS101" s="15" t="s">
        <v>2498</v>
      </c>
      <c r="AT101" s="15" t="s">
        <v>2499</v>
      </c>
      <c r="AU101" s="25" t="s">
        <v>2872</v>
      </c>
      <c r="AV101" s="15">
        <v>15927075</v>
      </c>
      <c r="AW101" s="15">
        <v>12640262</v>
      </c>
      <c r="AX101" s="15" t="s">
        <v>708</v>
      </c>
      <c r="AY101" s="15">
        <v>5177741</v>
      </c>
      <c r="AZ101" s="15" t="s">
        <v>709</v>
      </c>
      <c r="BA101" s="15" t="s">
        <v>710</v>
      </c>
      <c r="BB101" s="15" t="s">
        <v>2962</v>
      </c>
      <c r="BC101" s="15" t="s">
        <v>711</v>
      </c>
      <c r="BD101" s="15">
        <v>5988700</v>
      </c>
      <c r="BE101" s="15" t="s">
        <v>708</v>
      </c>
      <c r="BF101" s="15"/>
      <c r="BG101" s="15" t="s">
        <v>712</v>
      </c>
      <c r="BH101" s="15" t="s">
        <v>704</v>
      </c>
      <c r="BI101" s="15" t="s">
        <v>713</v>
      </c>
      <c r="BJ101" s="15" t="s">
        <v>714</v>
      </c>
      <c r="BK101" s="15" t="s">
        <v>715</v>
      </c>
      <c r="BL101" s="15" t="s">
        <v>716</v>
      </c>
      <c r="BM101" s="15">
        <v>22615200</v>
      </c>
      <c r="BN101" s="15" t="s">
        <v>717</v>
      </c>
      <c r="BO101" s="15">
        <v>4989929</v>
      </c>
      <c r="BP101" s="15" t="s">
        <v>718</v>
      </c>
      <c r="BQ101" s="15" t="s">
        <v>2869</v>
      </c>
      <c r="BR101" s="15" t="s">
        <v>719</v>
      </c>
      <c r="BS101" s="25" t="s">
        <v>2392</v>
      </c>
      <c r="BT101" s="15" t="s">
        <v>721</v>
      </c>
      <c r="BU101" s="15" t="s">
        <v>722</v>
      </c>
      <c r="BV101" s="15" t="s">
        <v>723</v>
      </c>
      <c r="BW101" s="15" t="s">
        <v>724</v>
      </c>
      <c r="BX101" s="15" t="s">
        <v>725</v>
      </c>
      <c r="BY101" s="15"/>
      <c r="BZ101" s="15"/>
      <c r="CA101" s="15" t="s">
        <v>726</v>
      </c>
      <c r="CB101" s="15" t="s">
        <v>727</v>
      </c>
      <c r="CC101" s="15" t="s">
        <v>728</v>
      </c>
      <c r="CD101" s="15" t="s">
        <v>729</v>
      </c>
      <c r="CE101" s="15" t="s">
        <v>730</v>
      </c>
      <c r="CF101" s="15" t="s">
        <v>731</v>
      </c>
      <c r="CG101" s="15"/>
      <c r="CH101" s="15" t="s">
        <v>732</v>
      </c>
      <c r="CI101" s="15" t="s">
        <v>733</v>
      </c>
      <c r="CJ101" s="25" t="s">
        <v>2693</v>
      </c>
      <c r="CK101" s="15" t="s">
        <v>734</v>
      </c>
      <c r="CL101" s="15" t="s">
        <v>735</v>
      </c>
      <c r="CM101" s="15" t="s">
        <v>733</v>
      </c>
      <c r="CN101" s="16">
        <v>113.61</v>
      </c>
      <c r="CO101" s="15" t="s">
        <v>736</v>
      </c>
      <c r="CP101" s="15" t="s">
        <v>737</v>
      </c>
      <c r="CQ101" s="15" t="s">
        <v>719</v>
      </c>
      <c r="CR101" s="25"/>
      <c r="CS101" s="16"/>
      <c r="CT101" s="15" t="s">
        <v>720</v>
      </c>
      <c r="CU101" s="15"/>
      <c r="CV101" s="15"/>
      <c r="CW101" s="15"/>
      <c r="CX101" s="16"/>
      <c r="CY101" s="15"/>
      <c r="CZ101" s="15"/>
      <c r="DA101" s="15"/>
      <c r="DB101" s="15"/>
      <c r="DC101" s="15"/>
      <c r="DD101" s="15"/>
      <c r="DE101" s="15"/>
      <c r="DF101" s="15"/>
      <c r="DG101" s="25"/>
      <c r="DH101" s="15"/>
      <c r="DI101" s="15"/>
      <c r="DJ101" s="15"/>
      <c r="DK101" s="15"/>
      <c r="DL101" s="2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 t="s">
        <v>738</v>
      </c>
      <c r="DX101" s="15" t="s">
        <v>736</v>
      </c>
      <c r="DY101" s="15" t="s">
        <v>739</v>
      </c>
      <c r="DZ101" s="15" t="s">
        <v>719</v>
      </c>
      <c r="EA101" s="15"/>
      <c r="EB101" s="15"/>
      <c r="EC101" s="15" t="s">
        <v>720</v>
      </c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26"/>
      <c r="FH101" s="15"/>
      <c r="FI101" s="15"/>
      <c r="FJ101" s="15"/>
      <c r="FK101" s="15"/>
      <c r="FL101" s="15"/>
      <c r="FM101" s="15">
        <v>12640262</v>
      </c>
      <c r="FN101" s="15" t="s">
        <v>708</v>
      </c>
      <c r="FO101" s="16">
        <v>5177741</v>
      </c>
      <c r="FP101" s="16" t="s">
        <v>709</v>
      </c>
      <c r="FQ101" s="16" t="s">
        <v>710</v>
      </c>
      <c r="FR101" s="15" t="s">
        <v>2962</v>
      </c>
      <c r="FS101" s="15" t="s">
        <v>711</v>
      </c>
      <c r="FT101" s="15">
        <v>5988699</v>
      </c>
      <c r="FU101" s="15" t="s">
        <v>708</v>
      </c>
      <c r="FV101" s="15"/>
      <c r="FW101" s="15" t="s">
        <v>740</v>
      </c>
      <c r="FX101" s="15"/>
      <c r="FY101" s="15" t="s">
        <v>713</v>
      </c>
      <c r="FZ101" s="15" t="s">
        <v>714</v>
      </c>
      <c r="GA101" s="15" t="s">
        <v>715</v>
      </c>
      <c r="GB101" s="15" t="s">
        <v>741</v>
      </c>
      <c r="GC101" s="15">
        <v>82110300</v>
      </c>
      <c r="GD101" s="15" t="s">
        <v>742</v>
      </c>
      <c r="GE101" s="15" t="s">
        <v>2446</v>
      </c>
      <c r="GF101" s="15" t="s">
        <v>743</v>
      </c>
      <c r="GG101" s="25" t="s">
        <v>2500</v>
      </c>
      <c r="GH101" s="25">
        <v>12</v>
      </c>
      <c r="GI101" s="15" t="s">
        <v>744</v>
      </c>
      <c r="GJ101" s="15"/>
      <c r="GK101" s="15">
        <v>1402.5</v>
      </c>
      <c r="GL101" s="15">
        <v>0</v>
      </c>
      <c r="GM101" s="15">
        <v>0</v>
      </c>
      <c r="GN101" s="15" t="s">
        <v>2448</v>
      </c>
      <c r="GO101" s="15" t="s">
        <v>2339</v>
      </c>
      <c r="GP101" s="15" t="s">
        <v>2388</v>
      </c>
      <c r="GQ101" s="15">
        <v>0</v>
      </c>
      <c r="GR101" s="9" t="s">
        <v>2870</v>
      </c>
      <c r="GS101" s="9" t="s">
        <v>2871</v>
      </c>
      <c r="GT101" s="9" t="s">
        <v>747</v>
      </c>
      <c r="GU101" s="9" t="s">
        <v>748</v>
      </c>
      <c r="HI101" s="9">
        <v>49613</v>
      </c>
      <c r="HJ101" s="9" t="s">
        <v>749</v>
      </c>
      <c r="HN101" s="9" t="s">
        <v>2337</v>
      </c>
      <c r="HO101" s="9" t="s">
        <v>2338</v>
      </c>
      <c r="HP101" s="9" t="s">
        <v>2337</v>
      </c>
      <c r="HQ101" s="9" t="s">
        <v>2338</v>
      </c>
    </row>
    <row r="102" spans="4:225" x14ac:dyDescent="0.3">
      <c r="D102" s="8" t="str">
        <f>IF(I102=0," ",IF(ISNA(VLOOKUP(I102,#REF!,1,FALSE)),"No","Yes"))</f>
        <v>Yes</v>
      </c>
      <c r="E102" s="8" t="str">
        <f>IF(I102=0," ",IF(ISNA(VLOOKUP(I102,#REF!,1,FALSE)),"No","Yes"))</f>
        <v>Yes</v>
      </c>
      <c r="F102" s="8" t="str">
        <f t="shared" si="1"/>
        <v>No</v>
      </c>
      <c r="G102" s="8" t="str">
        <f>IF(I102=0," ",IF(ISNUMBER(SEARCH("*"&amp;MS Fixed Only&amp;"*",BP102)),"Yes","No"))</f>
        <v>No</v>
      </c>
      <c r="H102" s="15" t="s">
        <v>2754</v>
      </c>
      <c r="I102" s="15" t="s">
        <v>2754</v>
      </c>
      <c r="J102" s="15">
        <v>13741516</v>
      </c>
      <c r="K102" s="15">
        <v>46883751</v>
      </c>
      <c r="L102" s="15" t="s">
        <v>1913</v>
      </c>
      <c r="M102" s="15" t="s">
        <v>752</v>
      </c>
      <c r="N102" s="15" t="s">
        <v>2755</v>
      </c>
      <c r="O102" s="10" t="s">
        <v>2756</v>
      </c>
      <c r="P102" s="15" t="s">
        <v>695</v>
      </c>
      <c r="Q102" s="15" t="s">
        <v>754</v>
      </c>
      <c r="R102" s="15" t="s">
        <v>696</v>
      </c>
      <c r="S102" s="15" t="s">
        <v>2757</v>
      </c>
      <c r="T102" s="15" t="s">
        <v>2758</v>
      </c>
      <c r="U102" s="25" t="s">
        <v>2759</v>
      </c>
      <c r="V102" s="15" t="s">
        <v>700</v>
      </c>
      <c r="W102" s="15" t="s">
        <v>700</v>
      </c>
      <c r="X102" s="15" t="s">
        <v>700</v>
      </c>
      <c r="Y102" s="15" t="s">
        <v>701</v>
      </c>
      <c r="Z102" s="15" t="s">
        <v>2760</v>
      </c>
      <c r="AA102" s="15"/>
      <c r="AB102" s="15" t="s">
        <v>703</v>
      </c>
      <c r="AC102" s="15"/>
      <c r="AD102" s="15"/>
      <c r="AE102" s="15"/>
      <c r="AF102" s="15"/>
      <c r="AG102" s="15"/>
      <c r="AH102" s="15"/>
      <c r="AI102" s="15"/>
      <c r="AJ102" s="15">
        <v>1838</v>
      </c>
      <c r="AK102" s="25"/>
      <c r="AL102" s="15"/>
      <c r="AM102" s="15"/>
      <c r="AN102" s="15"/>
      <c r="AO102" s="25"/>
      <c r="AP102" s="15"/>
      <c r="AQ102" s="15"/>
      <c r="AR102" s="15"/>
      <c r="AS102" s="15" t="s">
        <v>2761</v>
      </c>
      <c r="AT102" s="15" t="s">
        <v>2762</v>
      </c>
      <c r="AU102" s="25"/>
      <c r="AV102" s="15"/>
      <c r="AW102" s="15">
        <v>12640262</v>
      </c>
      <c r="AX102" s="15" t="s">
        <v>708</v>
      </c>
      <c r="AY102" s="15">
        <v>5177741</v>
      </c>
      <c r="AZ102" s="15" t="s">
        <v>709</v>
      </c>
      <c r="BA102" s="15" t="s">
        <v>710</v>
      </c>
      <c r="BB102" s="15" t="s">
        <v>2962</v>
      </c>
      <c r="BC102" s="15" t="s">
        <v>711</v>
      </c>
      <c r="BD102" s="15">
        <v>5988700</v>
      </c>
      <c r="BE102" s="15" t="s">
        <v>708</v>
      </c>
      <c r="BF102" s="15"/>
      <c r="BG102" s="15" t="s">
        <v>712</v>
      </c>
      <c r="BH102" s="15" t="s">
        <v>704</v>
      </c>
      <c r="BI102" s="15" t="s">
        <v>713</v>
      </c>
      <c r="BJ102" s="15" t="s">
        <v>714</v>
      </c>
      <c r="BK102" s="15" t="s">
        <v>715</v>
      </c>
      <c r="BL102" s="15" t="s">
        <v>716</v>
      </c>
      <c r="BM102" s="15">
        <v>22615200</v>
      </c>
      <c r="BN102" s="15" t="s">
        <v>717</v>
      </c>
      <c r="BO102" s="15">
        <v>4734067</v>
      </c>
      <c r="BP102" s="15"/>
      <c r="BQ102" s="15" t="s">
        <v>761</v>
      </c>
      <c r="BR102" s="15" t="s">
        <v>2763</v>
      </c>
      <c r="BS102" s="25"/>
      <c r="BT102" s="15" t="s">
        <v>721</v>
      </c>
      <c r="BU102" s="15"/>
      <c r="BV102" s="15" t="s">
        <v>2764</v>
      </c>
      <c r="BW102" s="15" t="s">
        <v>2765</v>
      </c>
      <c r="BX102" s="15" t="s">
        <v>2766</v>
      </c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25"/>
      <c r="CK102" s="15"/>
      <c r="CL102" s="15" t="s">
        <v>2767</v>
      </c>
      <c r="CM102" s="15" t="s">
        <v>733</v>
      </c>
      <c r="CN102" s="16"/>
      <c r="CO102" s="15"/>
      <c r="CP102" s="15"/>
      <c r="CQ102" s="15"/>
      <c r="CR102" s="25"/>
      <c r="CS102" s="16"/>
      <c r="CT102" s="15"/>
      <c r="CU102" s="15"/>
      <c r="CV102" s="15"/>
      <c r="CW102" s="15"/>
      <c r="CX102" s="16"/>
      <c r="CY102" s="15"/>
      <c r="CZ102" s="15"/>
      <c r="DA102" s="15"/>
      <c r="DB102" s="15"/>
      <c r="DC102" s="15"/>
      <c r="DD102" s="15" t="s">
        <v>2768</v>
      </c>
      <c r="DE102" s="15" t="s">
        <v>2763</v>
      </c>
      <c r="DF102" s="15"/>
      <c r="DG102" s="25"/>
      <c r="DH102" s="15"/>
      <c r="DI102" s="15"/>
      <c r="DJ102" s="15"/>
      <c r="DK102" s="15"/>
      <c r="DL102" s="2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26"/>
      <c r="FH102" s="15"/>
      <c r="FI102" s="15"/>
      <c r="FJ102" s="15"/>
      <c r="FK102" s="15"/>
      <c r="FL102" s="15"/>
      <c r="FM102" s="15">
        <v>12640262</v>
      </c>
      <c r="FN102" s="15" t="s">
        <v>708</v>
      </c>
      <c r="FO102" s="16">
        <v>5177741</v>
      </c>
      <c r="FP102" s="16" t="s">
        <v>709</v>
      </c>
      <c r="FQ102" s="16" t="s">
        <v>710</v>
      </c>
      <c r="FR102" s="15" t="s">
        <v>2962</v>
      </c>
      <c r="FS102" s="15" t="s">
        <v>711</v>
      </c>
      <c r="FT102" s="15">
        <v>5988699</v>
      </c>
      <c r="FU102" s="15" t="s">
        <v>708</v>
      </c>
      <c r="FV102" s="15"/>
      <c r="FW102" s="15" t="s">
        <v>740</v>
      </c>
      <c r="FX102" s="15"/>
      <c r="FY102" s="15" t="s">
        <v>713</v>
      </c>
      <c r="FZ102" s="15" t="s">
        <v>714</v>
      </c>
      <c r="GA102" s="15" t="s">
        <v>715</v>
      </c>
      <c r="GB102" s="15" t="s">
        <v>741</v>
      </c>
      <c r="GC102" s="15">
        <v>82110300</v>
      </c>
      <c r="GD102" s="15" t="s">
        <v>742</v>
      </c>
      <c r="GE102" s="15"/>
      <c r="GF102" s="15"/>
      <c r="GG102" s="25"/>
      <c r="GH102" s="25"/>
      <c r="GI102" s="15"/>
      <c r="GJ102" s="15"/>
      <c r="GK102" s="15"/>
      <c r="GL102" s="15"/>
      <c r="GM102" s="15"/>
      <c r="GN102" s="15"/>
      <c r="GO102" s="15"/>
      <c r="GP102" s="15"/>
      <c r="GQ102" s="15"/>
      <c r="GT102" s="9" t="s">
        <v>934</v>
      </c>
      <c r="GU102" s="9" t="s">
        <v>932</v>
      </c>
      <c r="HI102" s="9">
        <v>49613</v>
      </c>
      <c r="HJ102" s="9" t="s">
        <v>749</v>
      </c>
      <c r="HN102" s="9" t="s">
        <v>2337</v>
      </c>
      <c r="HO102" s="9" t="s">
        <v>2338</v>
      </c>
      <c r="HP102" s="9" t="s">
        <v>2337</v>
      </c>
      <c r="HQ102" s="9" t="s">
        <v>2338</v>
      </c>
    </row>
    <row r="103" spans="4:225" x14ac:dyDescent="0.3">
      <c r="D103" s="8" t="str">
        <f>IF(I103=0," ",IF(ISNA(VLOOKUP(I103,#REF!,1,FALSE)),"No","Yes"))</f>
        <v>Yes</v>
      </c>
      <c r="E103" s="8" t="str">
        <f>IF(I103=0," ",IF(ISNA(VLOOKUP(I103,#REF!,1,FALSE)),"No","Yes"))</f>
        <v>Yes</v>
      </c>
      <c r="F103" s="8" t="str">
        <f t="shared" si="1"/>
        <v>No</v>
      </c>
      <c r="G103" s="8" t="str">
        <f>IF(I103=0," ",IF(ISNUMBER(SEARCH("*"&amp;MS Fixed Only&amp;"*",BP103)),"Yes","No"))</f>
        <v>No</v>
      </c>
      <c r="H103" s="15" t="s">
        <v>2770</v>
      </c>
      <c r="I103" s="15" t="s">
        <v>2770</v>
      </c>
      <c r="J103" s="15"/>
      <c r="K103" s="15">
        <v>62901823</v>
      </c>
      <c r="L103" s="15" t="s">
        <v>1913</v>
      </c>
      <c r="M103" s="15" t="s">
        <v>752</v>
      </c>
      <c r="N103" s="15" t="s">
        <v>2771</v>
      </c>
      <c r="O103" s="10" t="s">
        <v>2772</v>
      </c>
      <c r="P103" s="15" t="s">
        <v>695</v>
      </c>
      <c r="Q103" s="15" t="s">
        <v>754</v>
      </c>
      <c r="R103" s="15" t="s">
        <v>2773</v>
      </c>
      <c r="S103" s="15" t="s">
        <v>2751</v>
      </c>
      <c r="T103" s="15" t="s">
        <v>2752</v>
      </c>
      <c r="U103" s="25" t="s">
        <v>2753</v>
      </c>
      <c r="V103" s="15" t="s">
        <v>700</v>
      </c>
      <c r="W103" s="15" t="s">
        <v>700</v>
      </c>
      <c r="X103" s="15" t="s">
        <v>700</v>
      </c>
      <c r="Y103" s="15" t="s">
        <v>701</v>
      </c>
      <c r="Z103" s="15" t="s">
        <v>1948</v>
      </c>
      <c r="AA103" s="15"/>
      <c r="AB103" s="15" t="s">
        <v>703</v>
      </c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>
        <v>12640262</v>
      </c>
      <c r="AX103" s="15" t="s">
        <v>708</v>
      </c>
      <c r="AY103" s="15">
        <v>5177741</v>
      </c>
      <c r="AZ103" s="15" t="s">
        <v>709</v>
      </c>
      <c r="BA103" s="15" t="s">
        <v>710</v>
      </c>
      <c r="BB103" s="15" t="s">
        <v>2962</v>
      </c>
      <c r="BC103" s="15" t="s">
        <v>711</v>
      </c>
      <c r="BD103" s="15">
        <v>5988700</v>
      </c>
      <c r="BE103" s="15" t="s">
        <v>708</v>
      </c>
      <c r="BF103" s="15"/>
      <c r="BG103" s="15" t="s">
        <v>712</v>
      </c>
      <c r="BH103" s="15" t="s">
        <v>704</v>
      </c>
      <c r="BI103" s="15" t="s">
        <v>713</v>
      </c>
      <c r="BJ103" s="15" t="s">
        <v>714</v>
      </c>
      <c r="BK103" s="15" t="s">
        <v>715</v>
      </c>
      <c r="BL103" s="15" t="s">
        <v>716</v>
      </c>
      <c r="BM103" s="15">
        <v>22615200</v>
      </c>
      <c r="BN103" s="15" t="s">
        <v>717</v>
      </c>
      <c r="BO103" s="15"/>
      <c r="BP103" s="15"/>
      <c r="BQ103" s="15" t="s">
        <v>932</v>
      </c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6"/>
      <c r="CO103" s="15"/>
      <c r="CP103" s="15"/>
      <c r="CQ103" s="15"/>
      <c r="CR103" s="15"/>
      <c r="CS103" s="16"/>
      <c r="CT103" s="15"/>
      <c r="CU103" s="15"/>
      <c r="CV103" s="15"/>
      <c r="CW103" s="15"/>
      <c r="CX103" s="16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>
        <v>-888</v>
      </c>
      <c r="FN103" s="15" t="s">
        <v>933</v>
      </c>
      <c r="FO103" s="16">
        <v>-888</v>
      </c>
      <c r="FP103" s="16"/>
      <c r="FQ103" s="16"/>
      <c r="FR103" s="15"/>
      <c r="FS103" s="15"/>
      <c r="FT103" s="15" t="s">
        <v>932</v>
      </c>
      <c r="FU103" s="15" t="s">
        <v>933</v>
      </c>
      <c r="FV103" s="15"/>
      <c r="FW103" s="15" t="s">
        <v>933</v>
      </c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T103" s="9" t="s">
        <v>934</v>
      </c>
      <c r="GU103" s="9" t="s">
        <v>932</v>
      </c>
      <c r="HI103" s="9">
        <v>49613</v>
      </c>
      <c r="HJ103" s="9" t="s">
        <v>749</v>
      </c>
      <c r="HN103" s="9" t="s">
        <v>2337</v>
      </c>
      <c r="HO103" s="9" t="s">
        <v>2338</v>
      </c>
      <c r="HP103" s="9" t="s">
        <v>2337</v>
      </c>
      <c r="HQ103" s="9" t="s">
        <v>2338</v>
      </c>
    </row>
    <row r="104" spans="4:225" x14ac:dyDescent="0.3">
      <c r="D104" s="8" t="str">
        <f>IF(I104=0," ",IF(ISNA(VLOOKUP(I104,#REF!,1,FALSE)),"No","Yes"))</f>
        <v>Yes</v>
      </c>
      <c r="E104" s="8" t="str">
        <f>IF(I104=0," ",IF(ISNA(VLOOKUP(I104,#REF!,1,FALSE)),"No","Yes"))</f>
        <v>Yes</v>
      </c>
      <c r="F104" s="8" t="str">
        <f t="shared" si="1"/>
        <v>Yes</v>
      </c>
      <c r="G104" s="8" t="str">
        <f>IF(I104=0," ",IF(ISNUMBER(SEARCH("*"&amp;MS Fixed Only&amp;"*",BP104)),"Yes","No"))</f>
        <v>No</v>
      </c>
      <c r="H104" s="15" t="s">
        <v>1436</v>
      </c>
      <c r="I104" s="15" t="s">
        <v>483</v>
      </c>
      <c r="J104" s="15">
        <v>17228636</v>
      </c>
      <c r="K104" s="15">
        <v>44302768</v>
      </c>
      <c r="L104" s="15" t="s">
        <v>751</v>
      </c>
      <c r="M104" s="15" t="s">
        <v>692</v>
      </c>
      <c r="N104" s="15" t="s">
        <v>925</v>
      </c>
      <c r="O104" s="10" t="s">
        <v>1437</v>
      </c>
      <c r="P104" s="15" t="s">
        <v>686</v>
      </c>
      <c r="Q104" s="15">
        <v>6</v>
      </c>
      <c r="R104" s="15" t="s">
        <v>696</v>
      </c>
      <c r="S104" s="15" t="s">
        <v>1438</v>
      </c>
      <c r="T104" s="15" t="s">
        <v>745</v>
      </c>
      <c r="U104" s="25" t="s">
        <v>792</v>
      </c>
      <c r="V104" s="15" t="s">
        <v>700</v>
      </c>
      <c r="W104" s="15" t="s">
        <v>700</v>
      </c>
      <c r="X104" s="15" t="s">
        <v>700</v>
      </c>
      <c r="Y104" s="15" t="s">
        <v>701</v>
      </c>
      <c r="Z104" s="15" t="s">
        <v>757</v>
      </c>
      <c r="AA104" s="15" t="s">
        <v>733</v>
      </c>
      <c r="AB104" s="15" t="s">
        <v>703</v>
      </c>
      <c r="AC104" s="15"/>
      <c r="AD104" s="15"/>
      <c r="AE104" s="15" t="s">
        <v>704</v>
      </c>
      <c r="AF104" s="15" t="s">
        <v>758</v>
      </c>
      <c r="AG104" s="15" t="s">
        <v>705</v>
      </c>
      <c r="AH104" s="15" t="s">
        <v>2387</v>
      </c>
      <c r="AI104" s="15" t="s">
        <v>706</v>
      </c>
      <c r="AJ104" s="15">
        <v>38269</v>
      </c>
      <c r="AK104" s="25" t="s">
        <v>1216</v>
      </c>
      <c r="AL104" s="15"/>
      <c r="AM104" s="15"/>
      <c r="AN104" s="15">
        <v>210</v>
      </c>
      <c r="AO104" s="25" t="s">
        <v>2961</v>
      </c>
      <c r="AP104" s="15"/>
      <c r="AQ104" s="15"/>
      <c r="AR104" s="15">
        <v>8508064</v>
      </c>
      <c r="AS104" s="15" t="s">
        <v>760</v>
      </c>
      <c r="AT104" s="15" t="s">
        <v>2329</v>
      </c>
      <c r="AU104" s="25" t="s">
        <v>2961</v>
      </c>
      <c r="AV104" s="15">
        <v>8508064</v>
      </c>
      <c r="AW104" s="15">
        <v>12640262</v>
      </c>
      <c r="AX104" s="15" t="s">
        <v>708</v>
      </c>
      <c r="AY104" s="15">
        <v>5177741</v>
      </c>
      <c r="AZ104" s="15" t="s">
        <v>709</v>
      </c>
      <c r="BA104" s="15" t="s">
        <v>710</v>
      </c>
      <c r="BB104" s="15" t="s">
        <v>2962</v>
      </c>
      <c r="BC104" s="15" t="s">
        <v>711</v>
      </c>
      <c r="BD104" s="15">
        <v>5988700</v>
      </c>
      <c r="BE104" s="15" t="s">
        <v>708</v>
      </c>
      <c r="BF104" s="15"/>
      <c r="BG104" s="15" t="s">
        <v>712</v>
      </c>
      <c r="BH104" s="15" t="s">
        <v>704</v>
      </c>
      <c r="BI104" s="15" t="s">
        <v>713</v>
      </c>
      <c r="BJ104" s="15" t="s">
        <v>714</v>
      </c>
      <c r="BK104" s="15" t="s">
        <v>715</v>
      </c>
      <c r="BL104" s="15" t="s">
        <v>716</v>
      </c>
      <c r="BM104" s="15">
        <v>22615200</v>
      </c>
      <c r="BN104" s="15" t="s">
        <v>717</v>
      </c>
      <c r="BO104" s="15">
        <v>4989929</v>
      </c>
      <c r="BP104" s="15" t="s">
        <v>718</v>
      </c>
      <c r="BQ104" s="15" t="s">
        <v>2869</v>
      </c>
      <c r="BR104" s="15" t="s">
        <v>719</v>
      </c>
      <c r="BS104" s="25" t="s">
        <v>2392</v>
      </c>
      <c r="BT104" s="15" t="s">
        <v>721</v>
      </c>
      <c r="BU104" s="15" t="s">
        <v>722</v>
      </c>
      <c r="BV104" s="15" t="s">
        <v>723</v>
      </c>
      <c r="BW104" s="15" t="s">
        <v>724</v>
      </c>
      <c r="BX104" s="15" t="s">
        <v>725</v>
      </c>
      <c r="BY104" s="15"/>
      <c r="BZ104" s="15"/>
      <c r="CA104" s="15" t="s">
        <v>726</v>
      </c>
      <c r="CB104" s="15" t="s">
        <v>727</v>
      </c>
      <c r="CC104" s="15" t="s">
        <v>728</v>
      </c>
      <c r="CD104" s="15" t="s">
        <v>729</v>
      </c>
      <c r="CE104" s="15" t="s">
        <v>730</v>
      </c>
      <c r="CF104" s="15" t="s">
        <v>731</v>
      </c>
      <c r="CG104" s="15"/>
      <c r="CH104" s="15" t="s">
        <v>732</v>
      </c>
      <c r="CI104" s="15" t="s">
        <v>733</v>
      </c>
      <c r="CJ104" s="25" t="s">
        <v>2693</v>
      </c>
      <c r="CK104" s="15" t="s">
        <v>734</v>
      </c>
      <c r="CL104" s="15" t="s">
        <v>735</v>
      </c>
      <c r="CM104" s="15" t="s">
        <v>733</v>
      </c>
      <c r="CN104" s="16">
        <v>113.61</v>
      </c>
      <c r="CO104" s="15" t="s">
        <v>736</v>
      </c>
      <c r="CP104" s="15" t="s">
        <v>737</v>
      </c>
      <c r="CQ104" s="15" t="s">
        <v>719</v>
      </c>
      <c r="CR104" s="25"/>
      <c r="CS104" s="16"/>
      <c r="CT104" s="15" t="s">
        <v>720</v>
      </c>
      <c r="CU104" s="15"/>
      <c r="CV104" s="15"/>
      <c r="CW104" s="15"/>
      <c r="CX104" s="16"/>
      <c r="CY104" s="15"/>
      <c r="CZ104" s="15"/>
      <c r="DA104" s="15"/>
      <c r="DB104" s="15"/>
      <c r="DC104" s="15"/>
      <c r="DD104" s="15"/>
      <c r="DE104" s="15"/>
      <c r="DF104" s="15"/>
      <c r="DG104" s="25"/>
      <c r="DH104" s="15"/>
      <c r="DI104" s="15"/>
      <c r="DJ104" s="15"/>
      <c r="DK104" s="15"/>
      <c r="DL104" s="2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 t="s">
        <v>738</v>
      </c>
      <c r="DX104" s="15" t="s">
        <v>736</v>
      </c>
      <c r="DY104" s="15" t="s">
        <v>739</v>
      </c>
      <c r="DZ104" s="15" t="s">
        <v>719</v>
      </c>
      <c r="EA104" s="15"/>
      <c r="EB104" s="15"/>
      <c r="EC104" s="15" t="s">
        <v>720</v>
      </c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26"/>
      <c r="FH104" s="15"/>
      <c r="FI104" s="15"/>
      <c r="FJ104" s="15"/>
      <c r="FK104" s="15"/>
      <c r="FL104" s="15"/>
      <c r="FM104" s="15">
        <v>12640262</v>
      </c>
      <c r="FN104" s="15" t="s">
        <v>708</v>
      </c>
      <c r="FO104" s="16">
        <v>5177741</v>
      </c>
      <c r="FP104" s="16" t="s">
        <v>709</v>
      </c>
      <c r="FQ104" s="16" t="s">
        <v>710</v>
      </c>
      <c r="FR104" s="15" t="s">
        <v>2962</v>
      </c>
      <c r="FS104" s="15" t="s">
        <v>711</v>
      </c>
      <c r="FT104" s="15">
        <v>5988699</v>
      </c>
      <c r="FU104" s="15" t="s">
        <v>708</v>
      </c>
      <c r="FV104" s="15"/>
      <c r="FW104" s="15" t="s">
        <v>740</v>
      </c>
      <c r="FX104" s="15"/>
      <c r="FY104" s="15" t="s">
        <v>713</v>
      </c>
      <c r="FZ104" s="15" t="s">
        <v>714</v>
      </c>
      <c r="GA104" s="15" t="s">
        <v>715</v>
      </c>
      <c r="GB104" s="15" t="s">
        <v>741</v>
      </c>
      <c r="GC104" s="15">
        <v>82110300</v>
      </c>
      <c r="GD104" s="15" t="s">
        <v>742</v>
      </c>
      <c r="GE104" s="15" t="s">
        <v>2446</v>
      </c>
      <c r="GF104" s="15" t="s">
        <v>743</v>
      </c>
      <c r="GG104" s="25" t="s">
        <v>2496</v>
      </c>
      <c r="GH104" s="25">
        <v>12</v>
      </c>
      <c r="GI104" s="15" t="s">
        <v>744</v>
      </c>
      <c r="GJ104" s="15"/>
      <c r="GK104" s="15">
        <v>453.29</v>
      </c>
      <c r="GL104" s="15">
        <v>0</v>
      </c>
      <c r="GM104" s="15">
        <v>0</v>
      </c>
      <c r="GN104" s="15" t="s">
        <v>2448</v>
      </c>
      <c r="GO104" s="15" t="s">
        <v>2339</v>
      </c>
      <c r="GP104" s="15" t="s">
        <v>2388</v>
      </c>
      <c r="GQ104" s="15">
        <v>0</v>
      </c>
      <c r="GR104" s="9" t="s">
        <v>2870</v>
      </c>
      <c r="GS104" s="9" t="s">
        <v>2871</v>
      </c>
      <c r="GT104" s="9" t="s">
        <v>747</v>
      </c>
      <c r="GU104" s="9" t="s">
        <v>748</v>
      </c>
      <c r="HI104" s="9">
        <v>49613</v>
      </c>
      <c r="HJ104" s="9" t="s">
        <v>749</v>
      </c>
      <c r="HN104" s="9" t="s">
        <v>2337</v>
      </c>
      <c r="HO104" s="9" t="s">
        <v>2338</v>
      </c>
      <c r="HP104" s="9" t="s">
        <v>2337</v>
      </c>
      <c r="HQ104" s="9" t="s">
        <v>2338</v>
      </c>
    </row>
    <row r="105" spans="4:225" x14ac:dyDescent="0.3">
      <c r="D105" s="8" t="str">
        <f>IF(I105=0," ",IF(ISNA(VLOOKUP(I105,#REF!,1,FALSE)),"No","Yes"))</f>
        <v>Yes</v>
      </c>
      <c r="E105" s="8" t="str">
        <f>IF(I105=0," ",IF(ISNA(VLOOKUP(I105,#REF!,1,FALSE)),"No","Yes"))</f>
        <v>Yes</v>
      </c>
      <c r="F105" s="8" t="str">
        <f t="shared" si="1"/>
        <v>Yes</v>
      </c>
      <c r="G105" s="8" t="str">
        <f>IF(I105=0," ",IF(ISNUMBER(SEARCH("*"&amp;MS Fixed Only&amp;"*",BP105)),"Yes","No"))</f>
        <v>No</v>
      </c>
      <c r="H105" s="15" t="s">
        <v>868</v>
      </c>
      <c r="I105" s="15" t="s">
        <v>567</v>
      </c>
      <c r="J105" s="15">
        <v>17228523</v>
      </c>
      <c r="K105" s="15">
        <v>44183048</v>
      </c>
      <c r="L105" s="15" t="s">
        <v>751</v>
      </c>
      <c r="M105" s="15" t="s">
        <v>692</v>
      </c>
      <c r="N105" s="15" t="s">
        <v>260</v>
      </c>
      <c r="O105" s="10" t="s">
        <v>815</v>
      </c>
      <c r="P105" s="15" t="s">
        <v>686</v>
      </c>
      <c r="Q105" s="15">
        <v>4</v>
      </c>
      <c r="R105" s="15" t="s">
        <v>696</v>
      </c>
      <c r="S105" s="15" t="s">
        <v>869</v>
      </c>
      <c r="T105" s="15" t="s">
        <v>745</v>
      </c>
      <c r="U105" s="25" t="s">
        <v>756</v>
      </c>
      <c r="V105" s="15" t="s">
        <v>700</v>
      </c>
      <c r="W105" s="15" t="s">
        <v>700</v>
      </c>
      <c r="X105" s="15" t="s">
        <v>700</v>
      </c>
      <c r="Y105" s="15" t="s">
        <v>701</v>
      </c>
      <c r="Z105" s="15" t="s">
        <v>757</v>
      </c>
      <c r="AA105" s="15" t="s">
        <v>733</v>
      </c>
      <c r="AB105" s="15" t="s">
        <v>703</v>
      </c>
      <c r="AC105" s="15"/>
      <c r="AD105" s="15"/>
      <c r="AE105" s="15" t="s">
        <v>870</v>
      </c>
      <c r="AF105" s="15" t="s">
        <v>758</v>
      </c>
      <c r="AG105" s="15" t="s">
        <v>705</v>
      </c>
      <c r="AH105" s="15" t="s">
        <v>618</v>
      </c>
      <c r="AI105" s="15" t="s">
        <v>706</v>
      </c>
      <c r="AJ105" s="15">
        <v>46807</v>
      </c>
      <c r="AK105" s="25" t="s">
        <v>871</v>
      </c>
      <c r="AL105" s="15"/>
      <c r="AM105" s="15"/>
      <c r="AN105" s="15">
        <v>24</v>
      </c>
      <c r="AO105" s="25" t="s">
        <v>2961</v>
      </c>
      <c r="AP105" s="15"/>
      <c r="AQ105" s="15"/>
      <c r="AR105" s="15">
        <v>3981845</v>
      </c>
      <c r="AS105" s="15" t="s">
        <v>872</v>
      </c>
      <c r="AT105" s="15" t="s">
        <v>873</v>
      </c>
      <c r="AU105" s="25" t="s">
        <v>2961</v>
      </c>
      <c r="AV105" s="15">
        <v>3981845</v>
      </c>
      <c r="AW105" s="15">
        <v>12640262</v>
      </c>
      <c r="AX105" s="15" t="s">
        <v>708</v>
      </c>
      <c r="AY105" s="15">
        <v>5177741</v>
      </c>
      <c r="AZ105" s="15" t="s">
        <v>709</v>
      </c>
      <c r="BA105" s="15" t="s">
        <v>710</v>
      </c>
      <c r="BB105" s="15" t="s">
        <v>2962</v>
      </c>
      <c r="BC105" s="15" t="s">
        <v>711</v>
      </c>
      <c r="BD105" s="15">
        <v>6914809</v>
      </c>
      <c r="BE105" s="15" t="s">
        <v>708</v>
      </c>
      <c r="BF105" s="15"/>
      <c r="BG105" s="15" t="s">
        <v>874</v>
      </c>
      <c r="BH105" s="15" t="s">
        <v>870</v>
      </c>
      <c r="BI105" s="15" t="s">
        <v>713</v>
      </c>
      <c r="BJ105" s="15" t="s">
        <v>812</v>
      </c>
      <c r="BK105" s="15" t="s">
        <v>715</v>
      </c>
      <c r="BL105" s="15" t="s">
        <v>875</v>
      </c>
      <c r="BM105" s="15">
        <v>22615200</v>
      </c>
      <c r="BN105" s="15" t="s">
        <v>717</v>
      </c>
      <c r="BO105" s="15">
        <v>4989929</v>
      </c>
      <c r="BP105" s="15" t="s">
        <v>718</v>
      </c>
      <c r="BQ105" s="15" t="s">
        <v>2869</v>
      </c>
      <c r="BR105" s="15" t="s">
        <v>719</v>
      </c>
      <c r="BS105" s="25" t="s">
        <v>2392</v>
      </c>
      <c r="BT105" s="15" t="s">
        <v>721</v>
      </c>
      <c r="BU105" s="15" t="s">
        <v>722</v>
      </c>
      <c r="BV105" s="15" t="s">
        <v>723</v>
      </c>
      <c r="BW105" s="15" t="s">
        <v>724</v>
      </c>
      <c r="BX105" s="15" t="s">
        <v>725</v>
      </c>
      <c r="BY105" s="15"/>
      <c r="BZ105" s="15"/>
      <c r="CA105" s="15" t="s">
        <v>726</v>
      </c>
      <c r="CB105" s="15" t="s">
        <v>727</v>
      </c>
      <c r="CC105" s="15" t="s">
        <v>728</v>
      </c>
      <c r="CD105" s="15" t="s">
        <v>729</v>
      </c>
      <c r="CE105" s="15" t="s">
        <v>730</v>
      </c>
      <c r="CF105" s="15" t="s">
        <v>731</v>
      </c>
      <c r="CG105" s="15"/>
      <c r="CH105" s="15" t="s">
        <v>732</v>
      </c>
      <c r="CI105" s="15" t="s">
        <v>733</v>
      </c>
      <c r="CJ105" s="25" t="s">
        <v>2693</v>
      </c>
      <c r="CK105" s="15" t="s">
        <v>734</v>
      </c>
      <c r="CL105" s="15" t="s">
        <v>735</v>
      </c>
      <c r="CM105" s="15" t="s">
        <v>733</v>
      </c>
      <c r="CN105" s="16">
        <v>113.61</v>
      </c>
      <c r="CO105" s="15" t="s">
        <v>736</v>
      </c>
      <c r="CP105" s="15" t="s">
        <v>737</v>
      </c>
      <c r="CQ105" s="15" t="s">
        <v>719</v>
      </c>
      <c r="CR105" s="25"/>
      <c r="CS105" s="16"/>
      <c r="CT105" s="15" t="s">
        <v>720</v>
      </c>
      <c r="CU105" s="15"/>
      <c r="CV105" s="15"/>
      <c r="CW105" s="15"/>
      <c r="CX105" s="16"/>
      <c r="CY105" s="15"/>
      <c r="CZ105" s="15"/>
      <c r="DA105" s="15"/>
      <c r="DB105" s="15"/>
      <c r="DC105" s="15"/>
      <c r="DD105" s="15"/>
      <c r="DE105" s="15"/>
      <c r="DF105" s="15"/>
      <c r="DG105" s="25"/>
      <c r="DH105" s="15"/>
      <c r="DI105" s="15"/>
      <c r="DJ105" s="15"/>
      <c r="DK105" s="15"/>
      <c r="DL105" s="2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 t="s">
        <v>738</v>
      </c>
      <c r="DX105" s="15" t="s">
        <v>736</v>
      </c>
      <c r="DY105" s="15" t="s">
        <v>739</v>
      </c>
      <c r="DZ105" s="15" t="s">
        <v>719</v>
      </c>
      <c r="EA105" s="15"/>
      <c r="EB105" s="15"/>
      <c r="EC105" s="15" t="s">
        <v>720</v>
      </c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26"/>
      <c r="FH105" s="15"/>
      <c r="FI105" s="15"/>
      <c r="FJ105" s="15"/>
      <c r="FK105" s="15"/>
      <c r="FL105" s="15"/>
      <c r="FM105" s="15">
        <v>12640262</v>
      </c>
      <c r="FN105" s="15" t="s">
        <v>708</v>
      </c>
      <c r="FO105" s="16">
        <v>5177741</v>
      </c>
      <c r="FP105" s="16" t="s">
        <v>709</v>
      </c>
      <c r="FQ105" s="16" t="s">
        <v>710</v>
      </c>
      <c r="FR105" s="15" t="s">
        <v>2962</v>
      </c>
      <c r="FS105" s="15" t="s">
        <v>711</v>
      </c>
      <c r="FT105" s="15">
        <v>5988699</v>
      </c>
      <c r="FU105" s="15" t="s">
        <v>708</v>
      </c>
      <c r="FV105" s="15"/>
      <c r="FW105" s="15" t="s">
        <v>740</v>
      </c>
      <c r="FX105" s="15"/>
      <c r="FY105" s="15" t="s">
        <v>713</v>
      </c>
      <c r="FZ105" s="15" t="s">
        <v>714</v>
      </c>
      <c r="GA105" s="15" t="s">
        <v>715</v>
      </c>
      <c r="GB105" s="15" t="s">
        <v>741</v>
      </c>
      <c r="GC105" s="15">
        <v>82110300</v>
      </c>
      <c r="GD105" s="15" t="s">
        <v>742</v>
      </c>
      <c r="GE105" s="15" t="s">
        <v>2446</v>
      </c>
      <c r="GF105" s="15" t="s">
        <v>743</v>
      </c>
      <c r="GG105" s="25" t="s">
        <v>2503</v>
      </c>
      <c r="GH105" s="25">
        <v>12</v>
      </c>
      <c r="GI105" s="15" t="s">
        <v>744</v>
      </c>
      <c r="GJ105" s="15"/>
      <c r="GK105" s="15">
        <v>146.63999999999999</v>
      </c>
      <c r="GL105" s="15">
        <v>0</v>
      </c>
      <c r="GM105" s="15">
        <v>0</v>
      </c>
      <c r="GN105" s="15" t="s">
        <v>2448</v>
      </c>
      <c r="GO105" s="15" t="s">
        <v>2339</v>
      </c>
      <c r="GP105" s="15" t="s">
        <v>2388</v>
      </c>
      <c r="GQ105" s="15">
        <v>0</v>
      </c>
      <c r="GR105" s="9" t="s">
        <v>2870</v>
      </c>
      <c r="GS105" s="9" t="s">
        <v>2871</v>
      </c>
      <c r="GT105" s="9" t="s">
        <v>747</v>
      </c>
      <c r="GU105" s="9" t="s">
        <v>748</v>
      </c>
      <c r="HI105" s="9">
        <v>49613</v>
      </c>
      <c r="HJ105" s="9" t="s">
        <v>749</v>
      </c>
      <c r="HN105" s="9" t="s">
        <v>2337</v>
      </c>
      <c r="HO105" s="9" t="s">
        <v>2338</v>
      </c>
      <c r="HP105" s="9" t="s">
        <v>2337</v>
      </c>
      <c r="HQ105" s="9" t="s">
        <v>2338</v>
      </c>
    </row>
    <row r="106" spans="4:225" x14ac:dyDescent="0.3">
      <c r="D106" s="8" t="str">
        <f>IF(I106=0," ",IF(ISNA(VLOOKUP(I106,#REF!,1,FALSE)),"No","Yes"))</f>
        <v>Yes</v>
      </c>
      <c r="E106" s="8" t="str">
        <f>IF(I106=0," ",IF(ISNA(VLOOKUP(I106,#REF!,1,FALSE)),"No","Yes"))</f>
        <v>Yes</v>
      </c>
      <c r="F106" s="8" t="str">
        <f t="shared" si="1"/>
        <v>Yes</v>
      </c>
      <c r="G106" s="8" t="str">
        <f>IF(I106=0," ",IF(ISNUMBER(SEARCH("*"&amp;MS Fixed Only&amp;"*",BP106)),"Yes","No"))</f>
        <v>No</v>
      </c>
      <c r="H106" s="15" t="s">
        <v>942</v>
      </c>
      <c r="I106" s="15" t="s">
        <v>568</v>
      </c>
      <c r="J106" s="15">
        <v>17228541</v>
      </c>
      <c r="K106" s="15">
        <v>44175400</v>
      </c>
      <c r="L106" s="15" t="s">
        <v>751</v>
      </c>
      <c r="M106" s="15" t="s">
        <v>692</v>
      </c>
      <c r="N106" s="15" t="s">
        <v>260</v>
      </c>
      <c r="O106" s="10" t="s">
        <v>815</v>
      </c>
      <c r="P106" s="15" t="s">
        <v>686</v>
      </c>
      <c r="Q106" s="15">
        <v>4</v>
      </c>
      <c r="R106" s="15" t="s">
        <v>696</v>
      </c>
      <c r="S106" s="15" t="s">
        <v>943</v>
      </c>
      <c r="T106" s="15" t="s">
        <v>745</v>
      </c>
      <c r="U106" s="25" t="s">
        <v>756</v>
      </c>
      <c r="V106" s="15" t="s">
        <v>700</v>
      </c>
      <c r="W106" s="15" t="s">
        <v>700</v>
      </c>
      <c r="X106" s="15" t="s">
        <v>700</v>
      </c>
      <c r="Y106" s="15" t="s">
        <v>701</v>
      </c>
      <c r="Z106" s="15" t="s">
        <v>757</v>
      </c>
      <c r="AA106" s="15" t="s">
        <v>733</v>
      </c>
      <c r="AB106" s="15" t="s">
        <v>703</v>
      </c>
      <c r="AC106" s="15"/>
      <c r="AD106" s="15"/>
      <c r="AE106" s="15" t="s">
        <v>870</v>
      </c>
      <c r="AF106" s="15" t="s">
        <v>758</v>
      </c>
      <c r="AG106" s="15" t="s">
        <v>705</v>
      </c>
      <c r="AH106" s="15" t="s">
        <v>944</v>
      </c>
      <c r="AI106" s="15" t="s">
        <v>706</v>
      </c>
      <c r="AJ106" s="15">
        <v>24639</v>
      </c>
      <c r="AK106" s="25" t="s">
        <v>871</v>
      </c>
      <c r="AL106" s="15"/>
      <c r="AM106" s="15"/>
      <c r="AN106" s="15">
        <v>8</v>
      </c>
      <c r="AO106" s="25" t="s">
        <v>2961</v>
      </c>
      <c r="AP106" s="15"/>
      <c r="AQ106" s="15"/>
      <c r="AR106" s="15">
        <v>2222416</v>
      </c>
      <c r="AS106" s="15" t="s">
        <v>945</v>
      </c>
      <c r="AT106" s="15" t="s">
        <v>873</v>
      </c>
      <c r="AU106" s="25" t="s">
        <v>2961</v>
      </c>
      <c r="AV106" s="15">
        <v>2222416</v>
      </c>
      <c r="AW106" s="15">
        <v>12640262</v>
      </c>
      <c r="AX106" s="15" t="s">
        <v>708</v>
      </c>
      <c r="AY106" s="15">
        <v>5177741</v>
      </c>
      <c r="AZ106" s="15" t="s">
        <v>709</v>
      </c>
      <c r="BA106" s="15" t="s">
        <v>710</v>
      </c>
      <c r="BB106" s="15" t="s">
        <v>2962</v>
      </c>
      <c r="BC106" s="15" t="s">
        <v>711</v>
      </c>
      <c r="BD106" s="15">
        <v>6914809</v>
      </c>
      <c r="BE106" s="15" t="s">
        <v>708</v>
      </c>
      <c r="BF106" s="15"/>
      <c r="BG106" s="15" t="s">
        <v>874</v>
      </c>
      <c r="BH106" s="15" t="s">
        <v>870</v>
      </c>
      <c r="BI106" s="15" t="s">
        <v>713</v>
      </c>
      <c r="BJ106" s="15" t="s">
        <v>812</v>
      </c>
      <c r="BK106" s="15" t="s">
        <v>715</v>
      </c>
      <c r="BL106" s="15" t="s">
        <v>875</v>
      </c>
      <c r="BM106" s="15">
        <v>22615200</v>
      </c>
      <c r="BN106" s="15" t="s">
        <v>717</v>
      </c>
      <c r="BO106" s="15">
        <v>4989929</v>
      </c>
      <c r="BP106" s="15" t="s">
        <v>718</v>
      </c>
      <c r="BQ106" s="15" t="s">
        <v>2869</v>
      </c>
      <c r="BR106" s="15" t="s">
        <v>719</v>
      </c>
      <c r="BS106" s="25" t="s">
        <v>2392</v>
      </c>
      <c r="BT106" s="15" t="s">
        <v>721</v>
      </c>
      <c r="BU106" s="15" t="s">
        <v>722</v>
      </c>
      <c r="BV106" s="15" t="s">
        <v>723</v>
      </c>
      <c r="BW106" s="15" t="s">
        <v>724</v>
      </c>
      <c r="BX106" s="15" t="s">
        <v>725</v>
      </c>
      <c r="BY106" s="15"/>
      <c r="BZ106" s="15"/>
      <c r="CA106" s="15" t="s">
        <v>726</v>
      </c>
      <c r="CB106" s="15" t="s">
        <v>727</v>
      </c>
      <c r="CC106" s="15" t="s">
        <v>728</v>
      </c>
      <c r="CD106" s="15" t="s">
        <v>729</v>
      </c>
      <c r="CE106" s="15" t="s">
        <v>730</v>
      </c>
      <c r="CF106" s="15" t="s">
        <v>731</v>
      </c>
      <c r="CG106" s="15"/>
      <c r="CH106" s="15" t="s">
        <v>732</v>
      </c>
      <c r="CI106" s="15" t="s">
        <v>733</v>
      </c>
      <c r="CJ106" s="25" t="s">
        <v>2693</v>
      </c>
      <c r="CK106" s="15" t="s">
        <v>734</v>
      </c>
      <c r="CL106" s="15" t="s">
        <v>735</v>
      </c>
      <c r="CM106" s="15" t="s">
        <v>733</v>
      </c>
      <c r="CN106" s="16">
        <v>113.61</v>
      </c>
      <c r="CO106" s="15" t="s">
        <v>736</v>
      </c>
      <c r="CP106" s="15" t="s">
        <v>737</v>
      </c>
      <c r="CQ106" s="15" t="s">
        <v>719</v>
      </c>
      <c r="CR106" s="25"/>
      <c r="CS106" s="16"/>
      <c r="CT106" s="15" t="s">
        <v>720</v>
      </c>
      <c r="CU106" s="15"/>
      <c r="CV106" s="15"/>
      <c r="CW106" s="15"/>
      <c r="CX106" s="16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25"/>
      <c r="DR106" s="15"/>
      <c r="DS106" s="15"/>
      <c r="DT106" s="15"/>
      <c r="DU106" s="15"/>
      <c r="DV106" s="15"/>
      <c r="DW106" s="15" t="s">
        <v>738</v>
      </c>
      <c r="DX106" s="15" t="s">
        <v>736</v>
      </c>
      <c r="DY106" s="15" t="s">
        <v>739</v>
      </c>
      <c r="DZ106" s="15" t="s">
        <v>719</v>
      </c>
      <c r="EA106" s="15"/>
      <c r="EB106" s="15"/>
      <c r="EC106" s="15" t="s">
        <v>720</v>
      </c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26"/>
      <c r="FH106" s="15"/>
      <c r="FI106" s="15"/>
      <c r="FJ106" s="15"/>
      <c r="FK106" s="15"/>
      <c r="FL106" s="15"/>
      <c r="FM106" s="15">
        <v>12640262</v>
      </c>
      <c r="FN106" s="15" t="s">
        <v>708</v>
      </c>
      <c r="FO106" s="16">
        <v>5177741</v>
      </c>
      <c r="FP106" s="16" t="s">
        <v>709</v>
      </c>
      <c r="FQ106" s="16" t="s">
        <v>710</v>
      </c>
      <c r="FR106" s="15" t="s">
        <v>2962</v>
      </c>
      <c r="FS106" s="15" t="s">
        <v>711</v>
      </c>
      <c r="FT106" s="15">
        <v>5988699</v>
      </c>
      <c r="FU106" s="15" t="s">
        <v>708</v>
      </c>
      <c r="FV106" s="15"/>
      <c r="FW106" s="15" t="s">
        <v>740</v>
      </c>
      <c r="FX106" s="15"/>
      <c r="FY106" s="15" t="s">
        <v>713</v>
      </c>
      <c r="FZ106" s="15" t="s">
        <v>714</v>
      </c>
      <c r="GA106" s="15" t="s">
        <v>715</v>
      </c>
      <c r="GB106" s="15" t="s">
        <v>741</v>
      </c>
      <c r="GC106" s="15">
        <v>82110300</v>
      </c>
      <c r="GD106" s="15" t="s">
        <v>742</v>
      </c>
      <c r="GE106" s="15" t="s">
        <v>2446</v>
      </c>
      <c r="GF106" s="15" t="s">
        <v>743</v>
      </c>
      <c r="GG106" s="25" t="s">
        <v>2505</v>
      </c>
      <c r="GH106" s="25">
        <v>12</v>
      </c>
      <c r="GI106" s="15" t="s">
        <v>744</v>
      </c>
      <c r="GJ106" s="15"/>
      <c r="GK106" s="15">
        <v>146.63999999999999</v>
      </c>
      <c r="GL106" s="15">
        <v>0</v>
      </c>
      <c r="GM106" s="15">
        <v>0</v>
      </c>
      <c r="GN106" s="15" t="s">
        <v>2448</v>
      </c>
      <c r="GO106" s="15" t="s">
        <v>2339</v>
      </c>
      <c r="GP106" s="15" t="s">
        <v>2388</v>
      </c>
      <c r="GQ106" s="15">
        <v>0</v>
      </c>
      <c r="GR106" s="9" t="s">
        <v>2870</v>
      </c>
      <c r="GS106" s="9" t="s">
        <v>2871</v>
      </c>
      <c r="GT106" s="9" t="s">
        <v>747</v>
      </c>
      <c r="GU106" s="9" t="s">
        <v>748</v>
      </c>
      <c r="HI106" s="9">
        <v>49613</v>
      </c>
      <c r="HJ106" s="9" t="s">
        <v>749</v>
      </c>
      <c r="HN106" s="9" t="s">
        <v>2337</v>
      </c>
      <c r="HO106" s="9" t="s">
        <v>2338</v>
      </c>
      <c r="HP106" s="9" t="s">
        <v>2337</v>
      </c>
      <c r="HQ106" s="9" t="s">
        <v>2338</v>
      </c>
    </row>
    <row r="107" spans="4:225" x14ac:dyDescent="0.3">
      <c r="D107" s="8" t="str">
        <f>IF(I107=0," ",IF(ISNA(VLOOKUP(I107,#REF!,1,FALSE)),"No","Yes"))</f>
        <v>Yes</v>
      </c>
      <c r="E107" s="8" t="str">
        <f>IF(I107=0," ",IF(ISNA(VLOOKUP(I107,#REF!,1,FALSE)),"No","Yes"))</f>
        <v>Yes</v>
      </c>
      <c r="F107" s="8" t="str">
        <f t="shared" si="1"/>
        <v>Yes</v>
      </c>
      <c r="G107" s="8" t="str">
        <f>IF(I107=0," ",IF(ISNUMBER(SEARCH("*"&amp;MS Fixed Only&amp;"*",BP107)),"Yes","No"))</f>
        <v>No</v>
      </c>
      <c r="H107" s="15" t="s">
        <v>1257</v>
      </c>
      <c r="I107" s="15" t="s">
        <v>676</v>
      </c>
      <c r="J107" s="15">
        <v>17228625</v>
      </c>
      <c r="K107" s="15">
        <v>44300912</v>
      </c>
      <c r="L107" s="15" t="s">
        <v>751</v>
      </c>
      <c r="M107" s="15" t="s">
        <v>752</v>
      </c>
      <c r="N107" s="15" t="s">
        <v>642</v>
      </c>
      <c r="O107" s="10" t="s">
        <v>753</v>
      </c>
      <c r="P107" s="15" t="s">
        <v>686</v>
      </c>
      <c r="Q107" s="15" t="s">
        <v>754</v>
      </c>
      <c r="R107" s="15" t="s">
        <v>696</v>
      </c>
      <c r="S107" s="15" t="s">
        <v>1258</v>
      </c>
      <c r="T107" s="15" t="s">
        <v>745</v>
      </c>
      <c r="U107" s="25" t="s">
        <v>803</v>
      </c>
      <c r="V107" s="15" t="s">
        <v>700</v>
      </c>
      <c r="W107" s="15" t="s">
        <v>700</v>
      </c>
      <c r="X107" s="15" t="s">
        <v>700</v>
      </c>
      <c r="Y107" s="15" t="s">
        <v>701</v>
      </c>
      <c r="Z107" s="15" t="s">
        <v>757</v>
      </c>
      <c r="AA107" s="15"/>
      <c r="AB107" s="15" t="s">
        <v>703</v>
      </c>
      <c r="AC107" s="15"/>
      <c r="AD107" s="15"/>
      <c r="AE107" s="15" t="s">
        <v>870</v>
      </c>
      <c r="AF107" s="15" t="s">
        <v>758</v>
      </c>
      <c r="AG107" s="15" t="s">
        <v>705</v>
      </c>
      <c r="AH107" s="15" t="s">
        <v>1259</v>
      </c>
      <c r="AI107" s="15" t="s">
        <v>706</v>
      </c>
      <c r="AJ107" s="15">
        <v>2882</v>
      </c>
      <c r="AK107" s="25" t="s">
        <v>1260</v>
      </c>
      <c r="AL107" s="15"/>
      <c r="AM107" s="15"/>
      <c r="AN107" s="15">
        <v>48835</v>
      </c>
      <c r="AO107" s="25" t="s">
        <v>2774</v>
      </c>
      <c r="AP107" s="15"/>
      <c r="AQ107" s="15"/>
      <c r="AR107" s="15">
        <v>336789</v>
      </c>
      <c r="AS107" s="15" t="s">
        <v>1261</v>
      </c>
      <c r="AT107" s="15" t="s">
        <v>873</v>
      </c>
      <c r="AU107" s="25" t="s">
        <v>2774</v>
      </c>
      <c r="AV107" s="15">
        <v>336789</v>
      </c>
      <c r="AW107" s="15">
        <v>12640262</v>
      </c>
      <c r="AX107" s="15" t="s">
        <v>708</v>
      </c>
      <c r="AY107" s="15">
        <v>5177741</v>
      </c>
      <c r="AZ107" s="15" t="s">
        <v>709</v>
      </c>
      <c r="BA107" s="15" t="s">
        <v>710</v>
      </c>
      <c r="BB107" s="15" t="s">
        <v>2962</v>
      </c>
      <c r="BC107" s="15" t="s">
        <v>711</v>
      </c>
      <c r="BD107" s="15">
        <v>6914809</v>
      </c>
      <c r="BE107" s="15" t="s">
        <v>708</v>
      </c>
      <c r="BF107" s="15"/>
      <c r="BG107" s="15" t="s">
        <v>874</v>
      </c>
      <c r="BH107" s="15" t="s">
        <v>870</v>
      </c>
      <c r="BI107" s="15" t="s">
        <v>713</v>
      </c>
      <c r="BJ107" s="15" t="s">
        <v>812</v>
      </c>
      <c r="BK107" s="15" t="s">
        <v>715</v>
      </c>
      <c r="BL107" s="15" t="s">
        <v>875</v>
      </c>
      <c r="BM107" s="15">
        <v>22615200</v>
      </c>
      <c r="BN107" s="15" t="s">
        <v>717</v>
      </c>
      <c r="BO107" s="15">
        <v>5029558</v>
      </c>
      <c r="BP107" s="15" t="s">
        <v>718</v>
      </c>
      <c r="BQ107" s="15" t="s">
        <v>2869</v>
      </c>
      <c r="BR107" s="15" t="s">
        <v>2375</v>
      </c>
      <c r="BS107" s="25" t="s">
        <v>2392</v>
      </c>
      <c r="BT107" s="15" t="s">
        <v>721</v>
      </c>
      <c r="BU107" s="15" t="s">
        <v>722</v>
      </c>
      <c r="BV107" s="15" t="s">
        <v>762</v>
      </c>
      <c r="BW107" s="15" t="s">
        <v>2041</v>
      </c>
      <c r="BX107" s="15" t="s">
        <v>725</v>
      </c>
      <c r="BY107" s="15"/>
      <c r="BZ107" s="15"/>
      <c r="CA107" s="15" t="s">
        <v>726</v>
      </c>
      <c r="CB107" s="15" t="s">
        <v>727</v>
      </c>
      <c r="CC107" s="15" t="s">
        <v>728</v>
      </c>
      <c r="CD107" s="15" t="s">
        <v>729</v>
      </c>
      <c r="CE107" s="15" t="s">
        <v>730</v>
      </c>
      <c r="CF107" s="15" t="s">
        <v>731</v>
      </c>
      <c r="CG107" s="15"/>
      <c r="CH107" s="15" t="s">
        <v>732</v>
      </c>
      <c r="CI107" s="15" t="s">
        <v>733</v>
      </c>
      <c r="CJ107" s="25" t="s">
        <v>2879</v>
      </c>
      <c r="CK107" s="15" t="s">
        <v>734</v>
      </c>
      <c r="CL107" s="15" t="s">
        <v>735</v>
      </c>
      <c r="CM107" s="15" t="s">
        <v>733</v>
      </c>
      <c r="CN107" s="16">
        <v>98.97</v>
      </c>
      <c r="CO107" s="15" t="s">
        <v>736</v>
      </c>
      <c r="CP107" s="15" t="s">
        <v>763</v>
      </c>
      <c r="CQ107" s="15" t="s">
        <v>2375</v>
      </c>
      <c r="CR107" s="25"/>
      <c r="CS107" s="16"/>
      <c r="CT107" s="15" t="s">
        <v>2374</v>
      </c>
      <c r="CU107" s="15"/>
      <c r="CV107" s="15"/>
      <c r="CW107" s="15"/>
      <c r="CX107" s="16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2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26"/>
      <c r="FH107" s="15"/>
      <c r="FI107" s="15"/>
      <c r="FJ107" s="15"/>
      <c r="FK107" s="15"/>
      <c r="FL107" s="15"/>
      <c r="FM107" s="15">
        <v>12640262</v>
      </c>
      <c r="FN107" s="15" t="s">
        <v>708</v>
      </c>
      <c r="FO107" s="16">
        <v>5177741</v>
      </c>
      <c r="FP107" s="16" t="s">
        <v>709</v>
      </c>
      <c r="FQ107" s="16" t="s">
        <v>710</v>
      </c>
      <c r="FR107" s="15" t="s">
        <v>2962</v>
      </c>
      <c r="FS107" s="15" t="s">
        <v>711</v>
      </c>
      <c r="FT107" s="15">
        <v>5988699</v>
      </c>
      <c r="FU107" s="15" t="s">
        <v>708</v>
      </c>
      <c r="FV107" s="15"/>
      <c r="FW107" s="15" t="s">
        <v>740</v>
      </c>
      <c r="FX107" s="15"/>
      <c r="FY107" s="15" t="s">
        <v>713</v>
      </c>
      <c r="FZ107" s="15" t="s">
        <v>714</v>
      </c>
      <c r="GA107" s="15" t="s">
        <v>715</v>
      </c>
      <c r="GB107" s="15" t="s">
        <v>741</v>
      </c>
      <c r="GC107" s="15">
        <v>82110300</v>
      </c>
      <c r="GD107" s="15" t="s">
        <v>742</v>
      </c>
      <c r="GE107" s="15" t="s">
        <v>2446</v>
      </c>
      <c r="GF107" s="15" t="s">
        <v>743</v>
      </c>
      <c r="GG107" s="25" t="s">
        <v>2504</v>
      </c>
      <c r="GH107" s="25">
        <v>12</v>
      </c>
      <c r="GI107" s="15" t="s">
        <v>744</v>
      </c>
      <c r="GJ107" s="15"/>
      <c r="GK107" s="15">
        <v>68.08</v>
      </c>
      <c r="GL107" s="15">
        <v>0</v>
      </c>
      <c r="GM107" s="15">
        <v>0</v>
      </c>
      <c r="GN107" s="15" t="s">
        <v>2448</v>
      </c>
      <c r="GO107" s="15" t="s">
        <v>2339</v>
      </c>
      <c r="GP107" s="15" t="s">
        <v>2388</v>
      </c>
      <c r="GQ107" s="15">
        <v>0</v>
      </c>
      <c r="GR107" s="9" t="s">
        <v>2870</v>
      </c>
      <c r="GS107" s="9" t="s">
        <v>2871</v>
      </c>
      <c r="GT107" s="9" t="s">
        <v>747</v>
      </c>
      <c r="GU107" s="9" t="s">
        <v>748</v>
      </c>
      <c r="HI107" s="9">
        <v>49613</v>
      </c>
      <c r="HJ107" s="9" t="s">
        <v>749</v>
      </c>
      <c r="HN107" s="9" t="s">
        <v>2337</v>
      </c>
      <c r="HO107" s="9" t="s">
        <v>2338</v>
      </c>
      <c r="HP107" s="9" t="s">
        <v>2337</v>
      </c>
      <c r="HQ107" s="9" t="s">
        <v>2338</v>
      </c>
    </row>
    <row r="108" spans="4:225" x14ac:dyDescent="0.3">
      <c r="D108" s="8" t="str">
        <f>IF(I108=0," ",IF(ISNA(VLOOKUP(I108,#REF!,1,FALSE)),"No","Yes"))</f>
        <v>Yes</v>
      </c>
      <c r="E108" s="8" t="str">
        <f>IF(I108=0," ",IF(ISNA(VLOOKUP(I108,#REF!,1,FALSE)),"No","Yes"))</f>
        <v>Yes</v>
      </c>
      <c r="F108" s="8" t="str">
        <f t="shared" si="1"/>
        <v>Yes</v>
      </c>
      <c r="G108" s="8" t="str">
        <f>IF(I108=0," ",IF(ISNUMBER(SEARCH("*"&amp;MS Fixed Only&amp;"*",BP108)),"Yes","No"))</f>
        <v>No</v>
      </c>
      <c r="H108" s="15" t="s">
        <v>1636</v>
      </c>
      <c r="I108" s="15" t="s">
        <v>571</v>
      </c>
      <c r="J108" s="15">
        <v>17228770</v>
      </c>
      <c r="K108" s="15">
        <v>44393347</v>
      </c>
      <c r="L108" s="15" t="s">
        <v>751</v>
      </c>
      <c r="M108" s="15" t="s">
        <v>692</v>
      </c>
      <c r="N108" s="15" t="s">
        <v>245</v>
      </c>
      <c r="O108" s="10" t="s">
        <v>1263</v>
      </c>
      <c r="P108" s="15" t="s">
        <v>686</v>
      </c>
      <c r="Q108" s="15">
        <v>3</v>
      </c>
      <c r="R108" s="15" t="s">
        <v>696</v>
      </c>
      <c r="S108" s="15" t="s">
        <v>1637</v>
      </c>
      <c r="T108" s="15" t="s">
        <v>745</v>
      </c>
      <c r="U108" s="25" t="s">
        <v>1457</v>
      </c>
      <c r="V108" s="15" t="s">
        <v>700</v>
      </c>
      <c r="W108" s="15" t="s">
        <v>700</v>
      </c>
      <c r="X108" s="15" t="s">
        <v>700</v>
      </c>
      <c r="Y108" s="15" t="s">
        <v>701</v>
      </c>
      <c r="Z108" s="15" t="s">
        <v>757</v>
      </c>
      <c r="AA108" s="15" t="s">
        <v>733</v>
      </c>
      <c r="AB108" s="15" t="s">
        <v>703</v>
      </c>
      <c r="AC108" s="15"/>
      <c r="AD108" s="15"/>
      <c r="AE108" s="15" t="s">
        <v>1638</v>
      </c>
      <c r="AF108" s="15" t="s">
        <v>758</v>
      </c>
      <c r="AG108" s="15" t="s">
        <v>705</v>
      </c>
      <c r="AH108" s="15" t="s">
        <v>1639</v>
      </c>
      <c r="AI108" s="15" t="s">
        <v>706</v>
      </c>
      <c r="AJ108" s="15">
        <v>3576</v>
      </c>
      <c r="AK108" s="25" t="s">
        <v>1390</v>
      </c>
      <c r="AL108" s="15"/>
      <c r="AM108" s="15"/>
      <c r="AN108" s="15">
        <v>334</v>
      </c>
      <c r="AO108" s="25" t="s">
        <v>2961</v>
      </c>
      <c r="AP108" s="15"/>
      <c r="AQ108" s="15"/>
      <c r="AR108" s="15">
        <v>161100</v>
      </c>
      <c r="AS108" s="15" t="s">
        <v>2849</v>
      </c>
      <c r="AT108" s="15" t="s">
        <v>1641</v>
      </c>
      <c r="AU108" s="25" t="s">
        <v>2961</v>
      </c>
      <c r="AV108" s="15">
        <v>161100</v>
      </c>
      <c r="AW108" s="15">
        <v>12640262</v>
      </c>
      <c r="AX108" s="15" t="s">
        <v>708</v>
      </c>
      <c r="AY108" s="15">
        <v>5177741</v>
      </c>
      <c r="AZ108" s="15" t="s">
        <v>709</v>
      </c>
      <c r="BA108" s="15" t="s">
        <v>710</v>
      </c>
      <c r="BB108" s="15" t="s">
        <v>2962</v>
      </c>
      <c r="BC108" s="15" t="s">
        <v>711</v>
      </c>
      <c r="BD108" s="15">
        <v>7128786</v>
      </c>
      <c r="BE108" s="15" t="s">
        <v>708</v>
      </c>
      <c r="BF108" s="15"/>
      <c r="BG108" s="15" t="s">
        <v>1197</v>
      </c>
      <c r="BH108" s="15" t="s">
        <v>1638</v>
      </c>
      <c r="BI108" s="15" t="s">
        <v>713</v>
      </c>
      <c r="BJ108" s="15" t="s">
        <v>714</v>
      </c>
      <c r="BK108" s="15" t="s">
        <v>715</v>
      </c>
      <c r="BL108" s="15" t="s">
        <v>1198</v>
      </c>
      <c r="BM108" s="15">
        <v>22615200</v>
      </c>
      <c r="BN108" s="15" t="s">
        <v>717</v>
      </c>
      <c r="BO108" s="15">
        <v>4989929</v>
      </c>
      <c r="BP108" s="15" t="s">
        <v>718</v>
      </c>
      <c r="BQ108" s="15" t="s">
        <v>2869</v>
      </c>
      <c r="BR108" s="15" t="s">
        <v>719</v>
      </c>
      <c r="BS108" s="25" t="s">
        <v>2392</v>
      </c>
      <c r="BT108" s="15" t="s">
        <v>721</v>
      </c>
      <c r="BU108" s="15" t="s">
        <v>722</v>
      </c>
      <c r="BV108" s="15" t="s">
        <v>723</v>
      </c>
      <c r="BW108" s="15" t="s">
        <v>724</v>
      </c>
      <c r="BX108" s="15" t="s">
        <v>725</v>
      </c>
      <c r="BY108" s="15"/>
      <c r="BZ108" s="15"/>
      <c r="CA108" s="15" t="s">
        <v>726</v>
      </c>
      <c r="CB108" s="15" t="s">
        <v>727</v>
      </c>
      <c r="CC108" s="15" t="s">
        <v>728</v>
      </c>
      <c r="CD108" s="15" t="s">
        <v>729</v>
      </c>
      <c r="CE108" s="15" t="s">
        <v>730</v>
      </c>
      <c r="CF108" s="15" t="s">
        <v>731</v>
      </c>
      <c r="CG108" s="15"/>
      <c r="CH108" s="15" t="s">
        <v>732</v>
      </c>
      <c r="CI108" s="15" t="s">
        <v>733</v>
      </c>
      <c r="CJ108" s="25" t="s">
        <v>2693</v>
      </c>
      <c r="CK108" s="15" t="s">
        <v>734</v>
      </c>
      <c r="CL108" s="15" t="s">
        <v>735</v>
      </c>
      <c r="CM108" s="15" t="s">
        <v>733</v>
      </c>
      <c r="CN108" s="16">
        <v>113.61</v>
      </c>
      <c r="CO108" s="15" t="s">
        <v>736</v>
      </c>
      <c r="CP108" s="15" t="s">
        <v>737</v>
      </c>
      <c r="CQ108" s="15" t="s">
        <v>719</v>
      </c>
      <c r="CR108" s="25"/>
      <c r="CS108" s="16"/>
      <c r="CT108" s="15" t="s">
        <v>720</v>
      </c>
      <c r="CU108" s="15"/>
      <c r="CV108" s="15"/>
      <c r="CW108" s="15"/>
      <c r="CX108" s="16"/>
      <c r="CY108" s="15"/>
      <c r="CZ108" s="15"/>
      <c r="DA108" s="15"/>
      <c r="DB108" s="15"/>
      <c r="DC108" s="15"/>
      <c r="DD108" s="15"/>
      <c r="DE108" s="15"/>
      <c r="DF108" s="15"/>
      <c r="DG108" s="25"/>
      <c r="DH108" s="15"/>
      <c r="DI108" s="15"/>
      <c r="DJ108" s="15"/>
      <c r="DK108" s="15"/>
      <c r="DL108" s="2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 t="s">
        <v>738</v>
      </c>
      <c r="DX108" s="15" t="s">
        <v>736</v>
      </c>
      <c r="DY108" s="15" t="s">
        <v>739</v>
      </c>
      <c r="DZ108" s="15" t="s">
        <v>719</v>
      </c>
      <c r="EA108" s="15"/>
      <c r="EB108" s="15"/>
      <c r="EC108" s="15" t="s">
        <v>720</v>
      </c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26"/>
      <c r="FH108" s="15"/>
      <c r="FI108" s="15"/>
      <c r="FJ108" s="15"/>
      <c r="FK108" s="15"/>
      <c r="FL108" s="15"/>
      <c r="FM108" s="15">
        <v>12640262</v>
      </c>
      <c r="FN108" s="15" t="s">
        <v>708</v>
      </c>
      <c r="FO108" s="16">
        <v>5177741</v>
      </c>
      <c r="FP108" s="16" t="s">
        <v>709</v>
      </c>
      <c r="FQ108" s="16" t="s">
        <v>710</v>
      </c>
      <c r="FR108" s="15" t="s">
        <v>2962</v>
      </c>
      <c r="FS108" s="15" t="s">
        <v>711</v>
      </c>
      <c r="FT108" s="15">
        <v>5988699</v>
      </c>
      <c r="FU108" s="15" t="s">
        <v>708</v>
      </c>
      <c r="FV108" s="15"/>
      <c r="FW108" s="15" t="s">
        <v>740</v>
      </c>
      <c r="FX108" s="15"/>
      <c r="FY108" s="15" t="s">
        <v>713</v>
      </c>
      <c r="FZ108" s="15" t="s">
        <v>714</v>
      </c>
      <c r="GA108" s="15" t="s">
        <v>715</v>
      </c>
      <c r="GB108" s="15" t="s">
        <v>741</v>
      </c>
      <c r="GC108" s="15">
        <v>82110300</v>
      </c>
      <c r="GD108" s="15" t="s">
        <v>742</v>
      </c>
      <c r="GE108" s="15" t="s">
        <v>2446</v>
      </c>
      <c r="GF108" s="15" t="s">
        <v>743</v>
      </c>
      <c r="GG108" s="25" t="s">
        <v>2447</v>
      </c>
      <c r="GH108" s="25">
        <v>12</v>
      </c>
      <c r="GI108" s="15" t="s">
        <v>744</v>
      </c>
      <c r="GJ108" s="15"/>
      <c r="GK108" s="15">
        <v>87.6</v>
      </c>
      <c r="GL108" s="15">
        <v>0</v>
      </c>
      <c r="GM108" s="15">
        <v>0</v>
      </c>
      <c r="GN108" s="15" t="s">
        <v>2448</v>
      </c>
      <c r="GO108" s="15" t="s">
        <v>2339</v>
      </c>
      <c r="GP108" s="15" t="s">
        <v>2388</v>
      </c>
      <c r="GQ108" s="15">
        <v>0</v>
      </c>
      <c r="GR108" s="9" t="s">
        <v>2870</v>
      </c>
      <c r="GS108" s="9" t="s">
        <v>2871</v>
      </c>
      <c r="GT108" s="9" t="s">
        <v>747</v>
      </c>
      <c r="GU108" s="9" t="s">
        <v>748</v>
      </c>
      <c r="HI108" s="9">
        <v>49613</v>
      </c>
      <c r="HJ108" s="9" t="s">
        <v>749</v>
      </c>
      <c r="HN108" s="9" t="s">
        <v>2337</v>
      </c>
      <c r="HO108" s="9" t="s">
        <v>2338</v>
      </c>
      <c r="HP108" s="9" t="s">
        <v>2337</v>
      </c>
      <c r="HQ108" s="9" t="s">
        <v>2338</v>
      </c>
    </row>
    <row r="109" spans="4:225" x14ac:dyDescent="0.3">
      <c r="D109" s="8" t="str">
        <f>IF(I109=0," ",IF(ISNA(VLOOKUP(I109,#REF!,1,FALSE)),"No","Yes"))</f>
        <v>Yes</v>
      </c>
      <c r="E109" s="8" t="str">
        <f>IF(I109=0," ",IF(ISNA(VLOOKUP(I109,#REF!,1,FALSE)),"No","Yes"))</f>
        <v>Yes</v>
      </c>
      <c r="F109" s="8" t="str">
        <f t="shared" si="1"/>
        <v>Yes</v>
      </c>
      <c r="G109" s="8" t="str">
        <f>IF(I109=0," ",IF(ISNUMBER(SEARCH("*"&amp;MS Fixed Only&amp;"*",BP109)),"Yes","No"))</f>
        <v>No</v>
      </c>
      <c r="H109" s="15" t="s">
        <v>1863</v>
      </c>
      <c r="I109" s="15" t="s">
        <v>570</v>
      </c>
      <c r="J109" s="15">
        <v>17228846</v>
      </c>
      <c r="K109" s="15">
        <v>44483116</v>
      </c>
      <c r="L109" s="15" t="s">
        <v>751</v>
      </c>
      <c r="M109" s="15" t="s">
        <v>774</v>
      </c>
      <c r="N109" s="15" t="s">
        <v>1361</v>
      </c>
      <c r="O109" s="10" t="s">
        <v>1539</v>
      </c>
      <c r="P109" s="15" t="s">
        <v>686</v>
      </c>
      <c r="Q109" s="15">
        <v>3</v>
      </c>
      <c r="R109" s="15" t="s">
        <v>696</v>
      </c>
      <c r="S109" s="15" t="s">
        <v>1864</v>
      </c>
      <c r="T109" s="15" t="s">
        <v>745</v>
      </c>
      <c r="U109" s="25" t="s">
        <v>803</v>
      </c>
      <c r="V109" s="15" t="s">
        <v>700</v>
      </c>
      <c r="W109" s="15" t="s">
        <v>700</v>
      </c>
      <c r="X109" s="15" t="s">
        <v>700</v>
      </c>
      <c r="Y109" s="15" t="s">
        <v>701</v>
      </c>
      <c r="Z109" s="15" t="s">
        <v>757</v>
      </c>
      <c r="AA109" s="15" t="s">
        <v>733</v>
      </c>
      <c r="AB109" s="15" t="s">
        <v>703</v>
      </c>
      <c r="AC109" s="15"/>
      <c r="AD109" s="15"/>
      <c r="AE109" s="15" t="s">
        <v>1638</v>
      </c>
      <c r="AF109" s="15" t="s">
        <v>758</v>
      </c>
      <c r="AG109" s="15" t="s">
        <v>705</v>
      </c>
      <c r="AH109" s="15" t="s">
        <v>1865</v>
      </c>
      <c r="AI109" s="15" t="s">
        <v>706</v>
      </c>
      <c r="AJ109" s="15">
        <v>1322</v>
      </c>
      <c r="AK109" s="25" t="s">
        <v>871</v>
      </c>
      <c r="AL109" s="15">
        <v>10</v>
      </c>
      <c r="AM109" s="15">
        <v>2</v>
      </c>
      <c r="AN109" s="15">
        <v>12</v>
      </c>
      <c r="AO109" s="25" t="s">
        <v>2961</v>
      </c>
      <c r="AP109" s="15">
        <v>45894</v>
      </c>
      <c r="AQ109" s="15">
        <v>10242</v>
      </c>
      <c r="AR109" s="15">
        <v>56136</v>
      </c>
      <c r="AS109" s="15" t="s">
        <v>1640</v>
      </c>
      <c r="AT109" s="15" t="s">
        <v>1641</v>
      </c>
      <c r="AU109" s="25" t="s">
        <v>2969</v>
      </c>
      <c r="AV109" s="15">
        <v>56086</v>
      </c>
      <c r="AW109" s="15">
        <v>12640262</v>
      </c>
      <c r="AX109" s="15" t="s">
        <v>708</v>
      </c>
      <c r="AY109" s="15">
        <v>5177741</v>
      </c>
      <c r="AZ109" s="15" t="s">
        <v>709</v>
      </c>
      <c r="BA109" s="15" t="s">
        <v>710</v>
      </c>
      <c r="BB109" s="15" t="s">
        <v>2962</v>
      </c>
      <c r="BC109" s="15" t="s">
        <v>711</v>
      </c>
      <c r="BD109" s="15">
        <v>7128786</v>
      </c>
      <c r="BE109" s="15" t="s">
        <v>708</v>
      </c>
      <c r="BF109" s="15"/>
      <c r="BG109" s="15" t="s">
        <v>1197</v>
      </c>
      <c r="BH109" s="15" t="s">
        <v>1638</v>
      </c>
      <c r="BI109" s="15" t="s">
        <v>713</v>
      </c>
      <c r="BJ109" s="15" t="s">
        <v>714</v>
      </c>
      <c r="BK109" s="15" t="s">
        <v>715</v>
      </c>
      <c r="BL109" s="15" t="s">
        <v>1198</v>
      </c>
      <c r="BM109" s="15">
        <v>22615200</v>
      </c>
      <c r="BN109" s="15" t="s">
        <v>717</v>
      </c>
      <c r="BO109" s="15">
        <v>4989929</v>
      </c>
      <c r="BP109" s="15" t="s">
        <v>718</v>
      </c>
      <c r="BQ109" s="15" t="s">
        <v>2869</v>
      </c>
      <c r="BR109" s="15" t="s">
        <v>719</v>
      </c>
      <c r="BS109" s="25" t="s">
        <v>2392</v>
      </c>
      <c r="BT109" s="15" t="s">
        <v>721</v>
      </c>
      <c r="BU109" s="15" t="s">
        <v>722</v>
      </c>
      <c r="BV109" s="15" t="s">
        <v>723</v>
      </c>
      <c r="BW109" s="15" t="s">
        <v>724</v>
      </c>
      <c r="BX109" s="15" t="s">
        <v>725</v>
      </c>
      <c r="BY109" s="15"/>
      <c r="BZ109" s="15"/>
      <c r="CA109" s="15" t="s">
        <v>726</v>
      </c>
      <c r="CB109" s="15" t="s">
        <v>727</v>
      </c>
      <c r="CC109" s="15" t="s">
        <v>728</v>
      </c>
      <c r="CD109" s="15" t="s">
        <v>729</v>
      </c>
      <c r="CE109" s="15" t="s">
        <v>730</v>
      </c>
      <c r="CF109" s="15" t="s">
        <v>731</v>
      </c>
      <c r="CG109" s="15"/>
      <c r="CH109" s="15" t="s">
        <v>732</v>
      </c>
      <c r="CI109" s="15" t="s">
        <v>733</v>
      </c>
      <c r="CJ109" s="25" t="s">
        <v>2693</v>
      </c>
      <c r="CK109" s="15" t="s">
        <v>734</v>
      </c>
      <c r="CL109" s="15" t="s">
        <v>735</v>
      </c>
      <c r="CM109" s="15" t="s">
        <v>733</v>
      </c>
      <c r="CN109" s="16">
        <v>113.61</v>
      </c>
      <c r="CO109" s="15" t="s">
        <v>736</v>
      </c>
      <c r="CP109" s="15" t="s">
        <v>737</v>
      </c>
      <c r="CQ109" s="15" t="s">
        <v>719</v>
      </c>
      <c r="CR109" s="25"/>
      <c r="CS109" s="16"/>
      <c r="CT109" s="15" t="s">
        <v>720</v>
      </c>
      <c r="CU109" s="15"/>
      <c r="CV109" s="15"/>
      <c r="CW109" s="15"/>
      <c r="CX109" s="16"/>
      <c r="CY109" s="15"/>
      <c r="CZ109" s="15"/>
      <c r="DA109" s="15"/>
      <c r="DB109" s="15"/>
      <c r="DC109" s="15"/>
      <c r="DD109" s="15"/>
      <c r="DE109" s="15"/>
      <c r="DF109" s="15"/>
      <c r="DG109" s="25"/>
      <c r="DH109" s="15"/>
      <c r="DI109" s="15" t="s">
        <v>738</v>
      </c>
      <c r="DJ109" s="15" t="s">
        <v>736</v>
      </c>
      <c r="DK109" s="15" t="s">
        <v>739</v>
      </c>
      <c r="DL109" s="25" t="s">
        <v>719</v>
      </c>
      <c r="DM109" s="15"/>
      <c r="DN109" s="15"/>
      <c r="DO109" s="15" t="s">
        <v>720</v>
      </c>
      <c r="DP109" s="15" t="s">
        <v>781</v>
      </c>
      <c r="DQ109" s="15" t="s">
        <v>736</v>
      </c>
      <c r="DR109" s="15" t="s">
        <v>782</v>
      </c>
      <c r="DS109" s="15" t="s">
        <v>719</v>
      </c>
      <c r="DT109" s="15"/>
      <c r="DU109" s="15"/>
      <c r="DV109" s="15" t="s">
        <v>720</v>
      </c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26"/>
      <c r="FH109" s="15"/>
      <c r="FI109" s="15"/>
      <c r="FJ109" s="15"/>
      <c r="FK109" s="15"/>
      <c r="FL109" s="15"/>
      <c r="FM109" s="15">
        <v>12640262</v>
      </c>
      <c r="FN109" s="15" t="s">
        <v>708</v>
      </c>
      <c r="FO109" s="16">
        <v>5177741</v>
      </c>
      <c r="FP109" s="16" t="s">
        <v>709</v>
      </c>
      <c r="FQ109" s="16" t="s">
        <v>710</v>
      </c>
      <c r="FR109" s="15" t="s">
        <v>2962</v>
      </c>
      <c r="FS109" s="15" t="s">
        <v>711</v>
      </c>
      <c r="FT109" s="15">
        <v>5988699</v>
      </c>
      <c r="FU109" s="15" t="s">
        <v>708</v>
      </c>
      <c r="FV109" s="15"/>
      <c r="FW109" s="15" t="s">
        <v>740</v>
      </c>
      <c r="FX109" s="15"/>
      <c r="FY109" s="15" t="s">
        <v>713</v>
      </c>
      <c r="FZ109" s="15" t="s">
        <v>714</v>
      </c>
      <c r="GA109" s="15" t="s">
        <v>715</v>
      </c>
      <c r="GB109" s="15" t="s">
        <v>741</v>
      </c>
      <c r="GC109" s="15">
        <v>82110300</v>
      </c>
      <c r="GD109" s="15" t="s">
        <v>742</v>
      </c>
      <c r="GE109" s="15" t="s">
        <v>2446</v>
      </c>
      <c r="GF109" s="15" t="s">
        <v>743</v>
      </c>
      <c r="GG109" s="25" t="s">
        <v>2449</v>
      </c>
      <c r="GH109" s="25">
        <v>12</v>
      </c>
      <c r="GI109" s="15" t="s">
        <v>744</v>
      </c>
      <c r="GJ109" s="15"/>
      <c r="GK109" s="15">
        <v>65.28</v>
      </c>
      <c r="GL109" s="15">
        <v>0</v>
      </c>
      <c r="GM109" s="15">
        <v>0</v>
      </c>
      <c r="GN109" s="15" t="s">
        <v>2448</v>
      </c>
      <c r="GO109" s="15" t="s">
        <v>2339</v>
      </c>
      <c r="GP109" s="15" t="s">
        <v>2388</v>
      </c>
      <c r="GQ109" s="15">
        <v>0</v>
      </c>
      <c r="GR109" s="9" t="s">
        <v>2870</v>
      </c>
      <c r="GS109" s="9" t="s">
        <v>2871</v>
      </c>
      <c r="GT109" s="9" t="s">
        <v>747</v>
      </c>
      <c r="GU109" s="9" t="s">
        <v>748</v>
      </c>
      <c r="HI109" s="9">
        <v>49613</v>
      </c>
      <c r="HJ109" s="9" t="s">
        <v>749</v>
      </c>
      <c r="HN109" s="9" t="s">
        <v>2337</v>
      </c>
      <c r="HO109" s="9" t="s">
        <v>2338</v>
      </c>
      <c r="HP109" s="9" t="s">
        <v>2337</v>
      </c>
      <c r="HQ109" s="9" t="s">
        <v>2338</v>
      </c>
    </row>
    <row r="110" spans="4:225" x14ac:dyDescent="0.3">
      <c r="D110" s="8" t="str">
        <f>IF(I110=0," ",IF(ISNA(VLOOKUP(I110,#REF!,1,FALSE)),"No","Yes"))</f>
        <v>Yes</v>
      </c>
      <c r="E110" s="8" t="str">
        <f>IF(I110=0," ",IF(ISNA(VLOOKUP(I110,#REF!,1,FALSE)),"No","Yes"))</f>
        <v>Yes</v>
      </c>
      <c r="F110" s="8" t="str">
        <f t="shared" si="1"/>
        <v>Yes</v>
      </c>
      <c r="G110" s="8" t="str">
        <f>IF(I110=0," ",IF(ISNUMBER(SEARCH("*"&amp;MS Fixed Only&amp;"*",BP110)),"Yes","No"))</f>
        <v>No</v>
      </c>
      <c r="H110" s="15" t="s">
        <v>2020</v>
      </c>
      <c r="I110" s="15" t="s">
        <v>382</v>
      </c>
      <c r="J110" s="15">
        <v>17229139</v>
      </c>
      <c r="K110" s="15">
        <v>61418043</v>
      </c>
      <c r="L110" s="15" t="s">
        <v>751</v>
      </c>
      <c r="M110" s="15" t="s">
        <v>774</v>
      </c>
      <c r="N110" s="15" t="s">
        <v>228</v>
      </c>
      <c r="O110" s="15" t="s">
        <v>2021</v>
      </c>
      <c r="P110" s="15" t="s">
        <v>686</v>
      </c>
      <c r="Q110" s="15">
        <v>3</v>
      </c>
      <c r="R110" s="15" t="s">
        <v>696</v>
      </c>
      <c r="S110" s="15" t="s">
        <v>1968</v>
      </c>
      <c r="T110" s="15" t="s">
        <v>1924</v>
      </c>
      <c r="U110" s="25" t="s">
        <v>1711</v>
      </c>
      <c r="V110" s="15" t="s">
        <v>700</v>
      </c>
      <c r="W110" s="15" t="s">
        <v>700</v>
      </c>
      <c r="X110" s="15" t="s">
        <v>700</v>
      </c>
      <c r="Y110" s="15" t="s">
        <v>701</v>
      </c>
      <c r="Z110" s="15" t="s">
        <v>1948</v>
      </c>
      <c r="AA110" s="15" t="s">
        <v>733</v>
      </c>
      <c r="AB110" s="15" t="s">
        <v>703</v>
      </c>
      <c r="AC110" s="15"/>
      <c r="AD110" s="15"/>
      <c r="AE110" s="15" t="s">
        <v>2714</v>
      </c>
      <c r="AF110" s="15" t="s">
        <v>758</v>
      </c>
      <c r="AG110" s="15" t="s">
        <v>705</v>
      </c>
      <c r="AH110" s="15" t="s">
        <v>2022</v>
      </c>
      <c r="AI110" s="15" t="s">
        <v>706</v>
      </c>
      <c r="AJ110" s="15">
        <v>5395</v>
      </c>
      <c r="AK110" s="25" t="s">
        <v>1711</v>
      </c>
      <c r="AL110" s="15">
        <v>19</v>
      </c>
      <c r="AM110" s="15">
        <v>1</v>
      </c>
      <c r="AN110" s="15">
        <v>20</v>
      </c>
      <c r="AO110" s="25" t="s">
        <v>2961</v>
      </c>
      <c r="AP110" s="15">
        <v>63897</v>
      </c>
      <c r="AQ110" s="15">
        <v>32850</v>
      </c>
      <c r="AR110" s="15">
        <v>96747</v>
      </c>
      <c r="AS110" s="15" t="s">
        <v>2023</v>
      </c>
      <c r="AT110" s="15" t="s">
        <v>2024</v>
      </c>
      <c r="AU110" s="25" t="s">
        <v>2875</v>
      </c>
      <c r="AV110" s="15">
        <v>72165</v>
      </c>
      <c r="AW110" s="15">
        <v>12640262</v>
      </c>
      <c r="AX110" s="15" t="s">
        <v>708</v>
      </c>
      <c r="AY110" s="15">
        <v>5177741</v>
      </c>
      <c r="AZ110" s="15" t="s">
        <v>709</v>
      </c>
      <c r="BA110" s="15" t="s">
        <v>710</v>
      </c>
      <c r="BB110" s="15" t="s">
        <v>2962</v>
      </c>
      <c r="BC110" s="15" t="s">
        <v>711</v>
      </c>
      <c r="BD110" s="15">
        <v>6915783</v>
      </c>
      <c r="BE110" s="15" t="s">
        <v>708</v>
      </c>
      <c r="BF110" s="15"/>
      <c r="BG110" s="15" t="s">
        <v>2025</v>
      </c>
      <c r="BH110" s="15" t="s">
        <v>2026</v>
      </c>
      <c r="BI110" s="15" t="s">
        <v>713</v>
      </c>
      <c r="BJ110" s="15" t="s">
        <v>714</v>
      </c>
      <c r="BK110" s="15" t="s">
        <v>715</v>
      </c>
      <c r="BL110" s="15" t="s">
        <v>2027</v>
      </c>
      <c r="BM110" s="15">
        <v>22615200</v>
      </c>
      <c r="BN110" s="15" t="s">
        <v>717</v>
      </c>
      <c r="BO110" s="15">
        <v>4543385</v>
      </c>
      <c r="BP110" s="15" t="s">
        <v>718</v>
      </c>
      <c r="BQ110" s="15" t="s">
        <v>761</v>
      </c>
      <c r="BR110" s="15" t="s">
        <v>1922</v>
      </c>
      <c r="BS110" s="25" t="s">
        <v>2391</v>
      </c>
      <c r="BT110" s="15" t="s">
        <v>721</v>
      </c>
      <c r="BU110" s="15" t="s">
        <v>722</v>
      </c>
      <c r="BV110" s="15" t="s">
        <v>723</v>
      </c>
      <c r="BW110" s="15" t="s">
        <v>724</v>
      </c>
      <c r="BX110" s="15" t="s">
        <v>725</v>
      </c>
      <c r="BY110" s="15"/>
      <c r="BZ110" s="15" t="s">
        <v>733</v>
      </c>
      <c r="CA110" s="15" t="s">
        <v>726</v>
      </c>
      <c r="CB110" s="15" t="s">
        <v>727</v>
      </c>
      <c r="CC110" s="15" t="s">
        <v>728</v>
      </c>
      <c r="CD110" s="15" t="s">
        <v>729</v>
      </c>
      <c r="CE110" s="15" t="s">
        <v>730</v>
      </c>
      <c r="CF110" s="15" t="s">
        <v>731</v>
      </c>
      <c r="CG110" s="15"/>
      <c r="CH110" s="15" t="s">
        <v>732</v>
      </c>
      <c r="CI110" s="15" t="s">
        <v>733</v>
      </c>
      <c r="CJ110" s="25" t="s">
        <v>2391</v>
      </c>
      <c r="CK110" s="15" t="s">
        <v>734</v>
      </c>
      <c r="CL110" s="15" t="s">
        <v>1924</v>
      </c>
      <c r="CM110" s="15" t="s">
        <v>733</v>
      </c>
      <c r="CN110" s="15">
        <v>195.64</v>
      </c>
      <c r="CO110" s="15" t="s">
        <v>736</v>
      </c>
      <c r="CP110" s="15" t="s">
        <v>737</v>
      </c>
      <c r="CQ110" s="15" t="s">
        <v>1922</v>
      </c>
      <c r="CR110" s="25">
        <v>5477380</v>
      </c>
      <c r="CS110" s="15" t="s">
        <v>2963</v>
      </c>
      <c r="CT110" s="15" t="s">
        <v>1952</v>
      </c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 t="s">
        <v>738</v>
      </c>
      <c r="DJ110" s="15" t="s">
        <v>736</v>
      </c>
      <c r="DK110" s="15" t="s">
        <v>739</v>
      </c>
      <c r="DL110" s="15" t="s">
        <v>1922</v>
      </c>
      <c r="DM110" s="15">
        <v>5477380</v>
      </c>
      <c r="DN110" s="15" t="s">
        <v>2963</v>
      </c>
      <c r="DO110" s="15" t="s">
        <v>1953</v>
      </c>
      <c r="DP110" s="15" t="s">
        <v>781</v>
      </c>
      <c r="DQ110" s="25" t="s">
        <v>736</v>
      </c>
      <c r="DR110" s="15" t="s">
        <v>782</v>
      </c>
      <c r="DS110" s="15" t="s">
        <v>1922</v>
      </c>
      <c r="DT110" s="15">
        <v>5477380</v>
      </c>
      <c r="DU110" s="15" t="s">
        <v>2963</v>
      </c>
      <c r="DV110" s="15" t="s">
        <v>1953</v>
      </c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26"/>
      <c r="FH110" s="15"/>
      <c r="FI110" s="15"/>
      <c r="FJ110" s="15"/>
      <c r="FK110" s="15"/>
      <c r="FL110" s="15"/>
      <c r="FM110" s="15">
        <v>12640262</v>
      </c>
      <c r="FN110" s="15" t="s">
        <v>708</v>
      </c>
      <c r="FO110" s="15">
        <v>5177741</v>
      </c>
      <c r="FP110" s="15" t="s">
        <v>709</v>
      </c>
      <c r="FQ110" s="15" t="s">
        <v>710</v>
      </c>
      <c r="FR110" s="15" t="s">
        <v>2962</v>
      </c>
      <c r="FS110" s="15" t="s">
        <v>711</v>
      </c>
      <c r="FT110" s="15">
        <v>5988699</v>
      </c>
      <c r="FU110" s="15" t="s">
        <v>708</v>
      </c>
      <c r="FV110" s="15"/>
      <c r="FW110" s="15" t="s">
        <v>740</v>
      </c>
      <c r="FX110" s="15"/>
      <c r="FY110" s="15" t="s">
        <v>713</v>
      </c>
      <c r="FZ110" s="15" t="s">
        <v>714</v>
      </c>
      <c r="GA110" s="15" t="s">
        <v>715</v>
      </c>
      <c r="GB110" s="15" t="s">
        <v>741</v>
      </c>
      <c r="GC110" s="15">
        <v>82110300</v>
      </c>
      <c r="GD110" s="15" t="s">
        <v>742</v>
      </c>
      <c r="GE110" s="15" t="s">
        <v>1954</v>
      </c>
      <c r="GF110" s="15" t="s">
        <v>743</v>
      </c>
      <c r="GG110" s="25" t="s">
        <v>2028</v>
      </c>
      <c r="GH110" s="25">
        <v>36</v>
      </c>
      <c r="GI110" s="15" t="s">
        <v>744</v>
      </c>
      <c r="GJ110" s="15" t="s">
        <v>2391</v>
      </c>
      <c r="GK110" s="15">
        <v>187.62</v>
      </c>
      <c r="GL110" s="15">
        <v>9.43</v>
      </c>
      <c r="GM110" s="15">
        <v>0</v>
      </c>
      <c r="GN110" s="15" t="s">
        <v>1924</v>
      </c>
      <c r="GO110" s="15" t="s">
        <v>1808</v>
      </c>
      <c r="GP110" s="15" t="s">
        <v>1956</v>
      </c>
      <c r="GQ110" s="15">
        <v>12</v>
      </c>
      <c r="GT110" s="9" t="s">
        <v>747</v>
      </c>
      <c r="GU110" s="9" t="s">
        <v>748</v>
      </c>
      <c r="HI110" s="9">
        <v>49613</v>
      </c>
      <c r="HJ110" s="9" t="s">
        <v>749</v>
      </c>
      <c r="HN110" s="9" t="s">
        <v>2337</v>
      </c>
      <c r="HO110" s="9" t="s">
        <v>2338</v>
      </c>
      <c r="HP110" s="9" t="s">
        <v>2337</v>
      </c>
      <c r="HQ110" s="9" t="s">
        <v>2338</v>
      </c>
    </row>
    <row r="111" spans="4:225" x14ac:dyDescent="0.3">
      <c r="D111" s="8" t="str">
        <f>IF(I111=0," ",IF(ISNA(VLOOKUP(I111,#REF!,1,FALSE)),"No","Yes"))</f>
        <v>Yes</v>
      </c>
      <c r="E111" s="8" t="str">
        <f>IF(I111=0," ",IF(ISNA(VLOOKUP(I111,#REF!,1,FALSE)),"No","Yes"))</f>
        <v>Yes</v>
      </c>
      <c r="F111" s="8" t="str">
        <f t="shared" si="1"/>
        <v>Yes</v>
      </c>
      <c r="G111" s="8" t="str">
        <f>IF(I111=0," ",IF(ISNUMBER(SEARCH("*"&amp;MS Fixed Only&amp;"*",BP111)),"Yes","No"))</f>
        <v>No</v>
      </c>
      <c r="H111" s="15" t="s">
        <v>2039</v>
      </c>
      <c r="I111" s="15" t="s">
        <v>647</v>
      </c>
      <c r="J111" s="15">
        <v>17229127</v>
      </c>
      <c r="K111" s="15">
        <v>61407905</v>
      </c>
      <c r="L111" s="15" t="s">
        <v>751</v>
      </c>
      <c r="M111" s="15" t="s">
        <v>692</v>
      </c>
      <c r="N111" s="15" t="s">
        <v>648</v>
      </c>
      <c r="O111" s="15" t="s">
        <v>1985</v>
      </c>
      <c r="P111" s="15" t="s">
        <v>686</v>
      </c>
      <c r="Q111" s="15">
        <v>6</v>
      </c>
      <c r="R111" s="15" t="s">
        <v>696</v>
      </c>
      <c r="S111" s="15" t="s">
        <v>1997</v>
      </c>
      <c r="T111" s="15" t="s">
        <v>1924</v>
      </c>
      <c r="U111" s="25" t="s">
        <v>1711</v>
      </c>
      <c r="V111" s="15" t="s">
        <v>700</v>
      </c>
      <c r="W111" s="15" t="s">
        <v>700</v>
      </c>
      <c r="X111" s="15" t="s">
        <v>700</v>
      </c>
      <c r="Y111" s="15" t="s">
        <v>701</v>
      </c>
      <c r="Z111" s="15" t="s">
        <v>1948</v>
      </c>
      <c r="AA111" s="15"/>
      <c r="AB111" s="15" t="s">
        <v>703</v>
      </c>
      <c r="AC111" s="15"/>
      <c r="AD111" s="15"/>
      <c r="AE111" s="15"/>
      <c r="AF111" s="15" t="s">
        <v>758</v>
      </c>
      <c r="AG111" s="15" t="s">
        <v>705</v>
      </c>
      <c r="AH111" s="15" t="s">
        <v>1964</v>
      </c>
      <c r="AI111" s="15"/>
      <c r="AJ111" s="15">
        <v>628</v>
      </c>
      <c r="AK111" s="15" t="s">
        <v>1711</v>
      </c>
      <c r="AL111" s="15"/>
      <c r="AM111" s="15"/>
      <c r="AN111" s="15">
        <v>10</v>
      </c>
      <c r="AO111" s="15" t="s">
        <v>2491</v>
      </c>
      <c r="AP111" s="15"/>
      <c r="AQ111" s="15"/>
      <c r="AR111" s="15">
        <v>8798</v>
      </c>
      <c r="AS111" s="15" t="s">
        <v>2023</v>
      </c>
      <c r="AT111" s="15" t="s">
        <v>2024</v>
      </c>
      <c r="AU111" s="15" t="s">
        <v>2491</v>
      </c>
      <c r="AV111" s="15">
        <v>8798</v>
      </c>
      <c r="AW111" s="15">
        <v>12640262</v>
      </c>
      <c r="AX111" s="15" t="s">
        <v>708</v>
      </c>
      <c r="AY111" s="15">
        <v>5177741</v>
      </c>
      <c r="AZ111" s="15" t="s">
        <v>709</v>
      </c>
      <c r="BA111" s="15" t="s">
        <v>710</v>
      </c>
      <c r="BB111" s="15" t="s">
        <v>2962</v>
      </c>
      <c r="BC111" s="15" t="s">
        <v>711</v>
      </c>
      <c r="BD111" s="15">
        <v>6915783</v>
      </c>
      <c r="BE111" s="15" t="s">
        <v>708</v>
      </c>
      <c r="BF111" s="15"/>
      <c r="BG111" s="15" t="s">
        <v>2025</v>
      </c>
      <c r="BH111" s="15" t="s">
        <v>2026</v>
      </c>
      <c r="BI111" s="15" t="s">
        <v>713</v>
      </c>
      <c r="BJ111" s="15" t="s">
        <v>714</v>
      </c>
      <c r="BK111" s="15" t="s">
        <v>715</v>
      </c>
      <c r="BL111" s="15" t="s">
        <v>2027</v>
      </c>
      <c r="BM111" s="15">
        <v>22615200</v>
      </c>
      <c r="BN111" s="15" t="s">
        <v>717</v>
      </c>
      <c r="BO111" s="15">
        <v>5005452</v>
      </c>
      <c r="BP111" s="15" t="s">
        <v>718</v>
      </c>
      <c r="BQ111" s="15" t="s">
        <v>761</v>
      </c>
      <c r="BR111" s="15" t="s">
        <v>2040</v>
      </c>
      <c r="BS111" s="15" t="s">
        <v>2391</v>
      </c>
      <c r="BT111" s="15" t="s">
        <v>721</v>
      </c>
      <c r="BU111" s="15" t="s">
        <v>722</v>
      </c>
      <c r="BV111" s="15" t="s">
        <v>762</v>
      </c>
      <c r="BW111" s="15" t="s">
        <v>2041</v>
      </c>
      <c r="BX111" s="15" t="s">
        <v>725</v>
      </c>
      <c r="BY111" s="15"/>
      <c r="BZ111" s="15" t="s">
        <v>733</v>
      </c>
      <c r="CA111" s="15" t="s">
        <v>726</v>
      </c>
      <c r="CB111" s="15" t="s">
        <v>727</v>
      </c>
      <c r="CC111" s="15" t="s">
        <v>728</v>
      </c>
      <c r="CD111" s="15" t="s">
        <v>1861</v>
      </c>
      <c r="CE111" s="15" t="s">
        <v>2042</v>
      </c>
      <c r="CF111" s="15" t="s">
        <v>1862</v>
      </c>
      <c r="CG111" s="15"/>
      <c r="CH111" s="15" t="s">
        <v>1046</v>
      </c>
      <c r="CI111" s="15" t="s">
        <v>733</v>
      </c>
      <c r="CJ111" s="15" t="s">
        <v>2901</v>
      </c>
      <c r="CK111" s="15" t="s">
        <v>734</v>
      </c>
      <c r="CL111" s="15" t="s">
        <v>1924</v>
      </c>
      <c r="CM111" s="15" t="s">
        <v>733</v>
      </c>
      <c r="CN111" s="15">
        <v>96.45</v>
      </c>
      <c r="CO111" s="15" t="s">
        <v>736</v>
      </c>
      <c r="CP111" s="15" t="s">
        <v>763</v>
      </c>
      <c r="CQ111" s="15" t="s">
        <v>2040</v>
      </c>
      <c r="CR111" s="15">
        <v>5477380</v>
      </c>
      <c r="CS111" s="15" t="s">
        <v>2963</v>
      </c>
      <c r="CT111" s="15" t="s">
        <v>2328</v>
      </c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>
        <v>12640262</v>
      </c>
      <c r="FN111" s="15" t="s">
        <v>708</v>
      </c>
      <c r="FO111" s="15">
        <v>5177741</v>
      </c>
      <c r="FP111" s="15" t="s">
        <v>709</v>
      </c>
      <c r="FQ111" s="15" t="s">
        <v>710</v>
      </c>
      <c r="FR111" s="15" t="s">
        <v>2962</v>
      </c>
      <c r="FS111" s="15" t="s">
        <v>711</v>
      </c>
      <c r="FT111" s="15">
        <v>5988699</v>
      </c>
      <c r="FU111" s="15" t="s">
        <v>708</v>
      </c>
      <c r="FV111" s="15"/>
      <c r="FW111" s="15" t="s">
        <v>740</v>
      </c>
      <c r="FX111" s="15"/>
      <c r="FY111" s="15" t="s">
        <v>713</v>
      </c>
      <c r="FZ111" s="15" t="s">
        <v>714</v>
      </c>
      <c r="GA111" s="15" t="s">
        <v>715</v>
      </c>
      <c r="GB111" s="15" t="s">
        <v>741</v>
      </c>
      <c r="GC111" s="15">
        <v>82110300</v>
      </c>
      <c r="GD111" s="15" t="s">
        <v>742</v>
      </c>
      <c r="GE111" s="15" t="s">
        <v>1954</v>
      </c>
      <c r="GF111" s="15" t="s">
        <v>743</v>
      </c>
      <c r="GG111" s="15" t="s">
        <v>2043</v>
      </c>
      <c r="GH111" s="15">
        <v>36</v>
      </c>
      <c r="GI111" s="15" t="s">
        <v>744</v>
      </c>
      <c r="GJ111" s="15" t="s">
        <v>2391</v>
      </c>
      <c r="GK111" s="15">
        <v>97.17</v>
      </c>
      <c r="GL111" s="15">
        <v>7.44</v>
      </c>
      <c r="GM111" s="15">
        <v>0</v>
      </c>
      <c r="GN111" s="15" t="s">
        <v>1924</v>
      </c>
      <c r="GO111" s="15" t="s">
        <v>1808</v>
      </c>
      <c r="GP111" s="15" t="s">
        <v>1956</v>
      </c>
      <c r="GQ111" s="15">
        <v>12</v>
      </c>
      <c r="GT111" s="9" t="s">
        <v>747</v>
      </c>
      <c r="GU111" s="9" t="s">
        <v>748</v>
      </c>
      <c r="HI111" s="9">
        <v>49613</v>
      </c>
      <c r="HJ111" s="9" t="s">
        <v>749</v>
      </c>
      <c r="HN111" s="9" t="s">
        <v>2337</v>
      </c>
      <c r="HO111" s="9" t="s">
        <v>2338</v>
      </c>
      <c r="HP111" s="9" t="s">
        <v>2337</v>
      </c>
      <c r="HQ111" s="9" t="s">
        <v>2338</v>
      </c>
    </row>
    <row r="112" spans="4:225" x14ac:dyDescent="0.3">
      <c r="D112" s="8" t="str">
        <f>IF(I112=0," ",IF(ISNA(VLOOKUP(I112,#REF!,1,FALSE)),"No","Yes"))</f>
        <v>Yes</v>
      </c>
      <c r="E112" s="8" t="str">
        <f>IF(I112=0," ",IF(ISNA(VLOOKUP(I112,#REF!,1,FALSE)),"No","Yes"))</f>
        <v>Yes</v>
      </c>
      <c r="F112" s="8" t="str">
        <f t="shared" si="1"/>
        <v>Yes</v>
      </c>
      <c r="G112" s="8" t="str">
        <f>IF(I112=0," ",IF(ISNUMBER(SEARCH("*"&amp;MS Fixed Only&amp;"*",BP112)),"Yes","No"))</f>
        <v>No</v>
      </c>
      <c r="H112" s="15" t="s">
        <v>2086</v>
      </c>
      <c r="I112" s="15" t="s">
        <v>383</v>
      </c>
      <c r="J112" s="15">
        <v>17229129</v>
      </c>
      <c r="K112" s="15">
        <v>61411291</v>
      </c>
      <c r="L112" s="15" t="s">
        <v>751</v>
      </c>
      <c r="M112" s="15" t="s">
        <v>692</v>
      </c>
      <c r="N112" s="15" t="s">
        <v>260</v>
      </c>
      <c r="O112" s="15" t="s">
        <v>2008</v>
      </c>
      <c r="P112" s="15" t="s">
        <v>686</v>
      </c>
      <c r="Q112" s="15">
        <v>4</v>
      </c>
      <c r="R112" s="15" t="s">
        <v>696</v>
      </c>
      <c r="S112" s="15" t="s">
        <v>1946</v>
      </c>
      <c r="T112" s="15" t="s">
        <v>1924</v>
      </c>
      <c r="U112" s="25" t="s">
        <v>1711</v>
      </c>
      <c r="V112" s="15" t="s">
        <v>700</v>
      </c>
      <c r="W112" s="15" t="s">
        <v>700</v>
      </c>
      <c r="X112" s="15" t="s">
        <v>700</v>
      </c>
      <c r="Y112" s="15" t="s">
        <v>701</v>
      </c>
      <c r="Z112" s="15" t="s">
        <v>1948</v>
      </c>
      <c r="AA112" s="15" t="s">
        <v>733</v>
      </c>
      <c r="AB112" s="15" t="s">
        <v>703</v>
      </c>
      <c r="AC112" s="15"/>
      <c r="AD112" s="15"/>
      <c r="AE112" s="15"/>
      <c r="AF112" s="15" t="s">
        <v>758</v>
      </c>
      <c r="AG112" s="15" t="s">
        <v>705</v>
      </c>
      <c r="AH112" s="15" t="s">
        <v>2087</v>
      </c>
      <c r="AI112" s="15" t="s">
        <v>706</v>
      </c>
      <c r="AJ112" s="15">
        <v>38009</v>
      </c>
      <c r="AK112" s="25" t="s">
        <v>1711</v>
      </c>
      <c r="AL112" s="15"/>
      <c r="AM112" s="15"/>
      <c r="AN112" s="15">
        <v>20</v>
      </c>
      <c r="AO112" s="25" t="s">
        <v>2961</v>
      </c>
      <c r="AP112" s="15"/>
      <c r="AQ112" s="15"/>
      <c r="AR112" s="15">
        <v>792982</v>
      </c>
      <c r="AS112" s="15" t="s">
        <v>2023</v>
      </c>
      <c r="AT112" s="15" t="s">
        <v>2024</v>
      </c>
      <c r="AU112" s="25" t="s">
        <v>2961</v>
      </c>
      <c r="AV112" s="15">
        <v>792982</v>
      </c>
      <c r="AW112" s="15">
        <v>12640262</v>
      </c>
      <c r="AX112" s="15" t="s">
        <v>708</v>
      </c>
      <c r="AY112" s="15">
        <v>5177741</v>
      </c>
      <c r="AZ112" s="15" t="s">
        <v>709</v>
      </c>
      <c r="BA112" s="15" t="s">
        <v>710</v>
      </c>
      <c r="BB112" s="15" t="s">
        <v>2962</v>
      </c>
      <c r="BC112" s="15" t="s">
        <v>711</v>
      </c>
      <c r="BD112" s="15">
        <v>6915783</v>
      </c>
      <c r="BE112" s="15" t="s">
        <v>708</v>
      </c>
      <c r="BF112" s="15"/>
      <c r="BG112" s="15" t="s">
        <v>2025</v>
      </c>
      <c r="BH112" s="15" t="s">
        <v>2026</v>
      </c>
      <c r="BI112" s="15" t="s">
        <v>713</v>
      </c>
      <c r="BJ112" s="15" t="s">
        <v>714</v>
      </c>
      <c r="BK112" s="15" t="s">
        <v>715</v>
      </c>
      <c r="BL112" s="15" t="s">
        <v>2027</v>
      </c>
      <c r="BM112" s="15">
        <v>22615200</v>
      </c>
      <c r="BN112" s="15" t="s">
        <v>717</v>
      </c>
      <c r="BO112" s="15">
        <v>4543385</v>
      </c>
      <c r="BP112" s="15" t="s">
        <v>718</v>
      </c>
      <c r="BQ112" s="15" t="s">
        <v>761</v>
      </c>
      <c r="BR112" s="15" t="s">
        <v>1922</v>
      </c>
      <c r="BS112" s="25" t="s">
        <v>2391</v>
      </c>
      <c r="BT112" s="15" t="s">
        <v>721</v>
      </c>
      <c r="BU112" s="15" t="s">
        <v>722</v>
      </c>
      <c r="BV112" s="15" t="s">
        <v>723</v>
      </c>
      <c r="BW112" s="15" t="s">
        <v>724</v>
      </c>
      <c r="BX112" s="15" t="s">
        <v>725</v>
      </c>
      <c r="BY112" s="15"/>
      <c r="BZ112" s="15" t="s">
        <v>733</v>
      </c>
      <c r="CA112" s="15" t="s">
        <v>726</v>
      </c>
      <c r="CB112" s="15" t="s">
        <v>727</v>
      </c>
      <c r="CC112" s="15" t="s">
        <v>728</v>
      </c>
      <c r="CD112" s="15" t="s">
        <v>729</v>
      </c>
      <c r="CE112" s="15" t="s">
        <v>730</v>
      </c>
      <c r="CF112" s="15" t="s">
        <v>731</v>
      </c>
      <c r="CG112" s="15"/>
      <c r="CH112" s="15" t="s">
        <v>732</v>
      </c>
      <c r="CI112" s="15" t="s">
        <v>733</v>
      </c>
      <c r="CJ112" s="25" t="s">
        <v>2391</v>
      </c>
      <c r="CK112" s="15" t="s">
        <v>734</v>
      </c>
      <c r="CL112" s="15" t="s">
        <v>1924</v>
      </c>
      <c r="CM112" s="15" t="s">
        <v>733</v>
      </c>
      <c r="CN112" s="15">
        <v>195.64</v>
      </c>
      <c r="CO112" s="15" t="s">
        <v>736</v>
      </c>
      <c r="CP112" s="15" t="s">
        <v>737</v>
      </c>
      <c r="CQ112" s="15" t="s">
        <v>1922</v>
      </c>
      <c r="CR112" s="25">
        <v>5477380</v>
      </c>
      <c r="CS112" s="15" t="s">
        <v>2963</v>
      </c>
      <c r="CT112" s="15" t="s">
        <v>1952</v>
      </c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25"/>
      <c r="DR112" s="15"/>
      <c r="DS112" s="15"/>
      <c r="DT112" s="15"/>
      <c r="DU112" s="15"/>
      <c r="DV112" s="15"/>
      <c r="DW112" s="15" t="s">
        <v>738</v>
      </c>
      <c r="DX112" s="15" t="s">
        <v>736</v>
      </c>
      <c r="DY112" s="15" t="s">
        <v>739</v>
      </c>
      <c r="DZ112" s="15" t="s">
        <v>1922</v>
      </c>
      <c r="EA112" s="15">
        <v>5477380</v>
      </c>
      <c r="EB112" s="15" t="s">
        <v>2963</v>
      </c>
      <c r="EC112" s="15" t="s">
        <v>1953</v>
      </c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26"/>
      <c r="FH112" s="15"/>
      <c r="FI112" s="15"/>
      <c r="FJ112" s="15"/>
      <c r="FK112" s="15"/>
      <c r="FL112" s="15"/>
      <c r="FM112" s="15">
        <v>12640262</v>
      </c>
      <c r="FN112" s="15" t="s">
        <v>708</v>
      </c>
      <c r="FO112" s="15">
        <v>5177741</v>
      </c>
      <c r="FP112" s="15" t="s">
        <v>709</v>
      </c>
      <c r="FQ112" s="15" t="s">
        <v>710</v>
      </c>
      <c r="FR112" s="15" t="s">
        <v>2962</v>
      </c>
      <c r="FS112" s="15" t="s">
        <v>711</v>
      </c>
      <c r="FT112" s="15">
        <v>5988699</v>
      </c>
      <c r="FU112" s="15" t="s">
        <v>708</v>
      </c>
      <c r="FV112" s="15"/>
      <c r="FW112" s="15" t="s">
        <v>740</v>
      </c>
      <c r="FX112" s="15"/>
      <c r="FY112" s="15" t="s">
        <v>713</v>
      </c>
      <c r="FZ112" s="15" t="s">
        <v>714</v>
      </c>
      <c r="GA112" s="15" t="s">
        <v>715</v>
      </c>
      <c r="GB112" s="15" t="s">
        <v>741</v>
      </c>
      <c r="GC112" s="15">
        <v>82110300</v>
      </c>
      <c r="GD112" s="15" t="s">
        <v>742</v>
      </c>
      <c r="GE112" s="15" t="s">
        <v>1954</v>
      </c>
      <c r="GF112" s="15" t="s">
        <v>743</v>
      </c>
      <c r="GG112" s="25" t="s">
        <v>2088</v>
      </c>
      <c r="GH112" s="25">
        <v>36</v>
      </c>
      <c r="GI112" s="15" t="s">
        <v>744</v>
      </c>
      <c r="GJ112" s="15" t="s">
        <v>2391</v>
      </c>
      <c r="GK112" s="15">
        <v>245.19</v>
      </c>
      <c r="GL112" s="15">
        <v>16.55</v>
      </c>
      <c r="GM112" s="15">
        <v>0</v>
      </c>
      <c r="GN112" s="15" t="s">
        <v>1924</v>
      </c>
      <c r="GO112" s="15" t="s">
        <v>1808</v>
      </c>
      <c r="GP112" s="15" t="s">
        <v>1956</v>
      </c>
      <c r="GQ112" s="15">
        <v>12</v>
      </c>
      <c r="GT112" s="9" t="s">
        <v>747</v>
      </c>
      <c r="GU112" s="9" t="s">
        <v>748</v>
      </c>
      <c r="HI112" s="9">
        <v>49613</v>
      </c>
      <c r="HJ112" s="9" t="s">
        <v>749</v>
      </c>
      <c r="HN112" s="9" t="s">
        <v>2337</v>
      </c>
      <c r="HO112" s="9" t="s">
        <v>2338</v>
      </c>
      <c r="HP112" s="9" t="s">
        <v>2337</v>
      </c>
      <c r="HQ112" s="9" t="s">
        <v>2338</v>
      </c>
    </row>
    <row r="113" spans="4:225" x14ac:dyDescent="0.3">
      <c r="D113" s="8" t="str">
        <f>IF(I113=0," ",IF(ISNA(VLOOKUP(I113,#REF!,1,FALSE)),"No","Yes"))</f>
        <v>Yes</v>
      </c>
      <c r="E113" s="8" t="str">
        <f>IF(I113=0," ",IF(ISNA(VLOOKUP(I113,#REF!,1,FALSE)),"No","Yes"))</f>
        <v>Yes</v>
      </c>
      <c r="F113" s="8" t="str">
        <f t="shared" si="1"/>
        <v>Yes</v>
      </c>
      <c r="G113" s="8" t="str">
        <f>IF(I113=0," ",IF(ISNUMBER(SEARCH("*"&amp;MS Fixed Only&amp;"*",BP113)),"Yes","No"))</f>
        <v>No</v>
      </c>
      <c r="H113" s="15" t="s">
        <v>1303</v>
      </c>
      <c r="I113" s="15" t="s">
        <v>421</v>
      </c>
      <c r="J113" s="15">
        <v>17228635</v>
      </c>
      <c r="K113" s="15">
        <v>44299649</v>
      </c>
      <c r="L113" s="15" t="s">
        <v>751</v>
      </c>
      <c r="M113" s="15" t="s">
        <v>692</v>
      </c>
      <c r="N113" s="15" t="s">
        <v>250</v>
      </c>
      <c r="O113" s="15" t="s">
        <v>1288</v>
      </c>
      <c r="P113" s="15" t="s">
        <v>686</v>
      </c>
      <c r="Q113" s="15">
        <v>4</v>
      </c>
      <c r="R113" s="15" t="s">
        <v>696</v>
      </c>
      <c r="S113" s="15" t="s">
        <v>1304</v>
      </c>
      <c r="T113" s="15" t="s">
        <v>745</v>
      </c>
      <c r="U113" s="25" t="s">
        <v>810</v>
      </c>
      <c r="V113" s="15" t="s">
        <v>700</v>
      </c>
      <c r="W113" s="15" t="s">
        <v>700</v>
      </c>
      <c r="X113" s="15" t="s">
        <v>700</v>
      </c>
      <c r="Y113" s="15" t="s">
        <v>701</v>
      </c>
      <c r="Z113" s="15" t="s">
        <v>757</v>
      </c>
      <c r="AA113" s="15" t="s">
        <v>733</v>
      </c>
      <c r="AB113" s="15" t="s">
        <v>703</v>
      </c>
      <c r="AC113" s="15"/>
      <c r="AD113" s="15"/>
      <c r="AE113" s="15" t="s">
        <v>1305</v>
      </c>
      <c r="AF113" s="15" t="s">
        <v>758</v>
      </c>
      <c r="AG113" s="15" t="s">
        <v>705</v>
      </c>
      <c r="AH113" s="15" t="s">
        <v>1306</v>
      </c>
      <c r="AI113" s="15" t="s">
        <v>706</v>
      </c>
      <c r="AJ113" s="15">
        <v>39721</v>
      </c>
      <c r="AK113" s="25" t="s">
        <v>1307</v>
      </c>
      <c r="AL113" s="15"/>
      <c r="AM113" s="15"/>
      <c r="AN113" s="15">
        <v>24944</v>
      </c>
      <c r="AO113" s="25" t="s">
        <v>2961</v>
      </c>
      <c r="AP113" s="15"/>
      <c r="AQ113" s="15"/>
      <c r="AR113" s="15">
        <v>2413219</v>
      </c>
      <c r="AS113" s="15" t="s">
        <v>1308</v>
      </c>
      <c r="AT113" s="15" t="s">
        <v>1309</v>
      </c>
      <c r="AU113" s="25" t="s">
        <v>2961</v>
      </c>
      <c r="AV113" s="15">
        <v>2413219</v>
      </c>
      <c r="AW113" s="15">
        <v>12640262</v>
      </c>
      <c r="AX113" s="15" t="s">
        <v>708</v>
      </c>
      <c r="AY113" s="15">
        <v>5177741</v>
      </c>
      <c r="AZ113" s="15" t="s">
        <v>709</v>
      </c>
      <c r="BA113" s="15" t="s">
        <v>710</v>
      </c>
      <c r="BB113" s="15" t="s">
        <v>2962</v>
      </c>
      <c r="BC113" s="15" t="s">
        <v>711</v>
      </c>
      <c r="BD113" s="15">
        <v>6890813</v>
      </c>
      <c r="BE113" s="15" t="s">
        <v>708</v>
      </c>
      <c r="BF113" s="15"/>
      <c r="BG113" s="15" t="s">
        <v>1310</v>
      </c>
      <c r="BH113" s="15" t="s">
        <v>1305</v>
      </c>
      <c r="BI113" s="15" t="s">
        <v>713</v>
      </c>
      <c r="BJ113" s="15" t="s">
        <v>714</v>
      </c>
      <c r="BK113" s="15" t="s">
        <v>715</v>
      </c>
      <c r="BL113" s="15" t="s">
        <v>1311</v>
      </c>
      <c r="BM113" s="15">
        <v>22615200</v>
      </c>
      <c r="BN113" s="15" t="s">
        <v>717</v>
      </c>
      <c r="BO113" s="15">
        <v>4989929</v>
      </c>
      <c r="BP113" s="15" t="s">
        <v>718</v>
      </c>
      <c r="BQ113" s="15" t="s">
        <v>2869</v>
      </c>
      <c r="BR113" s="15" t="s">
        <v>719</v>
      </c>
      <c r="BS113" s="25" t="s">
        <v>2392</v>
      </c>
      <c r="BT113" s="15" t="s">
        <v>721</v>
      </c>
      <c r="BU113" s="15" t="s">
        <v>722</v>
      </c>
      <c r="BV113" s="15" t="s">
        <v>723</v>
      </c>
      <c r="BW113" s="15" t="s">
        <v>724</v>
      </c>
      <c r="BX113" s="15" t="s">
        <v>725</v>
      </c>
      <c r="BY113" s="15"/>
      <c r="BZ113" s="15"/>
      <c r="CA113" s="15" t="s">
        <v>726</v>
      </c>
      <c r="CB113" s="15" t="s">
        <v>727</v>
      </c>
      <c r="CC113" s="15" t="s">
        <v>728</v>
      </c>
      <c r="CD113" s="15" t="s">
        <v>729</v>
      </c>
      <c r="CE113" s="15" t="s">
        <v>730</v>
      </c>
      <c r="CF113" s="15" t="s">
        <v>731</v>
      </c>
      <c r="CG113" s="15"/>
      <c r="CH113" s="15" t="s">
        <v>732</v>
      </c>
      <c r="CI113" s="15" t="s">
        <v>733</v>
      </c>
      <c r="CJ113" s="25" t="s">
        <v>2693</v>
      </c>
      <c r="CK113" s="15" t="s">
        <v>734</v>
      </c>
      <c r="CL113" s="15" t="s">
        <v>735</v>
      </c>
      <c r="CM113" s="15" t="s">
        <v>733</v>
      </c>
      <c r="CN113" s="15">
        <v>113.61</v>
      </c>
      <c r="CO113" s="15" t="s">
        <v>736</v>
      </c>
      <c r="CP113" s="15" t="s">
        <v>737</v>
      </c>
      <c r="CQ113" s="15" t="s">
        <v>719</v>
      </c>
      <c r="CR113" s="25"/>
      <c r="CS113" s="15"/>
      <c r="CT113" s="15" t="s">
        <v>720</v>
      </c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25"/>
      <c r="DR113" s="15"/>
      <c r="DS113" s="15"/>
      <c r="DT113" s="15"/>
      <c r="DU113" s="15"/>
      <c r="DV113" s="15"/>
      <c r="DW113" s="15" t="s">
        <v>738</v>
      </c>
      <c r="DX113" s="15" t="s">
        <v>736</v>
      </c>
      <c r="DY113" s="15" t="s">
        <v>739</v>
      </c>
      <c r="DZ113" s="15" t="s">
        <v>719</v>
      </c>
      <c r="EA113" s="15"/>
      <c r="EB113" s="15"/>
      <c r="EC113" s="15" t="s">
        <v>720</v>
      </c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26"/>
      <c r="FH113" s="15"/>
      <c r="FI113" s="15"/>
      <c r="FJ113" s="15"/>
      <c r="FK113" s="15"/>
      <c r="FL113" s="15"/>
      <c r="FM113" s="15">
        <v>12640262</v>
      </c>
      <c r="FN113" s="15" t="s">
        <v>708</v>
      </c>
      <c r="FO113" s="15">
        <v>5177741</v>
      </c>
      <c r="FP113" s="15" t="s">
        <v>709</v>
      </c>
      <c r="FQ113" s="15" t="s">
        <v>710</v>
      </c>
      <c r="FR113" s="15" t="s">
        <v>2962</v>
      </c>
      <c r="FS113" s="15" t="s">
        <v>711</v>
      </c>
      <c r="FT113" s="15">
        <v>5988699</v>
      </c>
      <c r="FU113" s="15" t="s">
        <v>708</v>
      </c>
      <c r="FV113" s="15"/>
      <c r="FW113" s="15" t="s">
        <v>740</v>
      </c>
      <c r="FX113" s="15"/>
      <c r="FY113" s="15" t="s">
        <v>713</v>
      </c>
      <c r="FZ113" s="15" t="s">
        <v>714</v>
      </c>
      <c r="GA113" s="15" t="s">
        <v>715</v>
      </c>
      <c r="GB113" s="15" t="s">
        <v>741</v>
      </c>
      <c r="GC113" s="15">
        <v>82110300</v>
      </c>
      <c r="GD113" s="15" t="s">
        <v>742</v>
      </c>
      <c r="GE113" s="15" t="s">
        <v>2446</v>
      </c>
      <c r="GF113" s="15" t="s">
        <v>743</v>
      </c>
      <c r="GG113" s="15" t="s">
        <v>2508</v>
      </c>
      <c r="GH113" s="15">
        <v>12</v>
      </c>
      <c r="GI113" s="15" t="s">
        <v>744</v>
      </c>
      <c r="GJ113" s="15"/>
      <c r="GK113" s="15">
        <v>165.58</v>
      </c>
      <c r="GL113" s="15">
        <v>0</v>
      </c>
      <c r="GM113" s="15">
        <v>0</v>
      </c>
      <c r="GN113" s="15" t="s">
        <v>2448</v>
      </c>
      <c r="GO113" s="15" t="s">
        <v>2339</v>
      </c>
      <c r="GP113" s="15" t="s">
        <v>2388</v>
      </c>
      <c r="GQ113" s="15">
        <v>0</v>
      </c>
      <c r="GR113" s="9" t="s">
        <v>2870</v>
      </c>
      <c r="GS113" s="9" t="s">
        <v>2871</v>
      </c>
      <c r="GT113" s="9" t="s">
        <v>747</v>
      </c>
      <c r="GU113" s="9" t="s">
        <v>748</v>
      </c>
      <c r="HI113" s="9">
        <v>49613</v>
      </c>
      <c r="HJ113" s="9" t="s">
        <v>749</v>
      </c>
      <c r="HN113" s="9" t="s">
        <v>2337</v>
      </c>
      <c r="HO113" s="9" t="s">
        <v>2338</v>
      </c>
      <c r="HP113" s="9" t="s">
        <v>2337</v>
      </c>
      <c r="HQ113" s="9" t="s">
        <v>2338</v>
      </c>
    </row>
    <row r="114" spans="4:225" x14ac:dyDescent="0.3">
      <c r="D114" s="8" t="str">
        <f>IF(I114=0," ",IF(ISNA(VLOOKUP(I114,#REF!,1,FALSE)),"No","Yes"))</f>
        <v>Yes</v>
      </c>
      <c r="E114" s="8" t="str">
        <f>IF(I114=0," ",IF(ISNA(VLOOKUP(I114,#REF!,1,FALSE)),"No","Yes"))</f>
        <v>Yes</v>
      </c>
      <c r="F114" s="8" t="str">
        <f t="shared" si="1"/>
        <v>Yes</v>
      </c>
      <c r="G114" s="8" t="str">
        <f>IF(I114=0," ",IF(ISNUMBER(SEARCH("*"&amp;MS Fixed Only&amp;"*",BP114)),"Yes","No"))</f>
        <v>No</v>
      </c>
      <c r="H114" s="15" t="s">
        <v>1318</v>
      </c>
      <c r="I114" s="15" t="s">
        <v>422</v>
      </c>
      <c r="J114" s="15">
        <v>17228661</v>
      </c>
      <c r="K114" s="15">
        <v>44299476</v>
      </c>
      <c r="L114" s="15" t="s">
        <v>751</v>
      </c>
      <c r="M114" s="15" t="s">
        <v>774</v>
      </c>
      <c r="N114" s="15" t="s">
        <v>775</v>
      </c>
      <c r="O114" s="15" t="s">
        <v>1313</v>
      </c>
      <c r="P114" s="15" t="s">
        <v>686</v>
      </c>
      <c r="Q114" s="15">
        <v>3</v>
      </c>
      <c r="R114" s="15" t="s">
        <v>696</v>
      </c>
      <c r="S114" s="15" t="s">
        <v>1319</v>
      </c>
      <c r="T114" s="15" t="s">
        <v>745</v>
      </c>
      <c r="U114" s="25" t="s">
        <v>810</v>
      </c>
      <c r="V114" s="15" t="s">
        <v>700</v>
      </c>
      <c r="W114" s="15" t="s">
        <v>700</v>
      </c>
      <c r="X114" s="15" t="s">
        <v>700</v>
      </c>
      <c r="Y114" s="15" t="s">
        <v>701</v>
      </c>
      <c r="Z114" s="15" t="s">
        <v>757</v>
      </c>
      <c r="AA114" s="15" t="s">
        <v>733</v>
      </c>
      <c r="AB114" s="15" t="s">
        <v>703</v>
      </c>
      <c r="AC114" s="15"/>
      <c r="AD114" s="15"/>
      <c r="AE114" s="15" t="s">
        <v>1305</v>
      </c>
      <c r="AF114" s="15" t="s">
        <v>758</v>
      </c>
      <c r="AG114" s="15" t="s">
        <v>705</v>
      </c>
      <c r="AH114" s="15" t="s">
        <v>617</v>
      </c>
      <c r="AI114" s="15" t="s">
        <v>706</v>
      </c>
      <c r="AJ114" s="15">
        <v>8624</v>
      </c>
      <c r="AK114" s="15" t="s">
        <v>1320</v>
      </c>
      <c r="AL114" s="15">
        <v>335</v>
      </c>
      <c r="AM114" s="15">
        <v>66</v>
      </c>
      <c r="AN114" s="15">
        <v>41677</v>
      </c>
      <c r="AO114" s="15" t="s">
        <v>2961</v>
      </c>
      <c r="AP114" s="15">
        <v>350908</v>
      </c>
      <c r="AQ114" s="15">
        <v>71430</v>
      </c>
      <c r="AR114" s="15">
        <v>422338</v>
      </c>
      <c r="AS114" s="15" t="s">
        <v>1321</v>
      </c>
      <c r="AT114" s="15" t="s">
        <v>1309</v>
      </c>
      <c r="AU114" s="15" t="s">
        <v>2976</v>
      </c>
      <c r="AV114" s="15">
        <v>412469</v>
      </c>
      <c r="AW114" s="15">
        <v>12640262</v>
      </c>
      <c r="AX114" s="15" t="s">
        <v>708</v>
      </c>
      <c r="AY114" s="15">
        <v>5177741</v>
      </c>
      <c r="AZ114" s="15" t="s">
        <v>709</v>
      </c>
      <c r="BA114" s="15" t="s">
        <v>710</v>
      </c>
      <c r="BB114" s="15" t="s">
        <v>2962</v>
      </c>
      <c r="BC114" s="15" t="s">
        <v>711</v>
      </c>
      <c r="BD114" s="15">
        <v>6890813</v>
      </c>
      <c r="BE114" s="15" t="s">
        <v>708</v>
      </c>
      <c r="BF114" s="15"/>
      <c r="BG114" s="15" t="s">
        <v>1310</v>
      </c>
      <c r="BH114" s="15" t="s">
        <v>1305</v>
      </c>
      <c r="BI114" s="15" t="s">
        <v>713</v>
      </c>
      <c r="BJ114" s="15" t="s">
        <v>714</v>
      </c>
      <c r="BK114" s="15" t="s">
        <v>715</v>
      </c>
      <c r="BL114" s="15" t="s">
        <v>1311</v>
      </c>
      <c r="BM114" s="15">
        <v>22615200</v>
      </c>
      <c r="BN114" s="15" t="s">
        <v>717</v>
      </c>
      <c r="BO114" s="15">
        <v>4989929</v>
      </c>
      <c r="BP114" s="15" t="s">
        <v>718</v>
      </c>
      <c r="BQ114" s="15" t="s">
        <v>2869</v>
      </c>
      <c r="BR114" s="15" t="s">
        <v>719</v>
      </c>
      <c r="BS114" s="15" t="s">
        <v>2392</v>
      </c>
      <c r="BT114" s="15" t="s">
        <v>721</v>
      </c>
      <c r="BU114" s="15" t="s">
        <v>722</v>
      </c>
      <c r="BV114" s="15" t="s">
        <v>723</v>
      </c>
      <c r="BW114" s="15" t="s">
        <v>724</v>
      </c>
      <c r="BX114" s="15" t="s">
        <v>725</v>
      </c>
      <c r="BY114" s="15"/>
      <c r="BZ114" s="15"/>
      <c r="CA114" s="15" t="s">
        <v>726</v>
      </c>
      <c r="CB114" s="15" t="s">
        <v>727</v>
      </c>
      <c r="CC114" s="15" t="s">
        <v>728</v>
      </c>
      <c r="CD114" s="15" t="s">
        <v>729</v>
      </c>
      <c r="CE114" s="15" t="s">
        <v>730</v>
      </c>
      <c r="CF114" s="15" t="s">
        <v>731</v>
      </c>
      <c r="CG114" s="15"/>
      <c r="CH114" s="15" t="s">
        <v>732</v>
      </c>
      <c r="CI114" s="15" t="s">
        <v>733</v>
      </c>
      <c r="CJ114" s="15" t="s">
        <v>2693</v>
      </c>
      <c r="CK114" s="15" t="s">
        <v>734</v>
      </c>
      <c r="CL114" s="15" t="s">
        <v>735</v>
      </c>
      <c r="CM114" s="15" t="s">
        <v>733</v>
      </c>
      <c r="CN114" s="15">
        <v>113.61</v>
      </c>
      <c r="CO114" s="15" t="s">
        <v>736</v>
      </c>
      <c r="CP114" s="15" t="s">
        <v>737</v>
      </c>
      <c r="CQ114" s="15" t="s">
        <v>719</v>
      </c>
      <c r="CR114" s="15"/>
      <c r="CS114" s="15"/>
      <c r="CT114" s="15" t="s">
        <v>720</v>
      </c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 t="s">
        <v>738</v>
      </c>
      <c r="DJ114" s="15" t="s">
        <v>736</v>
      </c>
      <c r="DK114" s="15" t="s">
        <v>739</v>
      </c>
      <c r="DL114" s="15" t="s">
        <v>719</v>
      </c>
      <c r="DM114" s="15"/>
      <c r="DN114" s="15"/>
      <c r="DO114" s="15" t="s">
        <v>720</v>
      </c>
      <c r="DP114" s="15" t="s">
        <v>781</v>
      </c>
      <c r="DQ114" s="15" t="s">
        <v>736</v>
      </c>
      <c r="DR114" s="15" t="s">
        <v>782</v>
      </c>
      <c r="DS114" s="15" t="s">
        <v>719</v>
      </c>
      <c r="DT114" s="15"/>
      <c r="DU114" s="15"/>
      <c r="DV114" s="15" t="s">
        <v>720</v>
      </c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>
        <v>12640262</v>
      </c>
      <c r="FN114" s="15" t="s">
        <v>708</v>
      </c>
      <c r="FO114" s="15">
        <v>5177741</v>
      </c>
      <c r="FP114" s="15" t="s">
        <v>709</v>
      </c>
      <c r="FQ114" s="15" t="s">
        <v>710</v>
      </c>
      <c r="FR114" s="15" t="s">
        <v>2962</v>
      </c>
      <c r="FS114" s="15" t="s">
        <v>711</v>
      </c>
      <c r="FT114" s="15">
        <v>5988699</v>
      </c>
      <c r="FU114" s="15" t="s">
        <v>708</v>
      </c>
      <c r="FV114" s="15"/>
      <c r="FW114" s="15" t="s">
        <v>740</v>
      </c>
      <c r="FX114" s="15"/>
      <c r="FY114" s="15" t="s">
        <v>713</v>
      </c>
      <c r="FZ114" s="15" t="s">
        <v>714</v>
      </c>
      <c r="GA114" s="15" t="s">
        <v>715</v>
      </c>
      <c r="GB114" s="15" t="s">
        <v>741</v>
      </c>
      <c r="GC114" s="15">
        <v>82110300</v>
      </c>
      <c r="GD114" s="15" t="s">
        <v>742</v>
      </c>
      <c r="GE114" s="15" t="s">
        <v>2446</v>
      </c>
      <c r="GF114" s="15" t="s">
        <v>743</v>
      </c>
      <c r="GG114" s="15" t="s">
        <v>2509</v>
      </c>
      <c r="GH114" s="15">
        <v>12</v>
      </c>
      <c r="GI114" s="15" t="s">
        <v>744</v>
      </c>
      <c r="GJ114" s="15"/>
      <c r="GK114" s="15">
        <v>113.27</v>
      </c>
      <c r="GL114" s="15">
        <v>0</v>
      </c>
      <c r="GM114" s="15">
        <v>0</v>
      </c>
      <c r="GN114" s="15" t="s">
        <v>2448</v>
      </c>
      <c r="GO114" s="15" t="s">
        <v>2339</v>
      </c>
      <c r="GP114" s="15" t="s">
        <v>2388</v>
      </c>
      <c r="GQ114" s="15">
        <v>0</v>
      </c>
      <c r="GR114" s="9" t="s">
        <v>2870</v>
      </c>
      <c r="GS114" s="9" t="s">
        <v>2871</v>
      </c>
      <c r="GT114" s="9" t="s">
        <v>747</v>
      </c>
      <c r="GU114" s="9" t="s">
        <v>748</v>
      </c>
      <c r="HI114" s="9">
        <v>49613</v>
      </c>
      <c r="HJ114" s="9" t="s">
        <v>749</v>
      </c>
      <c r="HN114" s="9" t="s">
        <v>2337</v>
      </c>
      <c r="HO114" s="9" t="s">
        <v>2338</v>
      </c>
      <c r="HP114" s="9" t="s">
        <v>2337</v>
      </c>
      <c r="HQ114" s="9" t="s">
        <v>2338</v>
      </c>
    </row>
    <row r="115" spans="4:225" x14ac:dyDescent="0.3">
      <c r="D115" s="8" t="str">
        <f>IF(I115=0," ",IF(ISNA(VLOOKUP(I115,#REF!,1,FALSE)),"No","Yes"))</f>
        <v>Yes</v>
      </c>
      <c r="E115" s="8" t="str">
        <f>IF(I115=0," ",IF(ISNA(VLOOKUP(I115,#REF!,1,FALSE)),"No","Yes"))</f>
        <v>Yes</v>
      </c>
      <c r="F115" s="8" t="str">
        <f t="shared" si="1"/>
        <v>Yes</v>
      </c>
      <c r="G115" s="8" t="str">
        <f>IF(I115=0," ",IF(ISNUMBER(SEARCH("*"&amp;MS Fixed Only&amp;"*",BP115)),"Yes","No"))</f>
        <v>No</v>
      </c>
      <c r="H115" s="15" t="s">
        <v>1551</v>
      </c>
      <c r="I115" s="15" t="s">
        <v>242</v>
      </c>
      <c r="J115" s="15">
        <v>17228733</v>
      </c>
      <c r="K115" s="15">
        <v>44342134</v>
      </c>
      <c r="L115" s="15" t="s">
        <v>751</v>
      </c>
      <c r="M115" s="15" t="s">
        <v>774</v>
      </c>
      <c r="N115" s="15" t="s">
        <v>1361</v>
      </c>
      <c r="O115" s="15" t="s">
        <v>1552</v>
      </c>
      <c r="P115" s="15" t="s">
        <v>686</v>
      </c>
      <c r="Q115" s="15">
        <v>3</v>
      </c>
      <c r="R115" s="15" t="s">
        <v>696</v>
      </c>
      <c r="S115" s="15" t="s">
        <v>1553</v>
      </c>
      <c r="T115" s="15" t="s">
        <v>745</v>
      </c>
      <c r="U115" s="25" t="s">
        <v>1331</v>
      </c>
      <c r="V115" s="15" t="s">
        <v>700</v>
      </c>
      <c r="W115" s="15" t="s">
        <v>700</v>
      </c>
      <c r="X115" s="15" t="s">
        <v>700</v>
      </c>
      <c r="Y115" s="15" t="s">
        <v>701</v>
      </c>
      <c r="Z115" s="15" t="s">
        <v>757</v>
      </c>
      <c r="AA115" s="15" t="s">
        <v>733</v>
      </c>
      <c r="AB115" s="15" t="s">
        <v>703</v>
      </c>
      <c r="AC115" s="15"/>
      <c r="AD115" s="15"/>
      <c r="AE115" s="15" t="s">
        <v>1554</v>
      </c>
      <c r="AF115" s="15" t="s">
        <v>758</v>
      </c>
      <c r="AG115" s="15" t="s">
        <v>705</v>
      </c>
      <c r="AH115" s="15" t="s">
        <v>1555</v>
      </c>
      <c r="AI115" s="15" t="s">
        <v>706</v>
      </c>
      <c r="AJ115" s="15">
        <v>1278</v>
      </c>
      <c r="AK115" s="25" t="s">
        <v>967</v>
      </c>
      <c r="AL115" s="15">
        <v>17</v>
      </c>
      <c r="AM115" s="15">
        <v>2</v>
      </c>
      <c r="AN115" s="15">
        <v>15</v>
      </c>
      <c r="AO115" s="25" t="s">
        <v>2961</v>
      </c>
      <c r="AP115" s="15">
        <v>61411</v>
      </c>
      <c r="AQ115" s="15">
        <v>15933</v>
      </c>
      <c r="AR115" s="15">
        <v>77344</v>
      </c>
      <c r="AS115" s="15" t="s">
        <v>1556</v>
      </c>
      <c r="AT115" s="15" t="s">
        <v>1557</v>
      </c>
      <c r="AU115" s="25" t="s">
        <v>2744</v>
      </c>
      <c r="AV115" s="15">
        <v>69845</v>
      </c>
      <c r="AW115" s="15">
        <v>12640262</v>
      </c>
      <c r="AX115" s="15" t="s">
        <v>708</v>
      </c>
      <c r="AY115" s="15">
        <v>5177741</v>
      </c>
      <c r="AZ115" s="15" t="s">
        <v>709</v>
      </c>
      <c r="BA115" s="15" t="s">
        <v>710</v>
      </c>
      <c r="BB115" s="15" t="s">
        <v>2962</v>
      </c>
      <c r="BC115" s="15" t="s">
        <v>711</v>
      </c>
      <c r="BD115" s="15">
        <v>5988704</v>
      </c>
      <c r="BE115" s="15" t="s">
        <v>708</v>
      </c>
      <c r="BF115" s="15"/>
      <c r="BG115" s="15" t="s">
        <v>1063</v>
      </c>
      <c r="BH115" s="15" t="s">
        <v>1558</v>
      </c>
      <c r="BI115" s="15" t="s">
        <v>713</v>
      </c>
      <c r="BJ115" s="15" t="s">
        <v>714</v>
      </c>
      <c r="BK115" s="15" t="s">
        <v>715</v>
      </c>
      <c r="BL115" s="15" t="s">
        <v>1064</v>
      </c>
      <c r="BM115" s="15">
        <v>22615200</v>
      </c>
      <c r="BN115" s="15" t="s">
        <v>717</v>
      </c>
      <c r="BO115" s="15">
        <v>4989929</v>
      </c>
      <c r="BP115" s="15" t="s">
        <v>718</v>
      </c>
      <c r="BQ115" s="15" t="s">
        <v>2869</v>
      </c>
      <c r="BR115" s="15" t="s">
        <v>719</v>
      </c>
      <c r="BS115" s="25" t="s">
        <v>2392</v>
      </c>
      <c r="BT115" s="15" t="s">
        <v>721</v>
      </c>
      <c r="BU115" s="15" t="s">
        <v>722</v>
      </c>
      <c r="BV115" s="15" t="s">
        <v>723</v>
      </c>
      <c r="BW115" s="15" t="s">
        <v>724</v>
      </c>
      <c r="BX115" s="15" t="s">
        <v>725</v>
      </c>
      <c r="BY115" s="15"/>
      <c r="BZ115" s="15"/>
      <c r="CA115" s="15" t="s">
        <v>726</v>
      </c>
      <c r="CB115" s="15" t="s">
        <v>727</v>
      </c>
      <c r="CC115" s="15" t="s">
        <v>728</v>
      </c>
      <c r="CD115" s="15" t="s">
        <v>729</v>
      </c>
      <c r="CE115" s="15" t="s">
        <v>730</v>
      </c>
      <c r="CF115" s="15" t="s">
        <v>731</v>
      </c>
      <c r="CG115" s="15"/>
      <c r="CH115" s="15" t="s">
        <v>732</v>
      </c>
      <c r="CI115" s="15" t="s">
        <v>733</v>
      </c>
      <c r="CJ115" s="25" t="s">
        <v>2693</v>
      </c>
      <c r="CK115" s="15" t="s">
        <v>734</v>
      </c>
      <c r="CL115" s="15" t="s">
        <v>735</v>
      </c>
      <c r="CM115" s="15" t="s">
        <v>733</v>
      </c>
      <c r="CN115" s="15">
        <v>113.61</v>
      </c>
      <c r="CO115" s="15" t="s">
        <v>736</v>
      </c>
      <c r="CP115" s="15" t="s">
        <v>737</v>
      </c>
      <c r="CQ115" s="15" t="s">
        <v>719</v>
      </c>
      <c r="CR115" s="25"/>
      <c r="CS115" s="15"/>
      <c r="CT115" s="15" t="s">
        <v>720</v>
      </c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 t="s">
        <v>738</v>
      </c>
      <c r="DJ115" s="15" t="s">
        <v>736</v>
      </c>
      <c r="DK115" s="15" t="s">
        <v>739</v>
      </c>
      <c r="DL115" s="15" t="s">
        <v>719</v>
      </c>
      <c r="DM115" s="15"/>
      <c r="DN115" s="15"/>
      <c r="DO115" s="15" t="s">
        <v>720</v>
      </c>
      <c r="DP115" s="15" t="s">
        <v>781</v>
      </c>
      <c r="DQ115" s="25" t="s">
        <v>736</v>
      </c>
      <c r="DR115" s="15" t="s">
        <v>782</v>
      </c>
      <c r="DS115" s="15" t="s">
        <v>719</v>
      </c>
      <c r="DT115" s="15"/>
      <c r="DU115" s="15"/>
      <c r="DV115" s="15" t="s">
        <v>720</v>
      </c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26"/>
      <c r="FH115" s="15"/>
      <c r="FI115" s="15"/>
      <c r="FJ115" s="15"/>
      <c r="FK115" s="15"/>
      <c r="FL115" s="15"/>
      <c r="FM115" s="15">
        <v>12640262</v>
      </c>
      <c r="FN115" s="15" t="s">
        <v>708</v>
      </c>
      <c r="FO115" s="15">
        <v>5177741</v>
      </c>
      <c r="FP115" s="15" t="s">
        <v>709</v>
      </c>
      <c r="FQ115" s="15" t="s">
        <v>710</v>
      </c>
      <c r="FR115" s="15" t="s">
        <v>2962</v>
      </c>
      <c r="FS115" s="15" t="s">
        <v>711</v>
      </c>
      <c r="FT115" s="15">
        <v>5988699</v>
      </c>
      <c r="FU115" s="15" t="s">
        <v>708</v>
      </c>
      <c r="FV115" s="15"/>
      <c r="FW115" s="15" t="s">
        <v>740</v>
      </c>
      <c r="FX115" s="15"/>
      <c r="FY115" s="15" t="s">
        <v>713</v>
      </c>
      <c r="FZ115" s="15" t="s">
        <v>714</v>
      </c>
      <c r="GA115" s="15" t="s">
        <v>715</v>
      </c>
      <c r="GB115" s="15" t="s">
        <v>741</v>
      </c>
      <c r="GC115" s="15">
        <v>82110300</v>
      </c>
      <c r="GD115" s="15" t="s">
        <v>742</v>
      </c>
      <c r="GE115" s="15" t="s">
        <v>2446</v>
      </c>
      <c r="GF115" s="15" t="s">
        <v>743</v>
      </c>
      <c r="GG115" s="15" t="s">
        <v>2510</v>
      </c>
      <c r="GH115" s="15">
        <v>12</v>
      </c>
      <c r="GI115" s="15" t="s">
        <v>744</v>
      </c>
      <c r="GJ115" s="15"/>
      <c r="GK115" s="15">
        <v>78</v>
      </c>
      <c r="GL115" s="15">
        <v>0</v>
      </c>
      <c r="GM115" s="15">
        <v>0</v>
      </c>
      <c r="GN115" s="15" t="s">
        <v>2448</v>
      </c>
      <c r="GO115" s="15" t="s">
        <v>2339</v>
      </c>
      <c r="GP115" s="15" t="s">
        <v>2388</v>
      </c>
      <c r="GQ115" s="15">
        <v>0</v>
      </c>
      <c r="GR115" s="9" t="s">
        <v>2870</v>
      </c>
      <c r="GS115" s="9" t="s">
        <v>2871</v>
      </c>
      <c r="GT115" s="9" t="s">
        <v>747</v>
      </c>
      <c r="GU115" s="9" t="s">
        <v>748</v>
      </c>
      <c r="HI115" s="9">
        <v>49613</v>
      </c>
      <c r="HJ115" s="9" t="s">
        <v>749</v>
      </c>
      <c r="HN115" s="9" t="s">
        <v>2337</v>
      </c>
      <c r="HO115" s="9" t="s">
        <v>2338</v>
      </c>
      <c r="HP115" s="9" t="s">
        <v>2337</v>
      </c>
      <c r="HQ115" s="9" t="s">
        <v>2338</v>
      </c>
    </row>
    <row r="116" spans="4:225" x14ac:dyDescent="0.3">
      <c r="D116" s="8" t="str">
        <f>IF(I116=0," ",IF(ISNA(VLOOKUP(I116,#REF!,1,FALSE)),"No","Yes"))</f>
        <v>Yes</v>
      </c>
      <c r="E116" s="8" t="str">
        <f>IF(I116=0," ",IF(ISNA(VLOOKUP(I116,#REF!,1,FALSE)),"No","Yes"))</f>
        <v>Yes</v>
      </c>
      <c r="F116" s="8" t="str">
        <f t="shared" si="1"/>
        <v>Yes</v>
      </c>
      <c r="G116" s="8" t="str">
        <f>IF(I116=0," ",IF(ISNUMBER(SEARCH("*"&amp;MS Fixed Only&amp;"*",BP116)),"Yes","No"))</f>
        <v>No</v>
      </c>
      <c r="H116" s="15" t="s">
        <v>1823</v>
      </c>
      <c r="I116" s="15" t="s">
        <v>249</v>
      </c>
      <c r="J116" s="15">
        <v>17228807</v>
      </c>
      <c r="K116" s="15">
        <v>44424811</v>
      </c>
      <c r="L116" s="15" t="s">
        <v>751</v>
      </c>
      <c r="M116" s="15" t="s">
        <v>692</v>
      </c>
      <c r="N116" s="15" t="s">
        <v>247</v>
      </c>
      <c r="O116" s="15" t="s">
        <v>1824</v>
      </c>
      <c r="P116" s="15" t="s">
        <v>686</v>
      </c>
      <c r="Q116" s="15">
        <v>4</v>
      </c>
      <c r="R116" s="15" t="s">
        <v>696</v>
      </c>
      <c r="S116" s="15" t="s">
        <v>1825</v>
      </c>
      <c r="T116" s="15" t="s">
        <v>745</v>
      </c>
      <c r="U116" s="25" t="s">
        <v>1457</v>
      </c>
      <c r="V116" s="15" t="s">
        <v>700</v>
      </c>
      <c r="W116" s="15" t="s">
        <v>700</v>
      </c>
      <c r="X116" s="15" t="s">
        <v>700</v>
      </c>
      <c r="Y116" s="15" t="s">
        <v>701</v>
      </c>
      <c r="Z116" s="15" t="s">
        <v>757</v>
      </c>
      <c r="AA116" s="15" t="s">
        <v>733</v>
      </c>
      <c r="AB116" s="15" t="s">
        <v>703</v>
      </c>
      <c r="AC116" s="15"/>
      <c r="AD116" s="15"/>
      <c r="AE116" s="15" t="s">
        <v>1558</v>
      </c>
      <c r="AF116" s="15" t="s">
        <v>758</v>
      </c>
      <c r="AG116" s="15" t="s">
        <v>705</v>
      </c>
      <c r="AH116" s="15" t="s">
        <v>1826</v>
      </c>
      <c r="AI116" s="15" t="s">
        <v>706</v>
      </c>
      <c r="AJ116" s="15">
        <v>2514</v>
      </c>
      <c r="AK116" s="25" t="s">
        <v>1390</v>
      </c>
      <c r="AL116" s="15"/>
      <c r="AM116" s="15"/>
      <c r="AN116" s="15">
        <v>581</v>
      </c>
      <c r="AO116" s="25" t="s">
        <v>2961</v>
      </c>
      <c r="AP116" s="15"/>
      <c r="AQ116" s="15"/>
      <c r="AR116" s="15">
        <v>464649</v>
      </c>
      <c r="AS116" s="15" t="s">
        <v>1827</v>
      </c>
      <c r="AT116" s="15" t="s">
        <v>1828</v>
      </c>
      <c r="AU116" s="25" t="s">
        <v>2961</v>
      </c>
      <c r="AV116" s="15">
        <v>464649</v>
      </c>
      <c r="AW116" s="15">
        <v>12640262</v>
      </c>
      <c r="AX116" s="15" t="s">
        <v>708</v>
      </c>
      <c r="AY116" s="15">
        <v>5177741</v>
      </c>
      <c r="AZ116" s="15" t="s">
        <v>709</v>
      </c>
      <c r="BA116" s="15" t="s">
        <v>710</v>
      </c>
      <c r="BB116" s="15" t="s">
        <v>2962</v>
      </c>
      <c r="BC116" s="15" t="s">
        <v>711</v>
      </c>
      <c r="BD116" s="15">
        <v>5988704</v>
      </c>
      <c r="BE116" s="15" t="s">
        <v>708</v>
      </c>
      <c r="BF116" s="15"/>
      <c r="BG116" s="15" t="s">
        <v>1063</v>
      </c>
      <c r="BH116" s="15" t="s">
        <v>1558</v>
      </c>
      <c r="BI116" s="15" t="s">
        <v>713</v>
      </c>
      <c r="BJ116" s="15" t="s">
        <v>714</v>
      </c>
      <c r="BK116" s="15" t="s">
        <v>715</v>
      </c>
      <c r="BL116" s="15" t="s">
        <v>1064</v>
      </c>
      <c r="BM116" s="15">
        <v>22615200</v>
      </c>
      <c r="BN116" s="15" t="s">
        <v>717</v>
      </c>
      <c r="BO116" s="15">
        <v>4989929</v>
      </c>
      <c r="BP116" s="15" t="s">
        <v>718</v>
      </c>
      <c r="BQ116" s="15" t="s">
        <v>2869</v>
      </c>
      <c r="BR116" s="15" t="s">
        <v>719</v>
      </c>
      <c r="BS116" s="25" t="s">
        <v>2392</v>
      </c>
      <c r="BT116" s="15" t="s">
        <v>721</v>
      </c>
      <c r="BU116" s="15" t="s">
        <v>722</v>
      </c>
      <c r="BV116" s="15" t="s">
        <v>723</v>
      </c>
      <c r="BW116" s="15" t="s">
        <v>724</v>
      </c>
      <c r="BX116" s="15" t="s">
        <v>725</v>
      </c>
      <c r="BY116" s="15"/>
      <c r="BZ116" s="15"/>
      <c r="CA116" s="15" t="s">
        <v>726</v>
      </c>
      <c r="CB116" s="15" t="s">
        <v>727</v>
      </c>
      <c r="CC116" s="15" t="s">
        <v>728</v>
      </c>
      <c r="CD116" s="15" t="s">
        <v>729</v>
      </c>
      <c r="CE116" s="15" t="s">
        <v>730</v>
      </c>
      <c r="CF116" s="15" t="s">
        <v>731</v>
      </c>
      <c r="CG116" s="15"/>
      <c r="CH116" s="15" t="s">
        <v>732</v>
      </c>
      <c r="CI116" s="15" t="s">
        <v>733</v>
      </c>
      <c r="CJ116" s="25" t="s">
        <v>2693</v>
      </c>
      <c r="CK116" s="15" t="s">
        <v>734</v>
      </c>
      <c r="CL116" s="15" t="s">
        <v>735</v>
      </c>
      <c r="CM116" s="15" t="s">
        <v>733</v>
      </c>
      <c r="CN116" s="15">
        <v>113.61</v>
      </c>
      <c r="CO116" s="15" t="s">
        <v>736</v>
      </c>
      <c r="CP116" s="15" t="s">
        <v>737</v>
      </c>
      <c r="CQ116" s="15" t="s">
        <v>719</v>
      </c>
      <c r="CR116" s="25"/>
      <c r="CS116" s="15"/>
      <c r="CT116" s="15" t="s">
        <v>720</v>
      </c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25"/>
      <c r="DH116" s="15"/>
      <c r="DI116" s="15"/>
      <c r="DJ116" s="15"/>
      <c r="DK116" s="15"/>
      <c r="DL116" s="2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 t="s">
        <v>738</v>
      </c>
      <c r="DX116" s="15" t="s">
        <v>736</v>
      </c>
      <c r="DY116" s="15" t="s">
        <v>739</v>
      </c>
      <c r="DZ116" s="15" t="s">
        <v>719</v>
      </c>
      <c r="EA116" s="15"/>
      <c r="EB116" s="15"/>
      <c r="EC116" s="15" t="s">
        <v>720</v>
      </c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26"/>
      <c r="FH116" s="15"/>
      <c r="FI116" s="15"/>
      <c r="FJ116" s="15"/>
      <c r="FK116" s="15"/>
      <c r="FL116" s="15"/>
      <c r="FM116" s="15">
        <v>12640262</v>
      </c>
      <c r="FN116" s="15" t="s">
        <v>708</v>
      </c>
      <c r="FO116" s="15">
        <v>5177741</v>
      </c>
      <c r="FP116" s="15" t="s">
        <v>709</v>
      </c>
      <c r="FQ116" s="15" t="s">
        <v>710</v>
      </c>
      <c r="FR116" s="15" t="s">
        <v>2962</v>
      </c>
      <c r="FS116" s="15" t="s">
        <v>711</v>
      </c>
      <c r="FT116" s="15">
        <v>5988699</v>
      </c>
      <c r="FU116" s="15" t="s">
        <v>708</v>
      </c>
      <c r="FV116" s="15"/>
      <c r="FW116" s="15" t="s">
        <v>740</v>
      </c>
      <c r="FX116" s="15"/>
      <c r="FY116" s="15" t="s">
        <v>713</v>
      </c>
      <c r="FZ116" s="15" t="s">
        <v>714</v>
      </c>
      <c r="GA116" s="15" t="s">
        <v>715</v>
      </c>
      <c r="GB116" s="15" t="s">
        <v>741</v>
      </c>
      <c r="GC116" s="15">
        <v>82110300</v>
      </c>
      <c r="GD116" s="15" t="s">
        <v>742</v>
      </c>
      <c r="GE116" s="15" t="s">
        <v>2446</v>
      </c>
      <c r="GF116" s="15" t="s">
        <v>743</v>
      </c>
      <c r="GG116" s="25" t="s">
        <v>2511</v>
      </c>
      <c r="GH116" s="25">
        <v>12</v>
      </c>
      <c r="GI116" s="15" t="s">
        <v>744</v>
      </c>
      <c r="GJ116" s="15"/>
      <c r="GK116" s="15">
        <v>104.67</v>
      </c>
      <c r="GL116" s="15">
        <v>0</v>
      </c>
      <c r="GM116" s="15">
        <v>0</v>
      </c>
      <c r="GN116" s="15" t="s">
        <v>2448</v>
      </c>
      <c r="GO116" s="15" t="s">
        <v>2339</v>
      </c>
      <c r="GP116" s="15" t="s">
        <v>2388</v>
      </c>
      <c r="GQ116" s="15">
        <v>0</v>
      </c>
      <c r="GR116" s="9" t="s">
        <v>2870</v>
      </c>
      <c r="GS116" s="9" t="s">
        <v>2871</v>
      </c>
      <c r="GT116" s="9" t="s">
        <v>747</v>
      </c>
      <c r="GU116" s="9" t="s">
        <v>748</v>
      </c>
      <c r="HI116" s="9">
        <v>49613</v>
      </c>
      <c r="HJ116" s="9" t="s">
        <v>749</v>
      </c>
      <c r="HN116" s="9" t="s">
        <v>2337</v>
      </c>
      <c r="HO116" s="9" t="s">
        <v>2338</v>
      </c>
      <c r="HP116" s="9" t="s">
        <v>2337</v>
      </c>
      <c r="HQ116" s="9" t="s">
        <v>2338</v>
      </c>
    </row>
    <row r="117" spans="4:225" x14ac:dyDescent="0.3">
      <c r="D117" s="8" t="str">
        <f>IF(I117=0," ",IF(ISNA(VLOOKUP(I117,#REF!,1,FALSE)),"No","Yes"))</f>
        <v>Yes</v>
      </c>
      <c r="E117" s="8" t="str">
        <f>IF(I117=0," ",IF(ISNA(VLOOKUP(I117,#REF!,1,FALSE)),"No","Yes"))</f>
        <v>Yes</v>
      </c>
      <c r="F117" s="8" t="str">
        <f t="shared" si="1"/>
        <v>Yes</v>
      </c>
      <c r="G117" s="8" t="str">
        <f>IF(I117=0," ",IF(ISNUMBER(SEARCH("*"&amp;MS Fixed Only&amp;"*",BP117)),"Yes","No"))</f>
        <v>No</v>
      </c>
      <c r="H117" s="15" t="s">
        <v>1832</v>
      </c>
      <c r="I117" s="15" t="s">
        <v>518</v>
      </c>
      <c r="J117" s="15">
        <v>17228834</v>
      </c>
      <c r="K117" s="15">
        <v>44454783</v>
      </c>
      <c r="L117" s="15" t="s">
        <v>751</v>
      </c>
      <c r="M117" s="15" t="s">
        <v>692</v>
      </c>
      <c r="N117" s="15" t="s">
        <v>223</v>
      </c>
      <c r="O117" s="15" t="s">
        <v>980</v>
      </c>
      <c r="P117" s="15" t="s">
        <v>686</v>
      </c>
      <c r="Q117" s="15">
        <v>5</v>
      </c>
      <c r="R117" s="15" t="s">
        <v>696</v>
      </c>
      <c r="S117" s="15" t="s">
        <v>1833</v>
      </c>
      <c r="T117" s="15" t="s">
        <v>745</v>
      </c>
      <c r="U117" s="25" t="s">
        <v>1390</v>
      </c>
      <c r="V117" s="15" t="s">
        <v>700</v>
      </c>
      <c r="W117" s="15" t="s">
        <v>700</v>
      </c>
      <c r="X117" s="15" t="s">
        <v>700</v>
      </c>
      <c r="Y117" s="15" t="s">
        <v>701</v>
      </c>
      <c r="Z117" s="15" t="s">
        <v>757</v>
      </c>
      <c r="AA117" s="15" t="s">
        <v>733</v>
      </c>
      <c r="AB117" s="15" t="s">
        <v>703</v>
      </c>
      <c r="AC117" s="15"/>
      <c r="AD117" s="15"/>
      <c r="AE117" s="15" t="s">
        <v>1834</v>
      </c>
      <c r="AF117" s="15" t="s">
        <v>758</v>
      </c>
      <c r="AG117" s="15" t="s">
        <v>705</v>
      </c>
      <c r="AH117" s="15" t="s">
        <v>2918</v>
      </c>
      <c r="AI117" s="15" t="s">
        <v>706</v>
      </c>
      <c r="AJ117" s="15">
        <v>33957</v>
      </c>
      <c r="AK117" s="25" t="s">
        <v>1835</v>
      </c>
      <c r="AL117" s="15"/>
      <c r="AM117" s="15"/>
      <c r="AN117" s="15">
        <v>10</v>
      </c>
      <c r="AO117" s="25" t="s">
        <v>2961</v>
      </c>
      <c r="AP117" s="15"/>
      <c r="AQ117" s="15"/>
      <c r="AR117" s="15">
        <v>5670318</v>
      </c>
      <c r="AS117" s="15" t="s">
        <v>1836</v>
      </c>
      <c r="AT117" s="15" t="s">
        <v>1837</v>
      </c>
      <c r="AU117" s="25" t="s">
        <v>2961</v>
      </c>
      <c r="AV117" s="15">
        <v>5670318</v>
      </c>
      <c r="AW117" s="15">
        <v>12640262</v>
      </c>
      <c r="AX117" s="15" t="s">
        <v>708</v>
      </c>
      <c r="AY117" s="15">
        <v>5177741</v>
      </c>
      <c r="AZ117" s="15" t="s">
        <v>709</v>
      </c>
      <c r="BA117" s="15" t="s">
        <v>710</v>
      </c>
      <c r="BB117" s="15" t="s">
        <v>2962</v>
      </c>
      <c r="BC117" s="15" t="s">
        <v>711</v>
      </c>
      <c r="BD117" s="15">
        <v>6914799</v>
      </c>
      <c r="BE117" s="15" t="s">
        <v>708</v>
      </c>
      <c r="BF117" s="15"/>
      <c r="BG117" s="15" t="s">
        <v>1838</v>
      </c>
      <c r="BH117" s="15" t="s">
        <v>1834</v>
      </c>
      <c r="BI117" s="15" t="s">
        <v>713</v>
      </c>
      <c r="BJ117" s="15" t="s">
        <v>714</v>
      </c>
      <c r="BK117" s="15" t="s">
        <v>715</v>
      </c>
      <c r="BL117" s="15" t="s">
        <v>1839</v>
      </c>
      <c r="BM117" s="15">
        <v>22615200</v>
      </c>
      <c r="BN117" s="15" t="s">
        <v>717</v>
      </c>
      <c r="BO117" s="15">
        <v>4989929</v>
      </c>
      <c r="BP117" s="15" t="s">
        <v>718</v>
      </c>
      <c r="BQ117" s="15" t="s">
        <v>2869</v>
      </c>
      <c r="BR117" s="15" t="s">
        <v>719</v>
      </c>
      <c r="BS117" s="25" t="s">
        <v>2392</v>
      </c>
      <c r="BT117" s="15" t="s">
        <v>721</v>
      </c>
      <c r="BU117" s="15" t="s">
        <v>722</v>
      </c>
      <c r="BV117" s="15" t="s">
        <v>723</v>
      </c>
      <c r="BW117" s="15" t="s">
        <v>724</v>
      </c>
      <c r="BX117" s="15" t="s">
        <v>725</v>
      </c>
      <c r="BY117" s="15"/>
      <c r="BZ117" s="15"/>
      <c r="CA117" s="15" t="s">
        <v>726</v>
      </c>
      <c r="CB117" s="15" t="s">
        <v>727</v>
      </c>
      <c r="CC117" s="15" t="s">
        <v>728</v>
      </c>
      <c r="CD117" s="15" t="s">
        <v>729</v>
      </c>
      <c r="CE117" s="15" t="s">
        <v>730</v>
      </c>
      <c r="CF117" s="15" t="s">
        <v>731</v>
      </c>
      <c r="CG117" s="15"/>
      <c r="CH117" s="15" t="s">
        <v>732</v>
      </c>
      <c r="CI117" s="15" t="s">
        <v>733</v>
      </c>
      <c r="CJ117" s="25" t="s">
        <v>2693</v>
      </c>
      <c r="CK117" s="15" t="s">
        <v>734</v>
      </c>
      <c r="CL117" s="15" t="s">
        <v>735</v>
      </c>
      <c r="CM117" s="15" t="s">
        <v>733</v>
      </c>
      <c r="CN117" s="15">
        <v>113.61</v>
      </c>
      <c r="CO117" s="15" t="s">
        <v>736</v>
      </c>
      <c r="CP117" s="15" t="s">
        <v>737</v>
      </c>
      <c r="CQ117" s="15" t="s">
        <v>719</v>
      </c>
      <c r="CR117" s="25"/>
      <c r="CS117" s="15"/>
      <c r="CT117" s="15" t="s">
        <v>720</v>
      </c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25"/>
      <c r="DH117" s="15"/>
      <c r="DI117" s="15"/>
      <c r="DJ117" s="15"/>
      <c r="DK117" s="15"/>
      <c r="DL117" s="2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 t="s">
        <v>738</v>
      </c>
      <c r="DX117" s="15" t="s">
        <v>736</v>
      </c>
      <c r="DY117" s="15" t="s">
        <v>739</v>
      </c>
      <c r="DZ117" s="15" t="s">
        <v>719</v>
      </c>
      <c r="EA117" s="15"/>
      <c r="EB117" s="15"/>
      <c r="EC117" s="15" t="s">
        <v>720</v>
      </c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26"/>
      <c r="FH117" s="15"/>
      <c r="FI117" s="15"/>
      <c r="FJ117" s="15"/>
      <c r="FK117" s="15"/>
      <c r="FL117" s="15"/>
      <c r="FM117" s="15">
        <v>12640262</v>
      </c>
      <c r="FN117" s="15" t="s">
        <v>708</v>
      </c>
      <c r="FO117" s="15">
        <v>5177741</v>
      </c>
      <c r="FP117" s="15" t="s">
        <v>709</v>
      </c>
      <c r="FQ117" s="15" t="s">
        <v>710</v>
      </c>
      <c r="FR117" s="15" t="s">
        <v>2962</v>
      </c>
      <c r="FS117" s="15" t="s">
        <v>711</v>
      </c>
      <c r="FT117" s="15">
        <v>5988699</v>
      </c>
      <c r="FU117" s="15" t="s">
        <v>708</v>
      </c>
      <c r="FV117" s="15"/>
      <c r="FW117" s="15" t="s">
        <v>740</v>
      </c>
      <c r="FX117" s="15"/>
      <c r="FY117" s="15" t="s">
        <v>713</v>
      </c>
      <c r="FZ117" s="15" t="s">
        <v>714</v>
      </c>
      <c r="GA117" s="15" t="s">
        <v>715</v>
      </c>
      <c r="GB117" s="15" t="s">
        <v>741</v>
      </c>
      <c r="GC117" s="15">
        <v>82110300</v>
      </c>
      <c r="GD117" s="15" t="s">
        <v>742</v>
      </c>
      <c r="GE117" s="15" t="s">
        <v>2446</v>
      </c>
      <c r="GF117" s="15" t="s">
        <v>743</v>
      </c>
      <c r="GG117" s="25" t="s">
        <v>2512</v>
      </c>
      <c r="GH117" s="25">
        <v>12</v>
      </c>
      <c r="GI117" s="15" t="s">
        <v>744</v>
      </c>
      <c r="GJ117" s="15"/>
      <c r="GK117" s="15">
        <v>191.98</v>
      </c>
      <c r="GL117" s="15">
        <v>0</v>
      </c>
      <c r="GM117" s="15">
        <v>0</v>
      </c>
      <c r="GN117" s="15" t="s">
        <v>2448</v>
      </c>
      <c r="GO117" s="15" t="s">
        <v>2339</v>
      </c>
      <c r="GP117" s="15" t="s">
        <v>2388</v>
      </c>
      <c r="GQ117" s="15">
        <v>0</v>
      </c>
      <c r="GR117" s="9" t="s">
        <v>2870</v>
      </c>
      <c r="GS117" s="9" t="s">
        <v>2871</v>
      </c>
      <c r="GT117" s="9" t="s">
        <v>747</v>
      </c>
      <c r="GU117" s="9" t="s">
        <v>748</v>
      </c>
      <c r="HI117" s="9">
        <v>49613</v>
      </c>
      <c r="HJ117" s="9" t="s">
        <v>749</v>
      </c>
      <c r="HN117" s="9" t="s">
        <v>2337</v>
      </c>
      <c r="HO117" s="9" t="s">
        <v>2338</v>
      </c>
      <c r="HP117" s="9" t="s">
        <v>2337</v>
      </c>
      <c r="HQ117" s="9" t="s">
        <v>2338</v>
      </c>
    </row>
    <row r="118" spans="4:225" x14ac:dyDescent="0.3">
      <c r="D118" s="8" t="str">
        <f>IF(I118=0," ",IF(ISNA(VLOOKUP(I118,#REF!,1,FALSE)),"No","Yes"))</f>
        <v>Yes</v>
      </c>
      <c r="E118" s="8" t="str">
        <f>IF(I118=0," ",IF(ISNA(VLOOKUP(I118,#REF!,1,FALSE)),"No","Yes"))</f>
        <v>Yes</v>
      </c>
      <c r="F118" s="8" t="str">
        <f t="shared" si="1"/>
        <v>Yes</v>
      </c>
      <c r="G118" s="8" t="str">
        <f>IF(I118=0," ",IF(ISNUMBER(SEARCH("*"&amp;MS Fixed Only&amp;"*",BP118)),"Yes","No"))</f>
        <v>No</v>
      </c>
      <c r="H118" s="15" t="s">
        <v>2055</v>
      </c>
      <c r="I118" s="15" t="s">
        <v>519</v>
      </c>
      <c r="J118" s="15">
        <v>17229133</v>
      </c>
      <c r="K118" s="15">
        <v>61412524</v>
      </c>
      <c r="L118" s="15" t="s">
        <v>751</v>
      </c>
      <c r="M118" s="15" t="s">
        <v>692</v>
      </c>
      <c r="N118" s="15" t="s">
        <v>223</v>
      </c>
      <c r="O118" s="15" t="s">
        <v>2056</v>
      </c>
      <c r="P118" s="15" t="s">
        <v>686</v>
      </c>
      <c r="Q118" s="15">
        <v>5</v>
      </c>
      <c r="R118" s="15" t="s">
        <v>696</v>
      </c>
      <c r="S118" s="15" t="s">
        <v>1997</v>
      </c>
      <c r="T118" s="15" t="s">
        <v>1924</v>
      </c>
      <c r="U118" s="25" t="s">
        <v>1711</v>
      </c>
      <c r="V118" s="15" t="s">
        <v>700</v>
      </c>
      <c r="W118" s="15" t="s">
        <v>700</v>
      </c>
      <c r="X118" s="15" t="s">
        <v>700</v>
      </c>
      <c r="Y118" s="15" t="s">
        <v>701</v>
      </c>
      <c r="Z118" s="15" t="s">
        <v>1948</v>
      </c>
      <c r="AA118" s="15" t="s">
        <v>733</v>
      </c>
      <c r="AB118" s="15" t="s">
        <v>703</v>
      </c>
      <c r="AC118" s="15"/>
      <c r="AD118" s="15"/>
      <c r="AE118" s="15"/>
      <c r="AF118" s="15" t="s">
        <v>758</v>
      </c>
      <c r="AG118" s="15" t="s">
        <v>705</v>
      </c>
      <c r="AH118" s="15" t="s">
        <v>2917</v>
      </c>
      <c r="AI118" s="15" t="s">
        <v>706</v>
      </c>
      <c r="AJ118" s="15">
        <v>53893</v>
      </c>
      <c r="AK118" s="25" t="s">
        <v>1711</v>
      </c>
      <c r="AL118" s="15"/>
      <c r="AM118" s="15"/>
      <c r="AN118" s="15">
        <v>11</v>
      </c>
      <c r="AO118" s="15" t="s">
        <v>2961</v>
      </c>
      <c r="AP118" s="15"/>
      <c r="AQ118" s="15"/>
      <c r="AR118" s="15">
        <v>1092251</v>
      </c>
      <c r="AS118" s="15"/>
      <c r="AT118" s="15"/>
      <c r="AU118" s="25" t="s">
        <v>2961</v>
      </c>
      <c r="AV118" s="15">
        <v>1092251</v>
      </c>
      <c r="AW118" s="15">
        <v>12640262</v>
      </c>
      <c r="AX118" s="15" t="s">
        <v>708</v>
      </c>
      <c r="AY118" s="15">
        <v>5177741</v>
      </c>
      <c r="AZ118" s="15" t="s">
        <v>709</v>
      </c>
      <c r="BA118" s="15" t="s">
        <v>710</v>
      </c>
      <c r="BB118" s="15" t="s">
        <v>2962</v>
      </c>
      <c r="BC118" s="15" t="s">
        <v>711</v>
      </c>
      <c r="BD118" s="15">
        <v>6914799</v>
      </c>
      <c r="BE118" s="15" t="s">
        <v>708</v>
      </c>
      <c r="BF118" s="15"/>
      <c r="BG118" s="15" t="s">
        <v>1838</v>
      </c>
      <c r="BH118" s="15" t="s">
        <v>1834</v>
      </c>
      <c r="BI118" s="15" t="s">
        <v>713</v>
      </c>
      <c r="BJ118" s="15" t="s">
        <v>714</v>
      </c>
      <c r="BK118" s="15" t="s">
        <v>715</v>
      </c>
      <c r="BL118" s="15" t="s">
        <v>1839</v>
      </c>
      <c r="BM118" s="15">
        <v>22615200</v>
      </c>
      <c r="BN118" s="15" t="s">
        <v>717</v>
      </c>
      <c r="BO118" s="15">
        <v>4543385</v>
      </c>
      <c r="BP118" s="15" t="s">
        <v>718</v>
      </c>
      <c r="BQ118" s="15" t="s">
        <v>761</v>
      </c>
      <c r="BR118" s="15" t="s">
        <v>1922</v>
      </c>
      <c r="BS118" s="15" t="s">
        <v>2391</v>
      </c>
      <c r="BT118" s="15" t="s">
        <v>721</v>
      </c>
      <c r="BU118" s="15" t="s">
        <v>722</v>
      </c>
      <c r="BV118" s="15" t="s">
        <v>723</v>
      </c>
      <c r="BW118" s="15" t="s">
        <v>724</v>
      </c>
      <c r="BX118" s="15" t="s">
        <v>725</v>
      </c>
      <c r="BY118" s="15"/>
      <c r="BZ118" s="15" t="s">
        <v>733</v>
      </c>
      <c r="CA118" s="15" t="s">
        <v>726</v>
      </c>
      <c r="CB118" s="15" t="s">
        <v>727</v>
      </c>
      <c r="CC118" s="15" t="s">
        <v>728</v>
      </c>
      <c r="CD118" s="15" t="s">
        <v>729</v>
      </c>
      <c r="CE118" s="15" t="s">
        <v>730</v>
      </c>
      <c r="CF118" s="15" t="s">
        <v>731</v>
      </c>
      <c r="CG118" s="15"/>
      <c r="CH118" s="15" t="s">
        <v>732</v>
      </c>
      <c r="CI118" s="15" t="s">
        <v>733</v>
      </c>
      <c r="CJ118" s="15" t="s">
        <v>2391</v>
      </c>
      <c r="CK118" s="15" t="s">
        <v>734</v>
      </c>
      <c r="CL118" s="15" t="s">
        <v>1924</v>
      </c>
      <c r="CM118" s="15" t="s">
        <v>733</v>
      </c>
      <c r="CN118" s="15">
        <v>195.64</v>
      </c>
      <c r="CO118" s="15" t="s">
        <v>736</v>
      </c>
      <c r="CP118" s="15" t="s">
        <v>737</v>
      </c>
      <c r="CQ118" s="15" t="s">
        <v>1922</v>
      </c>
      <c r="CR118" s="15">
        <v>5477380</v>
      </c>
      <c r="CS118" s="15" t="s">
        <v>2963</v>
      </c>
      <c r="CT118" s="15" t="s">
        <v>1952</v>
      </c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 t="s">
        <v>738</v>
      </c>
      <c r="DX118" s="15" t="s">
        <v>736</v>
      </c>
      <c r="DY118" s="15" t="s">
        <v>739</v>
      </c>
      <c r="DZ118" s="15" t="s">
        <v>1922</v>
      </c>
      <c r="EA118" s="15">
        <v>5477380</v>
      </c>
      <c r="EB118" s="15" t="s">
        <v>2963</v>
      </c>
      <c r="EC118" s="15" t="s">
        <v>1953</v>
      </c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>
        <v>12640262</v>
      </c>
      <c r="FN118" s="15" t="s">
        <v>708</v>
      </c>
      <c r="FO118" s="15">
        <v>5177741</v>
      </c>
      <c r="FP118" s="15" t="s">
        <v>709</v>
      </c>
      <c r="FQ118" s="15" t="s">
        <v>710</v>
      </c>
      <c r="FR118" s="15" t="s">
        <v>2962</v>
      </c>
      <c r="FS118" s="15" t="s">
        <v>711</v>
      </c>
      <c r="FT118" s="15">
        <v>5988699</v>
      </c>
      <c r="FU118" s="15" t="s">
        <v>708</v>
      </c>
      <c r="FV118" s="15"/>
      <c r="FW118" s="15" t="s">
        <v>740</v>
      </c>
      <c r="FX118" s="15"/>
      <c r="FY118" s="15" t="s">
        <v>713</v>
      </c>
      <c r="FZ118" s="15" t="s">
        <v>714</v>
      </c>
      <c r="GA118" s="15" t="s">
        <v>715</v>
      </c>
      <c r="GB118" s="15" t="s">
        <v>741</v>
      </c>
      <c r="GC118" s="15">
        <v>82110300</v>
      </c>
      <c r="GD118" s="15" t="s">
        <v>742</v>
      </c>
      <c r="GE118" s="15" t="s">
        <v>1954</v>
      </c>
      <c r="GF118" s="15" t="s">
        <v>743</v>
      </c>
      <c r="GG118" s="25" t="s">
        <v>2057</v>
      </c>
      <c r="GH118" s="25">
        <v>36</v>
      </c>
      <c r="GI118" s="15" t="s">
        <v>744</v>
      </c>
      <c r="GJ118" s="15" t="s">
        <v>2391</v>
      </c>
      <c r="GK118" s="15">
        <v>289.77999999999997</v>
      </c>
      <c r="GL118" s="15">
        <v>14.8</v>
      </c>
      <c r="GM118" s="15">
        <v>0</v>
      </c>
      <c r="GN118" s="15" t="s">
        <v>1924</v>
      </c>
      <c r="GO118" s="15" t="s">
        <v>1808</v>
      </c>
      <c r="GP118" s="15" t="s">
        <v>1956</v>
      </c>
      <c r="GQ118" s="15">
        <v>12</v>
      </c>
      <c r="GT118" s="9" t="s">
        <v>747</v>
      </c>
      <c r="GU118" s="9" t="s">
        <v>748</v>
      </c>
      <c r="HI118" s="9">
        <v>49613</v>
      </c>
      <c r="HJ118" s="9" t="s">
        <v>749</v>
      </c>
      <c r="HN118" s="9" t="s">
        <v>2337</v>
      </c>
      <c r="HO118" s="9" t="s">
        <v>2338</v>
      </c>
      <c r="HP118" s="9" t="s">
        <v>2337</v>
      </c>
      <c r="HQ118" s="9" t="s">
        <v>2338</v>
      </c>
    </row>
    <row r="119" spans="4:225" x14ac:dyDescent="0.3">
      <c r="D119" s="8" t="str">
        <f>IF(I119=0," ",IF(ISNA(VLOOKUP(I119,#REF!,1,FALSE)),"No","Yes"))</f>
        <v>Yes</v>
      </c>
      <c r="E119" s="8" t="str">
        <f>IF(I119=0," ",IF(ISNA(VLOOKUP(I119,#REF!,1,FALSE)),"No","Yes"))</f>
        <v>Yes</v>
      </c>
      <c r="F119" s="8" t="str">
        <f t="shared" si="1"/>
        <v>Yes</v>
      </c>
      <c r="G119" s="8" t="str">
        <f>IF(I119=0," ",IF(ISNUMBER(SEARCH("*"&amp;MS Fixed Only&amp;"*",BP119)),"Yes","No"))</f>
        <v>No</v>
      </c>
      <c r="H119" s="15" t="s">
        <v>1790</v>
      </c>
      <c r="I119" s="15" t="s">
        <v>341</v>
      </c>
      <c r="J119" s="15">
        <v>17228797</v>
      </c>
      <c r="K119" s="15">
        <v>44424257</v>
      </c>
      <c r="L119" s="15" t="s">
        <v>751</v>
      </c>
      <c r="M119" s="15" t="s">
        <v>774</v>
      </c>
      <c r="N119" s="15" t="s">
        <v>775</v>
      </c>
      <c r="O119" s="15" t="s">
        <v>1056</v>
      </c>
      <c r="P119" s="15" t="s">
        <v>686</v>
      </c>
      <c r="Q119" s="15">
        <v>3</v>
      </c>
      <c r="R119" s="15" t="s">
        <v>696</v>
      </c>
      <c r="S119" s="15" t="s">
        <v>1791</v>
      </c>
      <c r="T119" s="15" t="s">
        <v>745</v>
      </c>
      <c r="U119" s="25" t="s">
        <v>1457</v>
      </c>
      <c r="V119" s="15" t="s">
        <v>700</v>
      </c>
      <c r="W119" s="15" t="s">
        <v>700</v>
      </c>
      <c r="X119" s="15" t="s">
        <v>700</v>
      </c>
      <c r="Y119" s="15" t="s">
        <v>701</v>
      </c>
      <c r="Z119" s="15" t="s">
        <v>757</v>
      </c>
      <c r="AA119" s="15" t="s">
        <v>733</v>
      </c>
      <c r="AB119" s="15" t="s">
        <v>703</v>
      </c>
      <c r="AC119" s="15"/>
      <c r="AD119" s="15"/>
      <c r="AE119" s="15" t="s">
        <v>1792</v>
      </c>
      <c r="AF119" s="15" t="s">
        <v>758</v>
      </c>
      <c r="AG119" s="15" t="s">
        <v>705</v>
      </c>
      <c r="AH119" s="15" t="s">
        <v>1793</v>
      </c>
      <c r="AI119" s="15" t="s">
        <v>706</v>
      </c>
      <c r="AJ119" s="15">
        <v>3056</v>
      </c>
      <c r="AK119" s="25" t="s">
        <v>1794</v>
      </c>
      <c r="AL119" s="15">
        <v>10</v>
      </c>
      <c r="AM119" s="15">
        <v>1</v>
      </c>
      <c r="AN119" s="15">
        <v>7140</v>
      </c>
      <c r="AO119" s="15" t="s">
        <v>2961</v>
      </c>
      <c r="AP119" s="15">
        <v>87627</v>
      </c>
      <c r="AQ119" s="15">
        <v>100414</v>
      </c>
      <c r="AR119" s="15">
        <v>188041</v>
      </c>
      <c r="AS119" s="15"/>
      <c r="AT119" s="15"/>
      <c r="AU119" s="25" t="s">
        <v>2875</v>
      </c>
      <c r="AV119" s="15">
        <v>181182</v>
      </c>
      <c r="AW119" s="15">
        <v>12640262</v>
      </c>
      <c r="AX119" s="15" t="s">
        <v>708</v>
      </c>
      <c r="AY119" s="15">
        <v>5177741</v>
      </c>
      <c r="AZ119" s="15" t="s">
        <v>709</v>
      </c>
      <c r="BA119" s="15" t="s">
        <v>710</v>
      </c>
      <c r="BB119" s="15" t="s">
        <v>2962</v>
      </c>
      <c r="BC119" s="15" t="s">
        <v>711</v>
      </c>
      <c r="BD119" s="15">
        <v>7127784</v>
      </c>
      <c r="BE119" s="15" t="s">
        <v>708</v>
      </c>
      <c r="BF119" s="15"/>
      <c r="BG119" s="15" t="s">
        <v>1333</v>
      </c>
      <c r="BH119" s="15" t="s">
        <v>1792</v>
      </c>
      <c r="BI119" s="15" t="s">
        <v>713</v>
      </c>
      <c r="BJ119" s="15" t="s">
        <v>714</v>
      </c>
      <c r="BK119" s="15" t="s">
        <v>715</v>
      </c>
      <c r="BL119" s="15" t="s">
        <v>1334</v>
      </c>
      <c r="BM119" s="15">
        <v>22615200</v>
      </c>
      <c r="BN119" s="15" t="s">
        <v>717</v>
      </c>
      <c r="BO119" s="15">
        <v>4989929</v>
      </c>
      <c r="BP119" s="15" t="s">
        <v>718</v>
      </c>
      <c r="BQ119" s="15" t="s">
        <v>2869</v>
      </c>
      <c r="BR119" s="15" t="s">
        <v>719</v>
      </c>
      <c r="BS119" s="15" t="s">
        <v>2392</v>
      </c>
      <c r="BT119" s="15" t="s">
        <v>721</v>
      </c>
      <c r="BU119" s="15" t="s">
        <v>722</v>
      </c>
      <c r="BV119" s="15" t="s">
        <v>723</v>
      </c>
      <c r="BW119" s="15" t="s">
        <v>724</v>
      </c>
      <c r="BX119" s="15" t="s">
        <v>725</v>
      </c>
      <c r="BY119" s="15"/>
      <c r="BZ119" s="15"/>
      <c r="CA119" s="15" t="s">
        <v>726</v>
      </c>
      <c r="CB119" s="15" t="s">
        <v>727</v>
      </c>
      <c r="CC119" s="15" t="s">
        <v>728</v>
      </c>
      <c r="CD119" s="15" t="s">
        <v>729</v>
      </c>
      <c r="CE119" s="15" t="s">
        <v>730</v>
      </c>
      <c r="CF119" s="15" t="s">
        <v>731</v>
      </c>
      <c r="CG119" s="15"/>
      <c r="CH119" s="15" t="s">
        <v>732</v>
      </c>
      <c r="CI119" s="15" t="s">
        <v>733</v>
      </c>
      <c r="CJ119" s="15" t="s">
        <v>2693</v>
      </c>
      <c r="CK119" s="15" t="s">
        <v>734</v>
      </c>
      <c r="CL119" s="15" t="s">
        <v>735</v>
      </c>
      <c r="CM119" s="15" t="s">
        <v>733</v>
      </c>
      <c r="CN119" s="15">
        <v>113.61</v>
      </c>
      <c r="CO119" s="15" t="s">
        <v>736</v>
      </c>
      <c r="CP119" s="15" t="s">
        <v>737</v>
      </c>
      <c r="CQ119" s="15" t="s">
        <v>719</v>
      </c>
      <c r="CR119" s="15"/>
      <c r="CS119" s="15"/>
      <c r="CT119" s="15" t="s">
        <v>720</v>
      </c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 t="s">
        <v>738</v>
      </c>
      <c r="DJ119" s="15" t="s">
        <v>736</v>
      </c>
      <c r="DK119" s="15" t="s">
        <v>739</v>
      </c>
      <c r="DL119" s="15" t="s">
        <v>719</v>
      </c>
      <c r="DM119" s="15"/>
      <c r="DN119" s="15"/>
      <c r="DO119" s="15" t="s">
        <v>720</v>
      </c>
      <c r="DP119" s="15" t="s">
        <v>781</v>
      </c>
      <c r="DQ119" s="15" t="s">
        <v>736</v>
      </c>
      <c r="DR119" s="15" t="s">
        <v>782</v>
      </c>
      <c r="DS119" s="15" t="s">
        <v>719</v>
      </c>
      <c r="DT119" s="15"/>
      <c r="DU119" s="15"/>
      <c r="DV119" s="15" t="s">
        <v>720</v>
      </c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>
        <v>12640262</v>
      </c>
      <c r="FN119" s="15" t="s">
        <v>708</v>
      </c>
      <c r="FO119" s="15">
        <v>5177741</v>
      </c>
      <c r="FP119" s="15" t="s">
        <v>709</v>
      </c>
      <c r="FQ119" s="15" t="s">
        <v>710</v>
      </c>
      <c r="FR119" s="15" t="s">
        <v>2962</v>
      </c>
      <c r="FS119" s="15" t="s">
        <v>711</v>
      </c>
      <c r="FT119" s="15">
        <v>5988699</v>
      </c>
      <c r="FU119" s="15" t="s">
        <v>708</v>
      </c>
      <c r="FV119" s="15"/>
      <c r="FW119" s="15" t="s">
        <v>740</v>
      </c>
      <c r="FX119" s="15"/>
      <c r="FY119" s="15" t="s">
        <v>713</v>
      </c>
      <c r="FZ119" s="15" t="s">
        <v>714</v>
      </c>
      <c r="GA119" s="15" t="s">
        <v>715</v>
      </c>
      <c r="GB119" s="15" t="s">
        <v>741</v>
      </c>
      <c r="GC119" s="15">
        <v>82110300</v>
      </c>
      <c r="GD119" s="15" t="s">
        <v>742</v>
      </c>
      <c r="GE119" s="15" t="s">
        <v>2446</v>
      </c>
      <c r="GF119" s="15" t="s">
        <v>743</v>
      </c>
      <c r="GG119" s="15" t="s">
        <v>2495</v>
      </c>
      <c r="GH119" s="15">
        <v>12</v>
      </c>
      <c r="GI119" s="15" t="s">
        <v>744</v>
      </c>
      <c r="GJ119" s="15"/>
      <c r="GK119" s="15">
        <v>119.09</v>
      </c>
      <c r="GL119" s="15">
        <v>0</v>
      </c>
      <c r="GM119" s="15">
        <v>0</v>
      </c>
      <c r="GN119" s="15" t="s">
        <v>2448</v>
      </c>
      <c r="GO119" s="15" t="s">
        <v>2339</v>
      </c>
      <c r="GP119" s="15" t="s">
        <v>2388</v>
      </c>
      <c r="GQ119" s="15">
        <v>0</v>
      </c>
      <c r="GR119" s="9" t="s">
        <v>2870</v>
      </c>
      <c r="GS119" s="9" t="s">
        <v>2871</v>
      </c>
      <c r="GT119" s="9" t="s">
        <v>747</v>
      </c>
      <c r="GU119" s="9" t="s">
        <v>748</v>
      </c>
      <c r="HI119" s="9">
        <v>49613</v>
      </c>
      <c r="HJ119" s="9" t="s">
        <v>749</v>
      </c>
      <c r="HN119" s="9" t="s">
        <v>2337</v>
      </c>
      <c r="HO119" s="9" t="s">
        <v>2338</v>
      </c>
      <c r="HP119" s="9" t="s">
        <v>2337</v>
      </c>
      <c r="HQ119" s="9" t="s">
        <v>2338</v>
      </c>
    </row>
    <row r="120" spans="4:225" x14ac:dyDescent="0.3">
      <c r="D120" s="8" t="str">
        <f>IF(I120=0," ",IF(ISNA(VLOOKUP(I120,#REF!,1,FALSE)),"No","Yes"))</f>
        <v>Yes</v>
      </c>
      <c r="E120" s="8" t="str">
        <f>IF(I120=0," ",IF(ISNA(VLOOKUP(I120,#REF!,1,FALSE)),"No","Yes"))</f>
        <v>Yes</v>
      </c>
      <c r="F120" s="8" t="str">
        <f t="shared" si="1"/>
        <v>Yes</v>
      </c>
      <c r="G120" s="8" t="str">
        <f>IF(I120=0," ",IF(ISNUMBER(SEARCH("*"&amp;MS Fixed Only&amp;"*",BP120)),"Yes","No"))</f>
        <v>No</v>
      </c>
      <c r="H120" s="15" t="s">
        <v>2171</v>
      </c>
      <c r="I120" s="15" t="s">
        <v>320</v>
      </c>
      <c r="J120" s="15">
        <v>17229162</v>
      </c>
      <c r="K120" s="15">
        <v>61427841</v>
      </c>
      <c r="L120" s="15" t="s">
        <v>751</v>
      </c>
      <c r="M120" s="15" t="s">
        <v>692</v>
      </c>
      <c r="N120" s="15" t="s">
        <v>250</v>
      </c>
      <c r="O120" s="15" t="s">
        <v>2076</v>
      </c>
      <c r="P120" s="15" t="s">
        <v>686</v>
      </c>
      <c r="Q120" s="15">
        <v>4</v>
      </c>
      <c r="R120" s="15" t="s">
        <v>696</v>
      </c>
      <c r="S120" s="15" t="s">
        <v>1997</v>
      </c>
      <c r="T120" s="15" t="s">
        <v>1924</v>
      </c>
      <c r="U120" s="25" t="s">
        <v>2132</v>
      </c>
      <c r="V120" s="15" t="s">
        <v>700</v>
      </c>
      <c r="W120" s="15" t="s">
        <v>700</v>
      </c>
      <c r="X120" s="15" t="s">
        <v>700</v>
      </c>
      <c r="Y120" s="15" t="s">
        <v>701</v>
      </c>
      <c r="Z120" s="15" t="s">
        <v>1948</v>
      </c>
      <c r="AA120" s="15" t="s">
        <v>733</v>
      </c>
      <c r="AB120" s="15" t="s">
        <v>703</v>
      </c>
      <c r="AC120" s="15"/>
      <c r="AD120" s="15"/>
      <c r="AE120" s="15" t="s">
        <v>2175</v>
      </c>
      <c r="AF120" s="15" t="s">
        <v>758</v>
      </c>
      <c r="AG120" s="15" t="s">
        <v>705</v>
      </c>
      <c r="AH120" s="15" t="s">
        <v>2172</v>
      </c>
      <c r="AI120" s="15" t="s">
        <v>706</v>
      </c>
      <c r="AJ120" s="15">
        <v>59788</v>
      </c>
      <c r="AK120" s="25" t="s">
        <v>2132</v>
      </c>
      <c r="AL120" s="15"/>
      <c r="AM120" s="15"/>
      <c r="AN120" s="15">
        <v>3</v>
      </c>
      <c r="AO120" s="25" t="s">
        <v>2961</v>
      </c>
      <c r="AP120" s="15"/>
      <c r="AQ120" s="15"/>
      <c r="AR120" s="15">
        <v>1001412</v>
      </c>
      <c r="AS120" s="15" t="s">
        <v>2173</v>
      </c>
      <c r="AT120" s="15" t="s">
        <v>2174</v>
      </c>
      <c r="AU120" s="25" t="s">
        <v>2961</v>
      </c>
      <c r="AV120" s="15">
        <v>1001412</v>
      </c>
      <c r="AW120" s="15">
        <v>12640262</v>
      </c>
      <c r="AX120" s="15" t="s">
        <v>708</v>
      </c>
      <c r="AY120" s="15">
        <v>5177741</v>
      </c>
      <c r="AZ120" s="15" t="s">
        <v>709</v>
      </c>
      <c r="BA120" s="15" t="s">
        <v>710</v>
      </c>
      <c r="BB120" s="15" t="s">
        <v>2962</v>
      </c>
      <c r="BC120" s="15" t="s">
        <v>711</v>
      </c>
      <c r="BD120" s="15">
        <v>6915805</v>
      </c>
      <c r="BE120" s="15" t="s">
        <v>2175</v>
      </c>
      <c r="BF120" s="15" t="s">
        <v>2175</v>
      </c>
      <c r="BG120" s="15" t="s">
        <v>2176</v>
      </c>
      <c r="BH120" s="15" t="s">
        <v>2177</v>
      </c>
      <c r="BI120" s="15" t="s">
        <v>713</v>
      </c>
      <c r="BJ120" s="15" t="s">
        <v>714</v>
      </c>
      <c r="BK120" s="15" t="s">
        <v>715</v>
      </c>
      <c r="BL120" s="15" t="s">
        <v>2178</v>
      </c>
      <c r="BM120" s="15">
        <v>22615200</v>
      </c>
      <c r="BN120" s="15" t="s">
        <v>717</v>
      </c>
      <c r="BO120" s="15">
        <v>4543385</v>
      </c>
      <c r="BP120" s="15" t="s">
        <v>718</v>
      </c>
      <c r="BQ120" s="15" t="s">
        <v>761</v>
      </c>
      <c r="BR120" s="15" t="s">
        <v>1922</v>
      </c>
      <c r="BS120" s="25" t="s">
        <v>2391</v>
      </c>
      <c r="BT120" s="15" t="s">
        <v>721</v>
      </c>
      <c r="BU120" s="15" t="s">
        <v>722</v>
      </c>
      <c r="BV120" s="15" t="s">
        <v>723</v>
      </c>
      <c r="BW120" s="15" t="s">
        <v>724</v>
      </c>
      <c r="BX120" s="15" t="s">
        <v>725</v>
      </c>
      <c r="BY120" s="15"/>
      <c r="BZ120" s="15" t="s">
        <v>733</v>
      </c>
      <c r="CA120" s="15" t="s">
        <v>726</v>
      </c>
      <c r="CB120" s="15" t="s">
        <v>727</v>
      </c>
      <c r="CC120" s="15" t="s">
        <v>728</v>
      </c>
      <c r="CD120" s="15" t="s">
        <v>729</v>
      </c>
      <c r="CE120" s="15" t="s">
        <v>730</v>
      </c>
      <c r="CF120" s="15" t="s">
        <v>731</v>
      </c>
      <c r="CG120" s="15"/>
      <c r="CH120" s="15" t="s">
        <v>732</v>
      </c>
      <c r="CI120" s="15" t="s">
        <v>733</v>
      </c>
      <c r="CJ120" s="25" t="s">
        <v>2391</v>
      </c>
      <c r="CK120" s="15" t="s">
        <v>734</v>
      </c>
      <c r="CL120" s="15" t="s">
        <v>1924</v>
      </c>
      <c r="CM120" s="15" t="s">
        <v>733</v>
      </c>
      <c r="CN120" s="15">
        <v>195.64</v>
      </c>
      <c r="CO120" s="15" t="s">
        <v>736</v>
      </c>
      <c r="CP120" s="15" t="s">
        <v>737</v>
      </c>
      <c r="CQ120" s="15" t="s">
        <v>1922</v>
      </c>
      <c r="CR120" s="25">
        <v>5477380</v>
      </c>
      <c r="CS120" s="15" t="s">
        <v>2963</v>
      </c>
      <c r="CT120" s="15" t="s">
        <v>1952</v>
      </c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25"/>
      <c r="DR120" s="15"/>
      <c r="DS120" s="15"/>
      <c r="DT120" s="15"/>
      <c r="DU120" s="15"/>
      <c r="DV120" s="15"/>
      <c r="DW120" s="15" t="s">
        <v>738</v>
      </c>
      <c r="DX120" s="15" t="s">
        <v>736</v>
      </c>
      <c r="DY120" s="15" t="s">
        <v>739</v>
      </c>
      <c r="DZ120" s="15" t="s">
        <v>1922</v>
      </c>
      <c r="EA120" s="15">
        <v>5477380</v>
      </c>
      <c r="EB120" s="15" t="s">
        <v>2963</v>
      </c>
      <c r="EC120" s="15" t="s">
        <v>1953</v>
      </c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26"/>
      <c r="FH120" s="15"/>
      <c r="FI120" s="15"/>
      <c r="FJ120" s="15"/>
      <c r="FK120" s="15"/>
      <c r="FL120" s="15"/>
      <c r="FM120" s="15">
        <v>12640262</v>
      </c>
      <c r="FN120" s="15" t="s">
        <v>708</v>
      </c>
      <c r="FO120" s="15">
        <v>5177741</v>
      </c>
      <c r="FP120" s="15" t="s">
        <v>709</v>
      </c>
      <c r="FQ120" s="15" t="s">
        <v>710</v>
      </c>
      <c r="FR120" s="15" t="s">
        <v>2962</v>
      </c>
      <c r="FS120" s="15" t="s">
        <v>711</v>
      </c>
      <c r="FT120" s="15">
        <v>5988699</v>
      </c>
      <c r="FU120" s="15" t="s">
        <v>708</v>
      </c>
      <c r="FV120" s="15"/>
      <c r="FW120" s="15" t="s">
        <v>740</v>
      </c>
      <c r="FX120" s="15"/>
      <c r="FY120" s="15" t="s">
        <v>713</v>
      </c>
      <c r="FZ120" s="15" t="s">
        <v>714</v>
      </c>
      <c r="GA120" s="15" t="s">
        <v>715</v>
      </c>
      <c r="GB120" s="15" t="s">
        <v>741</v>
      </c>
      <c r="GC120" s="15">
        <v>82110300</v>
      </c>
      <c r="GD120" s="15" t="s">
        <v>742</v>
      </c>
      <c r="GE120" s="15" t="s">
        <v>1954</v>
      </c>
      <c r="GF120" s="15" t="s">
        <v>743</v>
      </c>
      <c r="GG120" s="25" t="s">
        <v>2179</v>
      </c>
      <c r="GH120" s="25">
        <v>36</v>
      </c>
      <c r="GI120" s="15" t="s">
        <v>744</v>
      </c>
      <c r="GJ120" s="15" t="s">
        <v>2391</v>
      </c>
      <c r="GK120" s="15">
        <v>261.41000000000003</v>
      </c>
      <c r="GL120" s="15">
        <v>13.3</v>
      </c>
      <c r="GM120" s="15">
        <v>0</v>
      </c>
      <c r="GN120" s="15" t="s">
        <v>1924</v>
      </c>
      <c r="GO120" s="15" t="s">
        <v>1808</v>
      </c>
      <c r="GP120" s="15" t="s">
        <v>1956</v>
      </c>
      <c r="GQ120" s="15">
        <v>12</v>
      </c>
      <c r="GT120" s="9" t="s">
        <v>747</v>
      </c>
      <c r="GU120" s="9" t="s">
        <v>748</v>
      </c>
      <c r="HI120" s="9">
        <v>49613</v>
      </c>
      <c r="HJ120" s="9" t="s">
        <v>749</v>
      </c>
      <c r="HN120" s="9" t="s">
        <v>2337</v>
      </c>
      <c r="HO120" s="9" t="s">
        <v>2338</v>
      </c>
      <c r="HP120" s="9" t="s">
        <v>2337</v>
      </c>
      <c r="HQ120" s="9" t="s">
        <v>2338</v>
      </c>
    </row>
    <row r="121" spans="4:225" x14ac:dyDescent="0.3">
      <c r="D121" s="8" t="str">
        <f>IF(I121=0," ",IF(ISNA(VLOOKUP(I121,#REF!,1,FALSE)),"No","Yes"))</f>
        <v>Yes</v>
      </c>
      <c r="E121" s="8" t="str">
        <f>IF(I121=0," ",IF(ISNA(VLOOKUP(I121,#REF!,1,FALSE)),"No","Yes"))</f>
        <v>Yes</v>
      </c>
      <c r="F121" s="8" t="str">
        <f t="shared" si="1"/>
        <v>Yes</v>
      </c>
      <c r="G121" s="8" t="str">
        <f>IF(I121=0," ",IF(ISNUMBER(SEARCH("*"&amp;MS Fixed Only&amp;"*",BP121)),"Yes","No"))</f>
        <v>No</v>
      </c>
      <c r="H121" s="15" t="s">
        <v>2240</v>
      </c>
      <c r="I121" s="15" t="s">
        <v>321</v>
      </c>
      <c r="J121" s="15">
        <v>17229181</v>
      </c>
      <c r="K121" s="15">
        <v>61428003</v>
      </c>
      <c r="L121" s="15" t="s">
        <v>751</v>
      </c>
      <c r="M121" s="15" t="s">
        <v>692</v>
      </c>
      <c r="N121" s="15" t="s">
        <v>250</v>
      </c>
      <c r="O121" s="15" t="s">
        <v>2076</v>
      </c>
      <c r="P121" s="15" t="s">
        <v>686</v>
      </c>
      <c r="Q121" s="15">
        <v>4</v>
      </c>
      <c r="R121" s="15" t="s">
        <v>696</v>
      </c>
      <c r="S121" s="15" t="s">
        <v>1997</v>
      </c>
      <c r="T121" s="15" t="s">
        <v>1924</v>
      </c>
      <c r="U121" s="25" t="s">
        <v>2132</v>
      </c>
      <c r="V121" s="15" t="s">
        <v>700</v>
      </c>
      <c r="W121" s="15" t="s">
        <v>700</v>
      </c>
      <c r="X121" s="15" t="s">
        <v>700</v>
      </c>
      <c r="Y121" s="15" t="s">
        <v>701</v>
      </c>
      <c r="Z121" s="15" t="s">
        <v>1948</v>
      </c>
      <c r="AA121" s="15" t="s">
        <v>733</v>
      </c>
      <c r="AB121" s="15" t="s">
        <v>703</v>
      </c>
      <c r="AC121" s="15"/>
      <c r="AD121" s="15"/>
      <c r="AE121" s="15" t="s">
        <v>2175</v>
      </c>
      <c r="AF121" s="15" t="s">
        <v>758</v>
      </c>
      <c r="AG121" s="15" t="s">
        <v>705</v>
      </c>
      <c r="AH121" s="15" t="s">
        <v>1140</v>
      </c>
      <c r="AI121" s="15" t="s">
        <v>706</v>
      </c>
      <c r="AJ121" s="15">
        <v>37944</v>
      </c>
      <c r="AK121" s="25" t="s">
        <v>2132</v>
      </c>
      <c r="AL121" s="15"/>
      <c r="AM121" s="15"/>
      <c r="AN121" s="15">
        <v>3</v>
      </c>
      <c r="AO121" s="25" t="s">
        <v>2961</v>
      </c>
      <c r="AP121" s="15"/>
      <c r="AQ121" s="15"/>
      <c r="AR121" s="15">
        <v>772985</v>
      </c>
      <c r="AS121" s="15" t="s">
        <v>2173</v>
      </c>
      <c r="AT121" s="15" t="s">
        <v>2174</v>
      </c>
      <c r="AU121" s="25" t="s">
        <v>2961</v>
      </c>
      <c r="AV121" s="15">
        <v>772985</v>
      </c>
      <c r="AW121" s="15">
        <v>12640262</v>
      </c>
      <c r="AX121" s="15" t="s">
        <v>708</v>
      </c>
      <c r="AY121" s="15">
        <v>5177741</v>
      </c>
      <c r="AZ121" s="15" t="s">
        <v>709</v>
      </c>
      <c r="BA121" s="15" t="s">
        <v>710</v>
      </c>
      <c r="BB121" s="15" t="s">
        <v>2962</v>
      </c>
      <c r="BC121" s="15" t="s">
        <v>711</v>
      </c>
      <c r="BD121" s="15">
        <v>6915805</v>
      </c>
      <c r="BE121" s="15" t="s">
        <v>2175</v>
      </c>
      <c r="BF121" s="15" t="s">
        <v>2175</v>
      </c>
      <c r="BG121" s="15" t="s">
        <v>2176</v>
      </c>
      <c r="BH121" s="15" t="s">
        <v>2177</v>
      </c>
      <c r="BI121" s="15" t="s">
        <v>713</v>
      </c>
      <c r="BJ121" s="15" t="s">
        <v>714</v>
      </c>
      <c r="BK121" s="15" t="s">
        <v>715</v>
      </c>
      <c r="BL121" s="15" t="s">
        <v>2178</v>
      </c>
      <c r="BM121" s="15">
        <v>22615200</v>
      </c>
      <c r="BN121" s="15" t="s">
        <v>717</v>
      </c>
      <c r="BO121" s="15">
        <v>4543385</v>
      </c>
      <c r="BP121" s="15" t="s">
        <v>718</v>
      </c>
      <c r="BQ121" s="15" t="s">
        <v>761</v>
      </c>
      <c r="BR121" s="15" t="s">
        <v>1922</v>
      </c>
      <c r="BS121" s="25" t="s">
        <v>2391</v>
      </c>
      <c r="BT121" s="15" t="s">
        <v>721</v>
      </c>
      <c r="BU121" s="15" t="s">
        <v>722</v>
      </c>
      <c r="BV121" s="15" t="s">
        <v>723</v>
      </c>
      <c r="BW121" s="15" t="s">
        <v>724</v>
      </c>
      <c r="BX121" s="15" t="s">
        <v>725</v>
      </c>
      <c r="BY121" s="15"/>
      <c r="BZ121" s="15" t="s">
        <v>733</v>
      </c>
      <c r="CA121" s="15" t="s">
        <v>726</v>
      </c>
      <c r="CB121" s="15" t="s">
        <v>727</v>
      </c>
      <c r="CC121" s="15" t="s">
        <v>728</v>
      </c>
      <c r="CD121" s="15" t="s">
        <v>729</v>
      </c>
      <c r="CE121" s="15" t="s">
        <v>730</v>
      </c>
      <c r="CF121" s="15" t="s">
        <v>731</v>
      </c>
      <c r="CG121" s="15"/>
      <c r="CH121" s="15" t="s">
        <v>732</v>
      </c>
      <c r="CI121" s="15" t="s">
        <v>733</v>
      </c>
      <c r="CJ121" s="25" t="s">
        <v>2391</v>
      </c>
      <c r="CK121" s="15" t="s">
        <v>734</v>
      </c>
      <c r="CL121" s="15" t="s">
        <v>1924</v>
      </c>
      <c r="CM121" s="15" t="s">
        <v>733</v>
      </c>
      <c r="CN121" s="15">
        <v>195.64</v>
      </c>
      <c r="CO121" s="15" t="s">
        <v>736</v>
      </c>
      <c r="CP121" s="15" t="s">
        <v>737</v>
      </c>
      <c r="CQ121" s="15" t="s">
        <v>1922</v>
      </c>
      <c r="CR121" s="25">
        <v>5477380</v>
      </c>
      <c r="CS121" s="15" t="s">
        <v>2963</v>
      </c>
      <c r="CT121" s="15" t="s">
        <v>1952</v>
      </c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25"/>
      <c r="DH121" s="15"/>
      <c r="DI121" s="15"/>
      <c r="DJ121" s="15"/>
      <c r="DK121" s="15"/>
      <c r="DL121" s="2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 t="s">
        <v>738</v>
      </c>
      <c r="DX121" s="15" t="s">
        <v>736</v>
      </c>
      <c r="DY121" s="15" t="s">
        <v>739</v>
      </c>
      <c r="DZ121" s="15" t="s">
        <v>1922</v>
      </c>
      <c r="EA121" s="15">
        <v>5477380</v>
      </c>
      <c r="EB121" s="15" t="s">
        <v>2963</v>
      </c>
      <c r="EC121" s="15" t="s">
        <v>1953</v>
      </c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26"/>
      <c r="FH121" s="15"/>
      <c r="FI121" s="15"/>
      <c r="FJ121" s="15"/>
      <c r="FK121" s="15"/>
      <c r="FL121" s="15"/>
      <c r="FM121" s="15">
        <v>12640262</v>
      </c>
      <c r="FN121" s="15" t="s">
        <v>708</v>
      </c>
      <c r="FO121" s="15">
        <v>5177741</v>
      </c>
      <c r="FP121" s="15" t="s">
        <v>709</v>
      </c>
      <c r="FQ121" s="15" t="s">
        <v>710</v>
      </c>
      <c r="FR121" s="15" t="s">
        <v>2962</v>
      </c>
      <c r="FS121" s="15" t="s">
        <v>711</v>
      </c>
      <c r="FT121" s="15">
        <v>5988699</v>
      </c>
      <c r="FU121" s="15" t="s">
        <v>708</v>
      </c>
      <c r="FV121" s="15"/>
      <c r="FW121" s="15" t="s">
        <v>740</v>
      </c>
      <c r="FX121" s="15"/>
      <c r="FY121" s="15" t="s">
        <v>713</v>
      </c>
      <c r="FZ121" s="15" t="s">
        <v>714</v>
      </c>
      <c r="GA121" s="15" t="s">
        <v>715</v>
      </c>
      <c r="GB121" s="15" t="s">
        <v>741</v>
      </c>
      <c r="GC121" s="15">
        <v>82110300</v>
      </c>
      <c r="GD121" s="15" t="s">
        <v>742</v>
      </c>
      <c r="GE121" s="15" t="s">
        <v>1954</v>
      </c>
      <c r="GF121" s="15" t="s">
        <v>743</v>
      </c>
      <c r="GG121" s="25" t="s">
        <v>2241</v>
      </c>
      <c r="GH121" s="25">
        <v>36</v>
      </c>
      <c r="GI121" s="15" t="s">
        <v>744</v>
      </c>
      <c r="GJ121" s="15" t="s">
        <v>2391</v>
      </c>
      <c r="GK121" s="15">
        <v>261.41000000000003</v>
      </c>
      <c r="GL121" s="15">
        <v>13.3</v>
      </c>
      <c r="GM121" s="15">
        <v>0</v>
      </c>
      <c r="GN121" s="15" t="s">
        <v>1924</v>
      </c>
      <c r="GO121" s="15" t="s">
        <v>1808</v>
      </c>
      <c r="GP121" s="15" t="s">
        <v>1956</v>
      </c>
      <c r="GQ121" s="15">
        <v>12</v>
      </c>
      <c r="GT121" s="9" t="s">
        <v>747</v>
      </c>
      <c r="GU121" s="9" t="s">
        <v>748</v>
      </c>
      <c r="HI121" s="9">
        <v>49613</v>
      </c>
      <c r="HJ121" s="9" t="s">
        <v>749</v>
      </c>
      <c r="HN121" s="9" t="s">
        <v>2337</v>
      </c>
      <c r="HO121" s="9" t="s">
        <v>2338</v>
      </c>
      <c r="HP121" s="9" t="s">
        <v>2337</v>
      </c>
      <c r="HQ121" s="9" t="s">
        <v>2338</v>
      </c>
    </row>
    <row r="122" spans="4:225" x14ac:dyDescent="0.3">
      <c r="D122" s="8" t="str">
        <f>IF(I122=0," ",IF(ISNA(VLOOKUP(I122,#REF!,1,FALSE)),"No","Yes"))</f>
        <v>Yes</v>
      </c>
      <c r="E122" s="8" t="str">
        <f>IF(I122=0," ",IF(ISNA(VLOOKUP(I122,#REF!,1,FALSE)),"No","Yes"))</f>
        <v>Yes</v>
      </c>
      <c r="F122" s="8" t="str">
        <f t="shared" si="1"/>
        <v>Yes</v>
      </c>
      <c r="G122" s="8" t="str">
        <f>IF(I122=0," ",IF(ISNUMBER(SEARCH("*"&amp;MS Fixed Only&amp;"*",BP122)),"Yes","No"))</f>
        <v>No</v>
      </c>
      <c r="H122" s="15" t="s">
        <v>1472</v>
      </c>
      <c r="I122" s="15" t="s">
        <v>272</v>
      </c>
      <c r="J122" s="15">
        <v>17228670</v>
      </c>
      <c r="K122" s="15">
        <v>44312407</v>
      </c>
      <c r="L122" s="15" t="s">
        <v>751</v>
      </c>
      <c r="M122" s="15" t="s">
        <v>692</v>
      </c>
      <c r="N122" s="15" t="s">
        <v>247</v>
      </c>
      <c r="O122" s="15" t="s">
        <v>1405</v>
      </c>
      <c r="P122" s="15" t="s">
        <v>686</v>
      </c>
      <c r="Q122" s="15">
        <v>4</v>
      </c>
      <c r="R122" s="15" t="s">
        <v>696</v>
      </c>
      <c r="S122" s="15" t="s">
        <v>1473</v>
      </c>
      <c r="T122" s="15" t="s">
        <v>745</v>
      </c>
      <c r="U122" s="25" t="s">
        <v>915</v>
      </c>
      <c r="V122" s="15" t="s">
        <v>700</v>
      </c>
      <c r="W122" s="15" t="s">
        <v>700</v>
      </c>
      <c r="X122" s="15" t="s">
        <v>700</v>
      </c>
      <c r="Y122" s="15" t="s">
        <v>701</v>
      </c>
      <c r="Z122" s="15" t="s">
        <v>757</v>
      </c>
      <c r="AA122" s="15" t="s">
        <v>733</v>
      </c>
      <c r="AB122" s="15" t="s">
        <v>703</v>
      </c>
      <c r="AC122" s="15"/>
      <c r="AD122" s="15"/>
      <c r="AE122" s="15" t="s">
        <v>988</v>
      </c>
      <c r="AF122" s="15" t="s">
        <v>758</v>
      </c>
      <c r="AG122" s="15" t="s">
        <v>705</v>
      </c>
      <c r="AH122" s="15" t="s">
        <v>1474</v>
      </c>
      <c r="AI122" s="15" t="s">
        <v>706</v>
      </c>
      <c r="AJ122" s="15">
        <v>6436</v>
      </c>
      <c r="AK122" s="25" t="s">
        <v>746</v>
      </c>
      <c r="AL122" s="15"/>
      <c r="AM122" s="15"/>
      <c r="AN122" s="15">
        <v>18719</v>
      </c>
      <c r="AO122" s="25" t="s">
        <v>2961</v>
      </c>
      <c r="AP122" s="15"/>
      <c r="AQ122" s="15"/>
      <c r="AR122" s="15">
        <v>574352</v>
      </c>
      <c r="AS122" s="15" t="s">
        <v>989</v>
      </c>
      <c r="AT122" s="15" t="s">
        <v>990</v>
      </c>
      <c r="AU122" s="25" t="s">
        <v>2961</v>
      </c>
      <c r="AV122" s="15">
        <v>574352</v>
      </c>
      <c r="AW122" s="15">
        <v>12640262</v>
      </c>
      <c r="AX122" s="15" t="s">
        <v>708</v>
      </c>
      <c r="AY122" s="15">
        <v>5177741</v>
      </c>
      <c r="AZ122" s="15" t="s">
        <v>709</v>
      </c>
      <c r="BA122" s="15" t="s">
        <v>710</v>
      </c>
      <c r="BB122" s="15" t="s">
        <v>2962</v>
      </c>
      <c r="BC122" s="15" t="s">
        <v>711</v>
      </c>
      <c r="BD122" s="15">
        <v>6891813</v>
      </c>
      <c r="BE122" s="15" t="s">
        <v>991</v>
      </c>
      <c r="BF122" s="15" t="s">
        <v>991</v>
      </c>
      <c r="BG122" s="15" t="s">
        <v>992</v>
      </c>
      <c r="BH122" s="15" t="s">
        <v>988</v>
      </c>
      <c r="BI122" s="15" t="s">
        <v>713</v>
      </c>
      <c r="BJ122" s="15" t="s">
        <v>714</v>
      </c>
      <c r="BK122" s="15" t="s">
        <v>715</v>
      </c>
      <c r="BL122" s="15" t="s">
        <v>993</v>
      </c>
      <c r="BM122" s="15">
        <v>22615200</v>
      </c>
      <c r="BN122" s="15" t="s">
        <v>717</v>
      </c>
      <c r="BO122" s="15">
        <v>4989929</v>
      </c>
      <c r="BP122" s="15" t="s">
        <v>718</v>
      </c>
      <c r="BQ122" s="15" t="s">
        <v>2869</v>
      </c>
      <c r="BR122" s="15" t="s">
        <v>719</v>
      </c>
      <c r="BS122" s="25" t="s">
        <v>2392</v>
      </c>
      <c r="BT122" s="15" t="s">
        <v>721</v>
      </c>
      <c r="BU122" s="15" t="s">
        <v>722</v>
      </c>
      <c r="BV122" s="15" t="s">
        <v>723</v>
      </c>
      <c r="BW122" s="15" t="s">
        <v>724</v>
      </c>
      <c r="BX122" s="15" t="s">
        <v>725</v>
      </c>
      <c r="BY122" s="15"/>
      <c r="BZ122" s="15"/>
      <c r="CA122" s="15" t="s">
        <v>726</v>
      </c>
      <c r="CB122" s="15" t="s">
        <v>727</v>
      </c>
      <c r="CC122" s="15" t="s">
        <v>728</v>
      </c>
      <c r="CD122" s="15" t="s">
        <v>729</v>
      </c>
      <c r="CE122" s="15" t="s">
        <v>730</v>
      </c>
      <c r="CF122" s="15" t="s">
        <v>731</v>
      </c>
      <c r="CG122" s="15"/>
      <c r="CH122" s="15" t="s">
        <v>732</v>
      </c>
      <c r="CI122" s="15" t="s">
        <v>733</v>
      </c>
      <c r="CJ122" s="25" t="s">
        <v>2693</v>
      </c>
      <c r="CK122" s="15" t="s">
        <v>734</v>
      </c>
      <c r="CL122" s="15" t="s">
        <v>735</v>
      </c>
      <c r="CM122" s="15" t="s">
        <v>733</v>
      </c>
      <c r="CN122" s="15">
        <v>113.61</v>
      </c>
      <c r="CO122" s="15" t="s">
        <v>736</v>
      </c>
      <c r="CP122" s="15" t="s">
        <v>737</v>
      </c>
      <c r="CQ122" s="15" t="s">
        <v>719</v>
      </c>
      <c r="CR122" s="25"/>
      <c r="CS122" s="15"/>
      <c r="CT122" s="15" t="s">
        <v>720</v>
      </c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25"/>
      <c r="DR122" s="15"/>
      <c r="DS122" s="15"/>
      <c r="DT122" s="15"/>
      <c r="DU122" s="15"/>
      <c r="DV122" s="15"/>
      <c r="DW122" s="15" t="s">
        <v>738</v>
      </c>
      <c r="DX122" s="15" t="s">
        <v>736</v>
      </c>
      <c r="DY122" s="15" t="s">
        <v>739</v>
      </c>
      <c r="DZ122" s="15" t="s">
        <v>719</v>
      </c>
      <c r="EA122" s="15"/>
      <c r="EB122" s="15"/>
      <c r="EC122" s="15" t="s">
        <v>720</v>
      </c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26"/>
      <c r="FH122" s="15"/>
      <c r="FI122" s="15"/>
      <c r="FJ122" s="15"/>
      <c r="FK122" s="15"/>
      <c r="FL122" s="15"/>
      <c r="FM122" s="15">
        <v>12640262</v>
      </c>
      <c r="FN122" s="15" t="s">
        <v>708</v>
      </c>
      <c r="FO122" s="15">
        <v>5177741</v>
      </c>
      <c r="FP122" s="15" t="s">
        <v>709</v>
      </c>
      <c r="FQ122" s="15" t="s">
        <v>710</v>
      </c>
      <c r="FR122" s="15" t="s">
        <v>2962</v>
      </c>
      <c r="FS122" s="15" t="s">
        <v>711</v>
      </c>
      <c r="FT122" s="15">
        <v>5988699</v>
      </c>
      <c r="FU122" s="15" t="s">
        <v>708</v>
      </c>
      <c r="FV122" s="15"/>
      <c r="FW122" s="15" t="s">
        <v>740</v>
      </c>
      <c r="FX122" s="15"/>
      <c r="FY122" s="15" t="s">
        <v>713</v>
      </c>
      <c r="FZ122" s="15" t="s">
        <v>714</v>
      </c>
      <c r="GA122" s="15" t="s">
        <v>715</v>
      </c>
      <c r="GB122" s="15" t="s">
        <v>741</v>
      </c>
      <c r="GC122" s="15">
        <v>82110300</v>
      </c>
      <c r="GD122" s="15" t="s">
        <v>742</v>
      </c>
      <c r="GE122" s="15" t="s">
        <v>2446</v>
      </c>
      <c r="GF122" s="15" t="s">
        <v>743</v>
      </c>
      <c r="GG122" s="25" t="s">
        <v>2524</v>
      </c>
      <c r="GH122" s="25">
        <v>12</v>
      </c>
      <c r="GI122" s="15" t="s">
        <v>744</v>
      </c>
      <c r="GJ122" s="15"/>
      <c r="GK122" s="15">
        <v>102.28</v>
      </c>
      <c r="GL122" s="15">
        <v>0</v>
      </c>
      <c r="GM122" s="15">
        <v>0</v>
      </c>
      <c r="GN122" s="15" t="s">
        <v>2448</v>
      </c>
      <c r="GO122" s="15" t="s">
        <v>2339</v>
      </c>
      <c r="GP122" s="15" t="s">
        <v>2388</v>
      </c>
      <c r="GQ122" s="15">
        <v>0</v>
      </c>
      <c r="GR122" s="9" t="s">
        <v>2870</v>
      </c>
      <c r="GS122" s="9" t="s">
        <v>2871</v>
      </c>
      <c r="GT122" s="9" t="s">
        <v>747</v>
      </c>
      <c r="GU122" s="9" t="s">
        <v>748</v>
      </c>
      <c r="HI122" s="9">
        <v>49613</v>
      </c>
      <c r="HJ122" s="9" t="s">
        <v>749</v>
      </c>
      <c r="HN122" s="9" t="s">
        <v>2337</v>
      </c>
      <c r="HO122" s="9" t="s">
        <v>2338</v>
      </c>
      <c r="HP122" s="9" t="s">
        <v>2337</v>
      </c>
      <c r="HQ122" s="9" t="s">
        <v>2338</v>
      </c>
    </row>
    <row r="123" spans="4:225" x14ac:dyDescent="0.3">
      <c r="D123" s="8" t="str">
        <f>IF(I123=0," ",IF(ISNA(VLOOKUP(I123,#REF!,1,FALSE)),"No","Yes"))</f>
        <v>Yes</v>
      </c>
      <c r="E123" s="8" t="str">
        <f>IF(I123=0," ",IF(ISNA(VLOOKUP(I123,#REF!,1,FALSE)),"No","Yes"))</f>
        <v>Yes</v>
      </c>
      <c r="F123" s="8" t="str">
        <f t="shared" si="1"/>
        <v>Yes</v>
      </c>
      <c r="G123" s="8" t="str">
        <f>IF(I123=0," ",IF(ISNUMBER(SEARCH("*"&amp;MS Fixed Only&amp;"*",BP123)),"Yes","No"))</f>
        <v>No</v>
      </c>
      <c r="H123" s="15" t="s">
        <v>1373</v>
      </c>
      <c r="I123" s="15" t="s">
        <v>271</v>
      </c>
      <c r="J123" s="15">
        <v>17228674</v>
      </c>
      <c r="K123" s="15">
        <v>44308267</v>
      </c>
      <c r="L123" s="15" t="s">
        <v>751</v>
      </c>
      <c r="M123" s="15" t="s">
        <v>692</v>
      </c>
      <c r="N123" s="15" t="s">
        <v>245</v>
      </c>
      <c r="O123" s="15" t="s">
        <v>766</v>
      </c>
      <c r="P123" s="15" t="s">
        <v>686</v>
      </c>
      <c r="Q123" s="15">
        <v>3</v>
      </c>
      <c r="R123" s="15" t="s">
        <v>696</v>
      </c>
      <c r="S123" s="15" t="s">
        <v>1374</v>
      </c>
      <c r="T123" s="15" t="s">
        <v>745</v>
      </c>
      <c r="U123" s="25" t="s">
        <v>915</v>
      </c>
      <c r="V123" s="15" t="s">
        <v>700</v>
      </c>
      <c r="W123" s="15" t="s">
        <v>700</v>
      </c>
      <c r="X123" s="15" t="s">
        <v>700</v>
      </c>
      <c r="Y123" s="15" t="s">
        <v>701</v>
      </c>
      <c r="Z123" s="15" t="s">
        <v>757</v>
      </c>
      <c r="AA123" s="15" t="s">
        <v>733</v>
      </c>
      <c r="AB123" s="15" t="s">
        <v>703</v>
      </c>
      <c r="AC123" s="15"/>
      <c r="AD123" s="15"/>
      <c r="AE123" s="15" t="s">
        <v>988</v>
      </c>
      <c r="AF123" s="15" t="s">
        <v>758</v>
      </c>
      <c r="AG123" s="15" t="s">
        <v>705</v>
      </c>
      <c r="AH123" s="15" t="s">
        <v>1375</v>
      </c>
      <c r="AI123" s="15" t="s">
        <v>706</v>
      </c>
      <c r="AJ123" s="15">
        <v>8690</v>
      </c>
      <c r="AK123" s="25" t="s">
        <v>746</v>
      </c>
      <c r="AL123" s="15"/>
      <c r="AM123" s="15"/>
      <c r="AN123" s="15">
        <v>39942</v>
      </c>
      <c r="AO123" s="25" t="s">
        <v>2961</v>
      </c>
      <c r="AP123" s="15"/>
      <c r="AQ123" s="15"/>
      <c r="AR123" s="15">
        <v>668017</v>
      </c>
      <c r="AS123" s="15"/>
      <c r="AT123" s="15"/>
      <c r="AU123" s="25" t="s">
        <v>2961</v>
      </c>
      <c r="AV123" s="15">
        <v>668017</v>
      </c>
      <c r="AW123" s="15">
        <v>12640262</v>
      </c>
      <c r="AX123" s="15" t="s">
        <v>708</v>
      </c>
      <c r="AY123" s="15">
        <v>5177741</v>
      </c>
      <c r="AZ123" s="15" t="s">
        <v>709</v>
      </c>
      <c r="BA123" s="15" t="s">
        <v>710</v>
      </c>
      <c r="BB123" s="15" t="s">
        <v>2962</v>
      </c>
      <c r="BC123" s="15" t="s">
        <v>711</v>
      </c>
      <c r="BD123" s="15">
        <v>6891813</v>
      </c>
      <c r="BE123" s="15" t="s">
        <v>991</v>
      </c>
      <c r="BF123" s="15" t="s">
        <v>991</v>
      </c>
      <c r="BG123" s="15" t="s">
        <v>992</v>
      </c>
      <c r="BH123" s="15" t="s">
        <v>988</v>
      </c>
      <c r="BI123" s="15" t="s">
        <v>713</v>
      </c>
      <c r="BJ123" s="15" t="s">
        <v>714</v>
      </c>
      <c r="BK123" s="15" t="s">
        <v>715</v>
      </c>
      <c r="BL123" s="15" t="s">
        <v>993</v>
      </c>
      <c r="BM123" s="15">
        <v>22615200</v>
      </c>
      <c r="BN123" s="15" t="s">
        <v>717</v>
      </c>
      <c r="BO123" s="15">
        <v>4989929</v>
      </c>
      <c r="BP123" s="15" t="s">
        <v>718</v>
      </c>
      <c r="BQ123" s="15" t="s">
        <v>2869</v>
      </c>
      <c r="BR123" s="15" t="s">
        <v>719</v>
      </c>
      <c r="BS123" s="25" t="s">
        <v>2392</v>
      </c>
      <c r="BT123" s="15" t="s">
        <v>721</v>
      </c>
      <c r="BU123" s="15" t="s">
        <v>722</v>
      </c>
      <c r="BV123" s="15" t="s">
        <v>723</v>
      </c>
      <c r="BW123" s="15" t="s">
        <v>724</v>
      </c>
      <c r="BX123" s="15" t="s">
        <v>725</v>
      </c>
      <c r="BY123" s="15"/>
      <c r="BZ123" s="15"/>
      <c r="CA123" s="15" t="s">
        <v>726</v>
      </c>
      <c r="CB123" s="15" t="s">
        <v>727</v>
      </c>
      <c r="CC123" s="15" t="s">
        <v>728</v>
      </c>
      <c r="CD123" s="15" t="s">
        <v>729</v>
      </c>
      <c r="CE123" s="15" t="s">
        <v>730</v>
      </c>
      <c r="CF123" s="15" t="s">
        <v>731</v>
      </c>
      <c r="CG123" s="15"/>
      <c r="CH123" s="15" t="s">
        <v>732</v>
      </c>
      <c r="CI123" s="15" t="s">
        <v>733</v>
      </c>
      <c r="CJ123" s="25" t="s">
        <v>2693</v>
      </c>
      <c r="CK123" s="15" t="s">
        <v>734</v>
      </c>
      <c r="CL123" s="15" t="s">
        <v>735</v>
      </c>
      <c r="CM123" s="15" t="s">
        <v>733</v>
      </c>
      <c r="CN123" s="15">
        <v>113.61</v>
      </c>
      <c r="CO123" s="15" t="s">
        <v>736</v>
      </c>
      <c r="CP123" s="15" t="s">
        <v>737</v>
      </c>
      <c r="CQ123" s="15" t="s">
        <v>719</v>
      </c>
      <c r="CR123" s="25"/>
      <c r="CS123" s="15"/>
      <c r="CT123" s="15" t="s">
        <v>720</v>
      </c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25"/>
      <c r="DH123" s="15"/>
      <c r="DI123" s="15"/>
      <c r="DJ123" s="15"/>
      <c r="DK123" s="15"/>
      <c r="DL123" s="2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 t="s">
        <v>738</v>
      </c>
      <c r="DX123" s="15" t="s">
        <v>736</v>
      </c>
      <c r="DY123" s="15" t="s">
        <v>739</v>
      </c>
      <c r="DZ123" s="15" t="s">
        <v>719</v>
      </c>
      <c r="EA123" s="15"/>
      <c r="EB123" s="15"/>
      <c r="EC123" s="15" t="s">
        <v>720</v>
      </c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26"/>
      <c r="FH123" s="15"/>
      <c r="FI123" s="15"/>
      <c r="FJ123" s="15"/>
      <c r="FK123" s="15"/>
      <c r="FL123" s="15"/>
      <c r="FM123" s="15">
        <v>12640262</v>
      </c>
      <c r="FN123" s="15" t="s">
        <v>708</v>
      </c>
      <c r="FO123" s="15">
        <v>5177741</v>
      </c>
      <c r="FP123" s="15" t="s">
        <v>709</v>
      </c>
      <c r="FQ123" s="15" t="s">
        <v>710</v>
      </c>
      <c r="FR123" s="15" t="s">
        <v>2962</v>
      </c>
      <c r="FS123" s="15" t="s">
        <v>711</v>
      </c>
      <c r="FT123" s="15">
        <v>5988699</v>
      </c>
      <c r="FU123" s="15" t="s">
        <v>708</v>
      </c>
      <c r="FV123" s="15"/>
      <c r="FW123" s="15" t="s">
        <v>740</v>
      </c>
      <c r="FX123" s="15"/>
      <c r="FY123" s="15" t="s">
        <v>713</v>
      </c>
      <c r="FZ123" s="15" t="s">
        <v>714</v>
      </c>
      <c r="GA123" s="15" t="s">
        <v>715</v>
      </c>
      <c r="GB123" s="15" t="s">
        <v>741</v>
      </c>
      <c r="GC123" s="15">
        <v>82110300</v>
      </c>
      <c r="GD123" s="15" t="s">
        <v>742</v>
      </c>
      <c r="GE123" s="15" t="s">
        <v>2446</v>
      </c>
      <c r="GF123" s="15" t="s">
        <v>743</v>
      </c>
      <c r="GG123" s="25" t="s">
        <v>2523</v>
      </c>
      <c r="GH123" s="25">
        <v>12</v>
      </c>
      <c r="GI123" s="15" t="s">
        <v>744</v>
      </c>
      <c r="GJ123" s="15"/>
      <c r="GK123" s="15">
        <v>82.76</v>
      </c>
      <c r="GL123" s="15">
        <v>0</v>
      </c>
      <c r="GM123" s="15">
        <v>0</v>
      </c>
      <c r="GN123" s="15" t="s">
        <v>2448</v>
      </c>
      <c r="GO123" s="15" t="s">
        <v>2339</v>
      </c>
      <c r="GP123" s="15" t="s">
        <v>2388</v>
      </c>
      <c r="GQ123" s="15">
        <v>0</v>
      </c>
      <c r="GR123" s="9" t="s">
        <v>2870</v>
      </c>
      <c r="GS123" s="9" t="s">
        <v>2871</v>
      </c>
      <c r="GT123" s="9" t="s">
        <v>747</v>
      </c>
      <c r="GU123" s="9" t="s">
        <v>748</v>
      </c>
      <c r="HI123" s="9">
        <v>49613</v>
      </c>
      <c r="HJ123" s="9" t="s">
        <v>749</v>
      </c>
      <c r="HN123" s="9" t="s">
        <v>2337</v>
      </c>
      <c r="HO123" s="9" t="s">
        <v>2338</v>
      </c>
      <c r="HP123" s="9" t="s">
        <v>2337</v>
      </c>
      <c r="HQ123" s="9" t="s">
        <v>2338</v>
      </c>
    </row>
    <row r="124" spans="4:225" x14ac:dyDescent="0.3">
      <c r="D124" s="8" t="str">
        <f>IF(I124=0," ",IF(ISNA(VLOOKUP(I124,#REF!,1,FALSE)),"No","Yes"))</f>
        <v>Yes</v>
      </c>
      <c r="E124" s="8" t="str">
        <f>IF(I124=0," ",IF(ISNA(VLOOKUP(I124,#REF!,1,FALSE)),"No","Yes"))</f>
        <v>Yes</v>
      </c>
      <c r="F124" s="8" t="str">
        <f t="shared" si="1"/>
        <v>Yes</v>
      </c>
      <c r="G124" s="8" t="str">
        <f>IF(I124=0," ",IF(ISNUMBER(SEARCH("*"&amp;MS Fixed Only&amp;"*",BP124)),"Yes","No"))</f>
        <v>No</v>
      </c>
      <c r="H124" s="15" t="s">
        <v>986</v>
      </c>
      <c r="I124" s="15" t="s">
        <v>270</v>
      </c>
      <c r="J124" s="15">
        <v>17228553</v>
      </c>
      <c r="K124" s="15">
        <v>44183061</v>
      </c>
      <c r="L124" s="15" t="s">
        <v>751</v>
      </c>
      <c r="M124" s="15" t="s">
        <v>692</v>
      </c>
      <c r="N124" s="15" t="s">
        <v>925</v>
      </c>
      <c r="O124" s="15" t="s">
        <v>926</v>
      </c>
      <c r="P124" s="15" t="s">
        <v>686</v>
      </c>
      <c r="Q124" s="15">
        <v>6</v>
      </c>
      <c r="R124" s="15" t="s">
        <v>696</v>
      </c>
      <c r="S124" s="15" t="s">
        <v>987</v>
      </c>
      <c r="T124" s="15" t="s">
        <v>745</v>
      </c>
      <c r="U124" s="25" t="s">
        <v>780</v>
      </c>
      <c r="V124" s="15" t="s">
        <v>700</v>
      </c>
      <c r="W124" s="15" t="s">
        <v>700</v>
      </c>
      <c r="X124" s="15" t="s">
        <v>700</v>
      </c>
      <c r="Y124" s="15" t="s">
        <v>701</v>
      </c>
      <c r="Z124" s="15" t="s">
        <v>757</v>
      </c>
      <c r="AA124" s="15" t="s">
        <v>733</v>
      </c>
      <c r="AB124" s="15" t="s">
        <v>703</v>
      </c>
      <c r="AC124" s="15"/>
      <c r="AD124" s="15"/>
      <c r="AE124" s="15" t="s">
        <v>988</v>
      </c>
      <c r="AF124" s="15" t="s">
        <v>758</v>
      </c>
      <c r="AG124" s="15" t="s">
        <v>705</v>
      </c>
      <c r="AH124" s="15" t="s">
        <v>616</v>
      </c>
      <c r="AI124" s="15" t="s">
        <v>706</v>
      </c>
      <c r="AJ124" s="15">
        <v>76625</v>
      </c>
      <c r="AK124" s="25" t="s">
        <v>857</v>
      </c>
      <c r="AL124" s="15"/>
      <c r="AM124" s="15"/>
      <c r="AN124" s="15">
        <v>228</v>
      </c>
      <c r="AO124" s="25" t="s">
        <v>2961</v>
      </c>
      <c r="AP124" s="15"/>
      <c r="AQ124" s="15"/>
      <c r="AR124" s="15">
        <v>9235301</v>
      </c>
      <c r="AS124" s="15" t="s">
        <v>989</v>
      </c>
      <c r="AT124" s="15" t="s">
        <v>990</v>
      </c>
      <c r="AU124" s="25" t="s">
        <v>2961</v>
      </c>
      <c r="AV124" s="15">
        <v>9235301</v>
      </c>
      <c r="AW124" s="15">
        <v>12640262</v>
      </c>
      <c r="AX124" s="15" t="s">
        <v>708</v>
      </c>
      <c r="AY124" s="15">
        <v>5177741</v>
      </c>
      <c r="AZ124" s="15" t="s">
        <v>709</v>
      </c>
      <c r="BA124" s="15" t="s">
        <v>710</v>
      </c>
      <c r="BB124" s="15" t="s">
        <v>2962</v>
      </c>
      <c r="BC124" s="15" t="s">
        <v>711</v>
      </c>
      <c r="BD124" s="15">
        <v>6891813</v>
      </c>
      <c r="BE124" s="15" t="s">
        <v>991</v>
      </c>
      <c r="BF124" s="15" t="s">
        <v>991</v>
      </c>
      <c r="BG124" s="15" t="s">
        <v>992</v>
      </c>
      <c r="BH124" s="15" t="s">
        <v>988</v>
      </c>
      <c r="BI124" s="15" t="s">
        <v>713</v>
      </c>
      <c r="BJ124" s="15" t="s">
        <v>714</v>
      </c>
      <c r="BK124" s="15" t="s">
        <v>715</v>
      </c>
      <c r="BL124" s="15" t="s">
        <v>993</v>
      </c>
      <c r="BM124" s="15">
        <v>22615200</v>
      </c>
      <c r="BN124" s="15" t="s">
        <v>717</v>
      </c>
      <c r="BO124" s="15">
        <v>4989929</v>
      </c>
      <c r="BP124" s="15" t="s">
        <v>718</v>
      </c>
      <c r="BQ124" s="15" t="s">
        <v>2869</v>
      </c>
      <c r="BR124" s="15" t="s">
        <v>719</v>
      </c>
      <c r="BS124" s="25" t="s">
        <v>2392</v>
      </c>
      <c r="BT124" s="15" t="s">
        <v>721</v>
      </c>
      <c r="BU124" s="15" t="s">
        <v>722</v>
      </c>
      <c r="BV124" s="15" t="s">
        <v>723</v>
      </c>
      <c r="BW124" s="15" t="s">
        <v>724</v>
      </c>
      <c r="BX124" s="15" t="s">
        <v>725</v>
      </c>
      <c r="BY124" s="15"/>
      <c r="BZ124" s="15"/>
      <c r="CA124" s="15" t="s">
        <v>726</v>
      </c>
      <c r="CB124" s="15" t="s">
        <v>727</v>
      </c>
      <c r="CC124" s="15" t="s">
        <v>728</v>
      </c>
      <c r="CD124" s="15" t="s">
        <v>729</v>
      </c>
      <c r="CE124" s="15" t="s">
        <v>730</v>
      </c>
      <c r="CF124" s="15" t="s">
        <v>731</v>
      </c>
      <c r="CG124" s="15"/>
      <c r="CH124" s="15" t="s">
        <v>732</v>
      </c>
      <c r="CI124" s="15" t="s">
        <v>733</v>
      </c>
      <c r="CJ124" s="25" t="s">
        <v>2693</v>
      </c>
      <c r="CK124" s="15" t="s">
        <v>734</v>
      </c>
      <c r="CL124" s="15" t="s">
        <v>735</v>
      </c>
      <c r="CM124" s="15" t="s">
        <v>733</v>
      </c>
      <c r="CN124" s="15">
        <v>113.61</v>
      </c>
      <c r="CO124" s="15" t="s">
        <v>736</v>
      </c>
      <c r="CP124" s="15" t="s">
        <v>737</v>
      </c>
      <c r="CQ124" s="15" t="s">
        <v>719</v>
      </c>
      <c r="CR124" s="25"/>
      <c r="CS124" s="15"/>
      <c r="CT124" s="15" t="s">
        <v>720</v>
      </c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25"/>
      <c r="DR124" s="15"/>
      <c r="DS124" s="15"/>
      <c r="DT124" s="15"/>
      <c r="DU124" s="15"/>
      <c r="DV124" s="15"/>
      <c r="DW124" s="15" t="s">
        <v>738</v>
      </c>
      <c r="DX124" s="15" t="s">
        <v>736</v>
      </c>
      <c r="DY124" s="15" t="s">
        <v>739</v>
      </c>
      <c r="DZ124" s="15" t="s">
        <v>719</v>
      </c>
      <c r="EA124" s="15"/>
      <c r="EB124" s="15"/>
      <c r="EC124" s="15" t="s">
        <v>720</v>
      </c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26"/>
      <c r="FH124" s="15"/>
      <c r="FI124" s="15"/>
      <c r="FJ124" s="15"/>
      <c r="FK124" s="15"/>
      <c r="FL124" s="15"/>
      <c r="FM124" s="15">
        <v>12640262</v>
      </c>
      <c r="FN124" s="15" t="s">
        <v>708</v>
      </c>
      <c r="FO124" s="15">
        <v>5177741</v>
      </c>
      <c r="FP124" s="15" t="s">
        <v>709</v>
      </c>
      <c r="FQ124" s="15" t="s">
        <v>710</v>
      </c>
      <c r="FR124" s="15" t="s">
        <v>2962</v>
      </c>
      <c r="FS124" s="15" t="s">
        <v>711</v>
      </c>
      <c r="FT124" s="15">
        <v>5988699</v>
      </c>
      <c r="FU124" s="15" t="s">
        <v>708</v>
      </c>
      <c r="FV124" s="15"/>
      <c r="FW124" s="15" t="s">
        <v>740</v>
      </c>
      <c r="FX124" s="15"/>
      <c r="FY124" s="15" t="s">
        <v>713</v>
      </c>
      <c r="FZ124" s="15" t="s">
        <v>714</v>
      </c>
      <c r="GA124" s="15" t="s">
        <v>715</v>
      </c>
      <c r="GB124" s="15" t="s">
        <v>741</v>
      </c>
      <c r="GC124" s="15">
        <v>82110300</v>
      </c>
      <c r="GD124" s="15" t="s">
        <v>742</v>
      </c>
      <c r="GE124" s="15" t="s">
        <v>2446</v>
      </c>
      <c r="GF124" s="15" t="s">
        <v>743</v>
      </c>
      <c r="GG124" s="25" t="s">
        <v>2525</v>
      </c>
      <c r="GH124" s="25">
        <v>12</v>
      </c>
      <c r="GI124" s="15" t="s">
        <v>744</v>
      </c>
      <c r="GJ124" s="15"/>
      <c r="GK124" s="15">
        <v>370.58</v>
      </c>
      <c r="GL124" s="15">
        <v>0</v>
      </c>
      <c r="GM124" s="15">
        <v>0</v>
      </c>
      <c r="GN124" s="15" t="s">
        <v>2448</v>
      </c>
      <c r="GO124" s="15" t="s">
        <v>2339</v>
      </c>
      <c r="GP124" s="15" t="s">
        <v>2388</v>
      </c>
      <c r="GQ124" s="15">
        <v>0</v>
      </c>
      <c r="GR124" s="9" t="s">
        <v>2870</v>
      </c>
      <c r="GS124" s="9" t="s">
        <v>2871</v>
      </c>
      <c r="GT124" s="9" t="s">
        <v>747</v>
      </c>
      <c r="GU124" s="9" t="s">
        <v>748</v>
      </c>
      <c r="HI124" s="9">
        <v>49613</v>
      </c>
      <c r="HJ124" s="9" t="s">
        <v>749</v>
      </c>
      <c r="HN124" s="9" t="s">
        <v>2337</v>
      </c>
      <c r="HO124" s="9" t="s">
        <v>2338</v>
      </c>
      <c r="HP124" s="9" t="s">
        <v>2337</v>
      </c>
      <c r="HQ124" s="9" t="s">
        <v>2338</v>
      </c>
    </row>
    <row r="125" spans="4:225" x14ac:dyDescent="0.3">
      <c r="D125" s="8" t="str">
        <f>IF(I125=0," ",IF(ISNA(VLOOKUP(I125,#REF!,1,FALSE)),"No","Yes"))</f>
        <v>Yes</v>
      </c>
      <c r="E125" s="8" t="str">
        <f>IF(I125=0," ",IF(ISNA(VLOOKUP(I125,#REF!,1,FALSE)),"No","Yes"))</f>
        <v>Yes</v>
      </c>
      <c r="F125" s="8" t="str">
        <f t="shared" si="1"/>
        <v>Yes</v>
      </c>
      <c r="G125" s="8" t="str">
        <f>IF(I125=0," ",IF(ISNUMBER(SEARCH("*"&amp;MS Fixed Only&amp;"*",BP125)),"Yes","No"))</f>
        <v>No</v>
      </c>
      <c r="H125" s="15" t="s">
        <v>1467</v>
      </c>
      <c r="I125" s="15" t="s">
        <v>347</v>
      </c>
      <c r="J125" s="15">
        <v>17228675</v>
      </c>
      <c r="K125" s="15">
        <v>44308324</v>
      </c>
      <c r="L125" s="15" t="s">
        <v>751</v>
      </c>
      <c r="M125" s="15" t="s">
        <v>692</v>
      </c>
      <c r="N125" s="15" t="s">
        <v>247</v>
      </c>
      <c r="O125" s="15" t="s">
        <v>1405</v>
      </c>
      <c r="P125" s="15" t="s">
        <v>686</v>
      </c>
      <c r="Q125" s="15">
        <v>4</v>
      </c>
      <c r="R125" s="15" t="s">
        <v>696</v>
      </c>
      <c r="S125" s="15" t="s">
        <v>1468</v>
      </c>
      <c r="T125" s="15" t="s">
        <v>745</v>
      </c>
      <c r="U125" s="25" t="s">
        <v>915</v>
      </c>
      <c r="V125" s="15" t="s">
        <v>700</v>
      </c>
      <c r="W125" s="15" t="s">
        <v>700</v>
      </c>
      <c r="X125" s="15" t="s">
        <v>700</v>
      </c>
      <c r="Y125" s="15" t="s">
        <v>701</v>
      </c>
      <c r="Z125" s="15" t="s">
        <v>757</v>
      </c>
      <c r="AA125" s="15" t="s">
        <v>733</v>
      </c>
      <c r="AB125" s="15" t="s">
        <v>703</v>
      </c>
      <c r="AC125" s="15"/>
      <c r="AD125" s="15"/>
      <c r="AE125" s="15" t="s">
        <v>858</v>
      </c>
      <c r="AF125" s="15" t="s">
        <v>758</v>
      </c>
      <c r="AG125" s="15" t="s">
        <v>705</v>
      </c>
      <c r="AH125" s="15" t="s">
        <v>1469</v>
      </c>
      <c r="AI125" s="15" t="s">
        <v>706</v>
      </c>
      <c r="AJ125" s="15">
        <v>15971</v>
      </c>
      <c r="AK125" s="25" t="s">
        <v>1470</v>
      </c>
      <c r="AL125" s="15"/>
      <c r="AM125" s="15"/>
      <c r="AN125" s="15">
        <v>80</v>
      </c>
      <c r="AO125" s="25" t="s">
        <v>2961</v>
      </c>
      <c r="AP125" s="15"/>
      <c r="AQ125" s="15"/>
      <c r="AR125" s="15">
        <v>1303285</v>
      </c>
      <c r="AS125" s="15" t="s">
        <v>1471</v>
      </c>
      <c r="AT125" s="15" t="s">
        <v>861</v>
      </c>
      <c r="AU125" s="25" t="s">
        <v>2961</v>
      </c>
      <c r="AV125" s="15">
        <v>1303285</v>
      </c>
      <c r="AW125" s="15">
        <v>12640262</v>
      </c>
      <c r="AX125" s="15" t="s">
        <v>708</v>
      </c>
      <c r="AY125" s="15">
        <v>5177741</v>
      </c>
      <c r="AZ125" s="15" t="s">
        <v>709</v>
      </c>
      <c r="BA125" s="15" t="s">
        <v>710</v>
      </c>
      <c r="BB125" s="15" t="s">
        <v>2962</v>
      </c>
      <c r="BC125" s="15" t="s">
        <v>711</v>
      </c>
      <c r="BD125" s="15">
        <v>6890818</v>
      </c>
      <c r="BE125" s="15" t="s">
        <v>708</v>
      </c>
      <c r="BF125" s="15"/>
      <c r="BG125" s="15" t="s">
        <v>862</v>
      </c>
      <c r="BH125" s="15" t="s">
        <v>858</v>
      </c>
      <c r="BI125" s="15" t="s">
        <v>713</v>
      </c>
      <c r="BJ125" s="15" t="s">
        <v>714</v>
      </c>
      <c r="BK125" s="15" t="s">
        <v>715</v>
      </c>
      <c r="BL125" s="15" t="s">
        <v>863</v>
      </c>
      <c r="BM125" s="15">
        <v>22615200</v>
      </c>
      <c r="BN125" s="15" t="s">
        <v>717</v>
      </c>
      <c r="BO125" s="15">
        <v>4989929</v>
      </c>
      <c r="BP125" s="15" t="s">
        <v>718</v>
      </c>
      <c r="BQ125" s="15" t="s">
        <v>2869</v>
      </c>
      <c r="BR125" s="15" t="s">
        <v>719</v>
      </c>
      <c r="BS125" s="25" t="s">
        <v>2392</v>
      </c>
      <c r="BT125" s="15" t="s">
        <v>721</v>
      </c>
      <c r="BU125" s="15" t="s">
        <v>722</v>
      </c>
      <c r="BV125" s="15" t="s">
        <v>723</v>
      </c>
      <c r="BW125" s="15" t="s">
        <v>724</v>
      </c>
      <c r="BX125" s="15" t="s">
        <v>725</v>
      </c>
      <c r="BY125" s="15"/>
      <c r="BZ125" s="15"/>
      <c r="CA125" s="15" t="s">
        <v>726</v>
      </c>
      <c r="CB125" s="15" t="s">
        <v>727</v>
      </c>
      <c r="CC125" s="15" t="s">
        <v>728</v>
      </c>
      <c r="CD125" s="15" t="s">
        <v>729</v>
      </c>
      <c r="CE125" s="15" t="s">
        <v>730</v>
      </c>
      <c r="CF125" s="15" t="s">
        <v>731</v>
      </c>
      <c r="CG125" s="15"/>
      <c r="CH125" s="15" t="s">
        <v>732</v>
      </c>
      <c r="CI125" s="15" t="s">
        <v>733</v>
      </c>
      <c r="CJ125" s="25" t="s">
        <v>2693</v>
      </c>
      <c r="CK125" s="15" t="s">
        <v>734</v>
      </c>
      <c r="CL125" s="15" t="s">
        <v>735</v>
      </c>
      <c r="CM125" s="15" t="s">
        <v>733</v>
      </c>
      <c r="CN125" s="15">
        <v>113.61</v>
      </c>
      <c r="CO125" s="15" t="s">
        <v>736</v>
      </c>
      <c r="CP125" s="15" t="s">
        <v>737</v>
      </c>
      <c r="CQ125" s="15" t="s">
        <v>719</v>
      </c>
      <c r="CR125" s="25"/>
      <c r="CS125" s="15"/>
      <c r="CT125" s="15" t="s">
        <v>720</v>
      </c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25"/>
      <c r="DR125" s="15"/>
      <c r="DS125" s="15"/>
      <c r="DT125" s="15"/>
      <c r="DU125" s="15"/>
      <c r="DV125" s="15"/>
      <c r="DW125" s="15" t="s">
        <v>738</v>
      </c>
      <c r="DX125" s="15" t="s">
        <v>736</v>
      </c>
      <c r="DY125" s="15" t="s">
        <v>739</v>
      </c>
      <c r="DZ125" s="15" t="s">
        <v>719</v>
      </c>
      <c r="EA125" s="15"/>
      <c r="EB125" s="15"/>
      <c r="EC125" s="15" t="s">
        <v>720</v>
      </c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26"/>
      <c r="FH125" s="15"/>
      <c r="FI125" s="15"/>
      <c r="FJ125" s="15"/>
      <c r="FK125" s="15"/>
      <c r="FL125" s="15"/>
      <c r="FM125" s="15">
        <v>12640262</v>
      </c>
      <c r="FN125" s="15" t="s">
        <v>708</v>
      </c>
      <c r="FO125" s="15">
        <v>5177741</v>
      </c>
      <c r="FP125" s="15" t="s">
        <v>709</v>
      </c>
      <c r="FQ125" s="15" t="s">
        <v>710</v>
      </c>
      <c r="FR125" s="15" t="s">
        <v>2962</v>
      </c>
      <c r="FS125" s="15" t="s">
        <v>711</v>
      </c>
      <c r="FT125" s="15">
        <v>5988699</v>
      </c>
      <c r="FU125" s="15" t="s">
        <v>708</v>
      </c>
      <c r="FV125" s="15"/>
      <c r="FW125" s="15" t="s">
        <v>740</v>
      </c>
      <c r="FX125" s="15"/>
      <c r="FY125" s="15" t="s">
        <v>713</v>
      </c>
      <c r="FZ125" s="15" t="s">
        <v>714</v>
      </c>
      <c r="GA125" s="15" t="s">
        <v>715</v>
      </c>
      <c r="GB125" s="15" t="s">
        <v>741</v>
      </c>
      <c r="GC125" s="15">
        <v>82110300</v>
      </c>
      <c r="GD125" s="15" t="s">
        <v>742</v>
      </c>
      <c r="GE125" s="15" t="s">
        <v>2446</v>
      </c>
      <c r="GF125" s="15" t="s">
        <v>743</v>
      </c>
      <c r="GG125" s="25" t="s">
        <v>2528</v>
      </c>
      <c r="GH125" s="25">
        <v>12</v>
      </c>
      <c r="GI125" s="15" t="s">
        <v>744</v>
      </c>
      <c r="GJ125" s="15"/>
      <c r="GK125" s="15">
        <v>102.28</v>
      </c>
      <c r="GL125" s="15">
        <v>0</v>
      </c>
      <c r="GM125" s="15">
        <v>0</v>
      </c>
      <c r="GN125" s="15" t="s">
        <v>2448</v>
      </c>
      <c r="GO125" s="15" t="s">
        <v>2339</v>
      </c>
      <c r="GP125" s="15" t="s">
        <v>2388</v>
      </c>
      <c r="GQ125" s="15">
        <v>0</v>
      </c>
      <c r="GR125" s="9" t="s">
        <v>2870</v>
      </c>
      <c r="GS125" s="9" t="s">
        <v>2871</v>
      </c>
      <c r="GT125" s="9" t="s">
        <v>747</v>
      </c>
      <c r="GU125" s="9" t="s">
        <v>748</v>
      </c>
      <c r="HI125" s="9">
        <v>49613</v>
      </c>
      <c r="HJ125" s="9" t="s">
        <v>749</v>
      </c>
      <c r="HN125" s="9" t="s">
        <v>2337</v>
      </c>
      <c r="HO125" s="9" t="s">
        <v>2338</v>
      </c>
      <c r="HP125" s="9" t="s">
        <v>2337</v>
      </c>
      <c r="HQ125" s="9" t="s">
        <v>2338</v>
      </c>
    </row>
    <row r="126" spans="4:225" x14ac:dyDescent="0.3">
      <c r="D126" s="8" t="str">
        <f>IF(I126=0," ",IF(ISNA(VLOOKUP(I126,#REF!,1,FALSE)),"No","Yes"))</f>
        <v>Yes</v>
      </c>
      <c r="E126" s="8" t="str">
        <f>IF(I126=0," ",IF(ISNA(VLOOKUP(I126,#REF!,1,FALSE)),"No","Yes"))</f>
        <v>Yes</v>
      </c>
      <c r="F126" s="8" t="str">
        <f t="shared" si="1"/>
        <v>Yes</v>
      </c>
      <c r="G126" s="8" t="str">
        <f>IF(I126=0," ",IF(ISNUMBER(SEARCH("*"&amp;MS Fixed Only&amp;"*",BP126)),"Yes","No"))</f>
        <v>No</v>
      </c>
      <c r="H126" s="15" t="s">
        <v>876</v>
      </c>
      <c r="I126" s="15" t="s">
        <v>346</v>
      </c>
      <c r="J126" s="15">
        <v>17228544</v>
      </c>
      <c r="K126" s="15">
        <v>44178786</v>
      </c>
      <c r="L126" s="15" t="s">
        <v>751</v>
      </c>
      <c r="M126" s="15" t="s">
        <v>692</v>
      </c>
      <c r="N126" s="15" t="s">
        <v>245</v>
      </c>
      <c r="O126" s="15" t="s">
        <v>766</v>
      </c>
      <c r="P126" s="15" t="s">
        <v>686</v>
      </c>
      <c r="Q126" s="15">
        <v>3</v>
      </c>
      <c r="R126" s="15" t="s">
        <v>696</v>
      </c>
      <c r="S126" s="15" t="s">
        <v>877</v>
      </c>
      <c r="T126" s="15" t="s">
        <v>745</v>
      </c>
      <c r="U126" s="25" t="s">
        <v>878</v>
      </c>
      <c r="V126" s="15" t="s">
        <v>700</v>
      </c>
      <c r="W126" s="15" t="s">
        <v>700</v>
      </c>
      <c r="X126" s="15" t="s">
        <v>700</v>
      </c>
      <c r="Y126" s="15" t="s">
        <v>701</v>
      </c>
      <c r="Z126" s="15" t="s">
        <v>757</v>
      </c>
      <c r="AA126" s="15" t="s">
        <v>733</v>
      </c>
      <c r="AB126" s="15" t="s">
        <v>703</v>
      </c>
      <c r="AC126" s="15"/>
      <c r="AD126" s="15"/>
      <c r="AE126" s="15" t="s">
        <v>858</v>
      </c>
      <c r="AF126" s="15" t="s">
        <v>758</v>
      </c>
      <c r="AG126" s="15" t="s">
        <v>705</v>
      </c>
      <c r="AH126" s="15" t="s">
        <v>879</v>
      </c>
      <c r="AI126" s="15" t="s">
        <v>706</v>
      </c>
      <c r="AJ126" s="15">
        <v>12569</v>
      </c>
      <c r="AK126" s="25" t="s">
        <v>880</v>
      </c>
      <c r="AL126" s="15"/>
      <c r="AM126" s="15"/>
      <c r="AN126" s="15">
        <v>9</v>
      </c>
      <c r="AO126" s="25" t="s">
        <v>2961</v>
      </c>
      <c r="AP126" s="15"/>
      <c r="AQ126" s="15"/>
      <c r="AR126" s="15">
        <v>1175460</v>
      </c>
      <c r="AS126" s="15" t="s">
        <v>881</v>
      </c>
      <c r="AT126" s="15" t="s">
        <v>861</v>
      </c>
      <c r="AU126" s="25" t="s">
        <v>2961</v>
      </c>
      <c r="AV126" s="15">
        <v>1175460</v>
      </c>
      <c r="AW126" s="15">
        <v>12640262</v>
      </c>
      <c r="AX126" s="15" t="s">
        <v>708</v>
      </c>
      <c r="AY126" s="15">
        <v>5177741</v>
      </c>
      <c r="AZ126" s="15" t="s">
        <v>709</v>
      </c>
      <c r="BA126" s="15" t="s">
        <v>710</v>
      </c>
      <c r="BB126" s="15" t="s">
        <v>2962</v>
      </c>
      <c r="BC126" s="15" t="s">
        <v>711</v>
      </c>
      <c r="BD126" s="15">
        <v>6890818</v>
      </c>
      <c r="BE126" s="15" t="s">
        <v>708</v>
      </c>
      <c r="BF126" s="15"/>
      <c r="BG126" s="15" t="s">
        <v>862</v>
      </c>
      <c r="BH126" s="15" t="s">
        <v>858</v>
      </c>
      <c r="BI126" s="15" t="s">
        <v>713</v>
      </c>
      <c r="BJ126" s="15" t="s">
        <v>714</v>
      </c>
      <c r="BK126" s="15" t="s">
        <v>715</v>
      </c>
      <c r="BL126" s="15" t="s">
        <v>863</v>
      </c>
      <c r="BM126" s="15">
        <v>22615200</v>
      </c>
      <c r="BN126" s="15" t="s">
        <v>717</v>
      </c>
      <c r="BO126" s="15">
        <v>4989929</v>
      </c>
      <c r="BP126" s="15" t="s">
        <v>718</v>
      </c>
      <c r="BQ126" s="15" t="s">
        <v>2869</v>
      </c>
      <c r="BR126" s="15" t="s">
        <v>719</v>
      </c>
      <c r="BS126" s="25" t="s">
        <v>2392</v>
      </c>
      <c r="BT126" s="15" t="s">
        <v>721</v>
      </c>
      <c r="BU126" s="15" t="s">
        <v>722</v>
      </c>
      <c r="BV126" s="15" t="s">
        <v>723</v>
      </c>
      <c r="BW126" s="15" t="s">
        <v>724</v>
      </c>
      <c r="BX126" s="15" t="s">
        <v>725</v>
      </c>
      <c r="BY126" s="15"/>
      <c r="BZ126" s="15"/>
      <c r="CA126" s="15" t="s">
        <v>726</v>
      </c>
      <c r="CB126" s="15" t="s">
        <v>727</v>
      </c>
      <c r="CC126" s="15" t="s">
        <v>728</v>
      </c>
      <c r="CD126" s="15" t="s">
        <v>729</v>
      </c>
      <c r="CE126" s="15" t="s">
        <v>730</v>
      </c>
      <c r="CF126" s="15" t="s">
        <v>731</v>
      </c>
      <c r="CG126" s="15"/>
      <c r="CH126" s="15" t="s">
        <v>732</v>
      </c>
      <c r="CI126" s="15" t="s">
        <v>733</v>
      </c>
      <c r="CJ126" s="25" t="s">
        <v>2693</v>
      </c>
      <c r="CK126" s="15" t="s">
        <v>734</v>
      </c>
      <c r="CL126" s="15" t="s">
        <v>735</v>
      </c>
      <c r="CM126" s="15" t="s">
        <v>733</v>
      </c>
      <c r="CN126" s="15">
        <v>113.61</v>
      </c>
      <c r="CO126" s="15" t="s">
        <v>736</v>
      </c>
      <c r="CP126" s="15" t="s">
        <v>737</v>
      </c>
      <c r="CQ126" s="15" t="s">
        <v>719</v>
      </c>
      <c r="CR126" s="25"/>
      <c r="CS126" s="15"/>
      <c r="CT126" s="15" t="s">
        <v>720</v>
      </c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25"/>
      <c r="DH126" s="15"/>
      <c r="DI126" s="15"/>
      <c r="DJ126" s="15"/>
      <c r="DK126" s="15"/>
      <c r="DL126" s="2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 t="s">
        <v>738</v>
      </c>
      <c r="DX126" s="15" t="s">
        <v>736</v>
      </c>
      <c r="DY126" s="15" t="s">
        <v>739</v>
      </c>
      <c r="DZ126" s="15" t="s">
        <v>719</v>
      </c>
      <c r="EA126" s="15"/>
      <c r="EB126" s="15"/>
      <c r="EC126" s="15" t="s">
        <v>720</v>
      </c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26"/>
      <c r="FH126" s="15"/>
      <c r="FI126" s="15"/>
      <c r="FJ126" s="15"/>
      <c r="FK126" s="15"/>
      <c r="FL126" s="15"/>
      <c r="FM126" s="15">
        <v>12640262</v>
      </c>
      <c r="FN126" s="15" t="s">
        <v>708</v>
      </c>
      <c r="FO126" s="15">
        <v>5177741</v>
      </c>
      <c r="FP126" s="15" t="s">
        <v>709</v>
      </c>
      <c r="FQ126" s="15" t="s">
        <v>710</v>
      </c>
      <c r="FR126" s="15" t="s">
        <v>2962</v>
      </c>
      <c r="FS126" s="15" t="s">
        <v>711</v>
      </c>
      <c r="FT126" s="15">
        <v>5988699</v>
      </c>
      <c r="FU126" s="15" t="s">
        <v>708</v>
      </c>
      <c r="FV126" s="15"/>
      <c r="FW126" s="15" t="s">
        <v>740</v>
      </c>
      <c r="FX126" s="15"/>
      <c r="FY126" s="15" t="s">
        <v>713</v>
      </c>
      <c r="FZ126" s="15" t="s">
        <v>714</v>
      </c>
      <c r="GA126" s="15" t="s">
        <v>715</v>
      </c>
      <c r="GB126" s="15" t="s">
        <v>741</v>
      </c>
      <c r="GC126" s="15">
        <v>82110300</v>
      </c>
      <c r="GD126" s="15" t="s">
        <v>742</v>
      </c>
      <c r="GE126" s="15" t="s">
        <v>2446</v>
      </c>
      <c r="GF126" s="15" t="s">
        <v>743</v>
      </c>
      <c r="GG126" s="25" t="s">
        <v>2526</v>
      </c>
      <c r="GH126" s="25">
        <v>12</v>
      </c>
      <c r="GI126" s="15" t="s">
        <v>744</v>
      </c>
      <c r="GJ126" s="15"/>
      <c r="GK126" s="15">
        <v>82.76</v>
      </c>
      <c r="GL126" s="15">
        <v>0</v>
      </c>
      <c r="GM126" s="15">
        <v>0</v>
      </c>
      <c r="GN126" s="15" t="s">
        <v>2448</v>
      </c>
      <c r="GO126" s="15" t="s">
        <v>2339</v>
      </c>
      <c r="GP126" s="15" t="s">
        <v>2388</v>
      </c>
      <c r="GQ126" s="15">
        <v>0</v>
      </c>
      <c r="GR126" s="9" t="s">
        <v>2870</v>
      </c>
      <c r="GS126" s="9" t="s">
        <v>2871</v>
      </c>
      <c r="GT126" s="9" t="s">
        <v>747</v>
      </c>
      <c r="GU126" s="9" t="s">
        <v>748</v>
      </c>
      <c r="HI126" s="9">
        <v>49613</v>
      </c>
      <c r="HJ126" s="9" t="s">
        <v>749</v>
      </c>
      <c r="HN126" s="9" t="s">
        <v>2337</v>
      </c>
      <c r="HO126" s="9" t="s">
        <v>2338</v>
      </c>
      <c r="HP126" s="9" t="s">
        <v>2337</v>
      </c>
      <c r="HQ126" s="9" t="s">
        <v>2338</v>
      </c>
    </row>
    <row r="127" spans="4:225" x14ac:dyDescent="0.3">
      <c r="D127" s="8" t="str">
        <f>IF(I127=0," ",IF(ISNA(VLOOKUP(I127,#REF!,1,FALSE)),"No","Yes"))</f>
        <v>Yes</v>
      </c>
      <c r="E127" s="8" t="str">
        <f>IF(I127=0," ",IF(ISNA(VLOOKUP(I127,#REF!,1,FALSE)),"No","Yes"))</f>
        <v>Yes</v>
      </c>
      <c r="F127" s="8" t="str">
        <f t="shared" si="1"/>
        <v>Yes</v>
      </c>
      <c r="G127" s="8" t="str">
        <f>IF(I127=0," ",IF(ISNUMBER(SEARCH("*"&amp;MS Fixed Only&amp;"*",BP127)),"Yes","No"))</f>
        <v>No</v>
      </c>
      <c r="H127" s="15" t="s">
        <v>855</v>
      </c>
      <c r="I127" s="15" t="s">
        <v>653</v>
      </c>
      <c r="J127" s="15">
        <v>17228547</v>
      </c>
      <c r="K127" s="15">
        <v>44175770</v>
      </c>
      <c r="L127" s="15" t="s">
        <v>751</v>
      </c>
      <c r="M127" s="15" t="s">
        <v>752</v>
      </c>
      <c r="N127" s="15" t="s">
        <v>642</v>
      </c>
      <c r="O127" s="15" t="s">
        <v>753</v>
      </c>
      <c r="P127" s="15" t="s">
        <v>686</v>
      </c>
      <c r="Q127" s="15" t="s">
        <v>754</v>
      </c>
      <c r="R127" s="15" t="s">
        <v>696</v>
      </c>
      <c r="S127" s="15" t="s">
        <v>856</v>
      </c>
      <c r="T127" s="15" t="s">
        <v>745</v>
      </c>
      <c r="U127" s="25" t="s">
        <v>857</v>
      </c>
      <c r="V127" s="15" t="s">
        <v>700</v>
      </c>
      <c r="W127" s="15" t="s">
        <v>700</v>
      </c>
      <c r="X127" s="15" t="s">
        <v>700</v>
      </c>
      <c r="Y127" s="15" t="s">
        <v>701</v>
      </c>
      <c r="Z127" s="15" t="s">
        <v>757</v>
      </c>
      <c r="AA127" s="15"/>
      <c r="AB127" s="15" t="s">
        <v>703</v>
      </c>
      <c r="AC127" s="15"/>
      <c r="AD127" s="15"/>
      <c r="AE127" s="15" t="s">
        <v>858</v>
      </c>
      <c r="AF127" s="15" t="s">
        <v>758</v>
      </c>
      <c r="AG127" s="15" t="s">
        <v>705</v>
      </c>
      <c r="AH127" s="15" t="s">
        <v>2818</v>
      </c>
      <c r="AI127" s="15" t="s">
        <v>706</v>
      </c>
      <c r="AJ127" s="15">
        <v>8971</v>
      </c>
      <c r="AK127" s="25" t="s">
        <v>859</v>
      </c>
      <c r="AL127" s="15"/>
      <c r="AM127" s="15"/>
      <c r="AN127" s="15">
        <v>5432</v>
      </c>
      <c r="AO127" s="25" t="s">
        <v>2769</v>
      </c>
      <c r="AP127" s="15"/>
      <c r="AQ127" s="15"/>
      <c r="AR127" s="15">
        <v>113897</v>
      </c>
      <c r="AS127" s="15" t="s">
        <v>860</v>
      </c>
      <c r="AT127" s="15" t="s">
        <v>861</v>
      </c>
      <c r="AU127" s="25" t="s">
        <v>2769</v>
      </c>
      <c r="AV127" s="15">
        <v>113897</v>
      </c>
      <c r="AW127" s="15">
        <v>12640262</v>
      </c>
      <c r="AX127" s="15" t="s">
        <v>708</v>
      </c>
      <c r="AY127" s="15">
        <v>5177741</v>
      </c>
      <c r="AZ127" s="15" t="s">
        <v>709</v>
      </c>
      <c r="BA127" s="15" t="s">
        <v>710</v>
      </c>
      <c r="BB127" s="15" t="s">
        <v>2962</v>
      </c>
      <c r="BC127" s="15" t="s">
        <v>711</v>
      </c>
      <c r="BD127" s="15">
        <v>6890818</v>
      </c>
      <c r="BE127" s="15" t="s">
        <v>708</v>
      </c>
      <c r="BF127" s="15"/>
      <c r="BG127" s="15" t="s">
        <v>862</v>
      </c>
      <c r="BH127" s="15" t="s">
        <v>858</v>
      </c>
      <c r="BI127" s="15" t="s">
        <v>713</v>
      </c>
      <c r="BJ127" s="15" t="s">
        <v>714</v>
      </c>
      <c r="BK127" s="15" t="s">
        <v>715</v>
      </c>
      <c r="BL127" s="15" t="s">
        <v>863</v>
      </c>
      <c r="BM127" s="15">
        <v>22615200</v>
      </c>
      <c r="BN127" s="15" t="s">
        <v>717</v>
      </c>
      <c r="BO127" s="15">
        <v>5029558</v>
      </c>
      <c r="BP127" s="15" t="s">
        <v>718</v>
      </c>
      <c r="BQ127" s="15" t="s">
        <v>2869</v>
      </c>
      <c r="BR127" s="15" t="s">
        <v>2375</v>
      </c>
      <c r="BS127" s="25" t="s">
        <v>2392</v>
      </c>
      <c r="BT127" s="15" t="s">
        <v>721</v>
      </c>
      <c r="BU127" s="15" t="s">
        <v>722</v>
      </c>
      <c r="BV127" s="15" t="s">
        <v>762</v>
      </c>
      <c r="BW127" s="15" t="s">
        <v>2041</v>
      </c>
      <c r="BX127" s="15" t="s">
        <v>725</v>
      </c>
      <c r="BY127" s="15"/>
      <c r="BZ127" s="15"/>
      <c r="CA127" s="15" t="s">
        <v>726</v>
      </c>
      <c r="CB127" s="15" t="s">
        <v>727</v>
      </c>
      <c r="CC127" s="15" t="s">
        <v>728</v>
      </c>
      <c r="CD127" s="15" t="s">
        <v>729</v>
      </c>
      <c r="CE127" s="15" t="s">
        <v>730</v>
      </c>
      <c r="CF127" s="15" t="s">
        <v>731</v>
      </c>
      <c r="CG127" s="15"/>
      <c r="CH127" s="15" t="s">
        <v>732</v>
      </c>
      <c r="CI127" s="15" t="s">
        <v>733</v>
      </c>
      <c r="CJ127" s="25" t="s">
        <v>2879</v>
      </c>
      <c r="CK127" s="15" t="s">
        <v>734</v>
      </c>
      <c r="CL127" s="15" t="s">
        <v>735</v>
      </c>
      <c r="CM127" s="15" t="s">
        <v>733</v>
      </c>
      <c r="CN127" s="15">
        <v>98.97</v>
      </c>
      <c r="CO127" s="15" t="s">
        <v>736</v>
      </c>
      <c r="CP127" s="15" t="s">
        <v>763</v>
      </c>
      <c r="CQ127" s="15" t="s">
        <v>2375</v>
      </c>
      <c r="CR127" s="25"/>
      <c r="CS127" s="15"/>
      <c r="CT127" s="15" t="s">
        <v>2374</v>
      </c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25"/>
      <c r="DH127" s="15"/>
      <c r="DI127" s="15"/>
      <c r="DJ127" s="15"/>
      <c r="DK127" s="15"/>
      <c r="DL127" s="2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26"/>
      <c r="FH127" s="15"/>
      <c r="FI127" s="15"/>
      <c r="FJ127" s="15"/>
      <c r="FK127" s="15"/>
      <c r="FL127" s="15"/>
      <c r="FM127" s="15">
        <v>12640262</v>
      </c>
      <c r="FN127" s="15" t="s">
        <v>708</v>
      </c>
      <c r="FO127" s="15">
        <v>5177741</v>
      </c>
      <c r="FP127" s="15" t="s">
        <v>709</v>
      </c>
      <c r="FQ127" s="15" t="s">
        <v>710</v>
      </c>
      <c r="FR127" s="15" t="s">
        <v>2962</v>
      </c>
      <c r="FS127" s="15" t="s">
        <v>711</v>
      </c>
      <c r="FT127" s="15">
        <v>5988699</v>
      </c>
      <c r="FU127" s="15" t="s">
        <v>708</v>
      </c>
      <c r="FV127" s="15"/>
      <c r="FW127" s="15" t="s">
        <v>740</v>
      </c>
      <c r="FX127" s="15"/>
      <c r="FY127" s="15" t="s">
        <v>713</v>
      </c>
      <c r="FZ127" s="15" t="s">
        <v>714</v>
      </c>
      <c r="GA127" s="15" t="s">
        <v>715</v>
      </c>
      <c r="GB127" s="15" t="s">
        <v>741</v>
      </c>
      <c r="GC127" s="15">
        <v>82110300</v>
      </c>
      <c r="GD127" s="15" t="s">
        <v>742</v>
      </c>
      <c r="GE127" s="15" t="s">
        <v>2446</v>
      </c>
      <c r="GF127" s="15" t="s">
        <v>743</v>
      </c>
      <c r="GG127" s="15" t="s">
        <v>2527</v>
      </c>
      <c r="GH127" s="15">
        <v>12</v>
      </c>
      <c r="GI127" s="15" t="s">
        <v>744</v>
      </c>
      <c r="GJ127" s="15"/>
      <c r="GK127" s="15">
        <v>68.08</v>
      </c>
      <c r="GL127" s="15">
        <v>0</v>
      </c>
      <c r="GM127" s="15">
        <v>0</v>
      </c>
      <c r="GN127" s="15" t="s">
        <v>2448</v>
      </c>
      <c r="GO127" s="15" t="s">
        <v>2339</v>
      </c>
      <c r="GP127" s="15" t="s">
        <v>2388</v>
      </c>
      <c r="GQ127" s="15">
        <v>0</v>
      </c>
      <c r="GR127" s="9" t="s">
        <v>2870</v>
      </c>
      <c r="GS127" s="9" t="s">
        <v>2871</v>
      </c>
      <c r="GT127" s="9" t="s">
        <v>747</v>
      </c>
      <c r="GU127" s="9" t="s">
        <v>748</v>
      </c>
      <c r="HI127" s="9">
        <v>49613</v>
      </c>
      <c r="HJ127" s="9" t="s">
        <v>749</v>
      </c>
      <c r="HN127" s="9" t="s">
        <v>2337</v>
      </c>
      <c r="HO127" s="9" t="s">
        <v>2338</v>
      </c>
      <c r="HP127" s="9" t="s">
        <v>2337</v>
      </c>
      <c r="HQ127" s="9" t="s">
        <v>2338</v>
      </c>
    </row>
    <row r="128" spans="4:225" x14ac:dyDescent="0.3">
      <c r="D128" s="8" t="str">
        <f>IF(I128=0," ",IF(ISNA(VLOOKUP(I128,#REF!,1,FALSE)),"No","Yes"))</f>
        <v>Yes</v>
      </c>
      <c r="E128" s="8" t="str">
        <f>IF(I128=0," ",IF(ISNA(VLOOKUP(I128,#REF!,1,FALSE)),"No","Yes"))</f>
        <v>Yes</v>
      </c>
      <c r="F128" s="8" t="str">
        <f t="shared" si="1"/>
        <v>Yes</v>
      </c>
      <c r="G128" s="8" t="str">
        <f>IF(I128=0," ",IF(ISNUMBER(SEARCH("*"&amp;MS Fixed Only&amp;"*",BP128)),"Yes","No"))</f>
        <v>No</v>
      </c>
      <c r="H128" s="15" t="s">
        <v>1430</v>
      </c>
      <c r="I128" s="15" t="s">
        <v>348</v>
      </c>
      <c r="J128" s="15">
        <v>17228690</v>
      </c>
      <c r="K128" s="15">
        <v>44313216</v>
      </c>
      <c r="L128" s="15" t="s">
        <v>751</v>
      </c>
      <c r="M128" s="15" t="s">
        <v>692</v>
      </c>
      <c r="N128" s="15" t="s">
        <v>266</v>
      </c>
      <c r="O128" s="15" t="s">
        <v>1066</v>
      </c>
      <c r="P128" s="15" t="s">
        <v>686</v>
      </c>
      <c r="Q128" s="15">
        <v>2</v>
      </c>
      <c r="R128" s="15" t="s">
        <v>696</v>
      </c>
      <c r="S128" s="15" t="s">
        <v>1431</v>
      </c>
      <c r="T128" s="15" t="s">
        <v>745</v>
      </c>
      <c r="U128" s="25" t="s">
        <v>756</v>
      </c>
      <c r="V128" s="15" t="s">
        <v>700</v>
      </c>
      <c r="W128" s="15" t="s">
        <v>700</v>
      </c>
      <c r="X128" s="15" t="s">
        <v>700</v>
      </c>
      <c r="Y128" s="15" t="s">
        <v>701</v>
      </c>
      <c r="Z128" s="15" t="s">
        <v>757</v>
      </c>
      <c r="AA128" s="15" t="s">
        <v>733</v>
      </c>
      <c r="AB128" s="15" t="s">
        <v>703</v>
      </c>
      <c r="AC128" s="15"/>
      <c r="AD128" s="15"/>
      <c r="AE128" s="15" t="s">
        <v>858</v>
      </c>
      <c r="AF128" s="15" t="s">
        <v>758</v>
      </c>
      <c r="AG128" s="15" t="s">
        <v>705</v>
      </c>
      <c r="AH128" s="15" t="s">
        <v>635</v>
      </c>
      <c r="AI128" s="15" t="s">
        <v>706</v>
      </c>
      <c r="AJ128" s="15">
        <v>412</v>
      </c>
      <c r="AK128" s="25" t="s">
        <v>871</v>
      </c>
      <c r="AL128" s="15"/>
      <c r="AM128" s="15"/>
      <c r="AN128" s="15">
        <v>182</v>
      </c>
      <c r="AO128" s="25" t="s">
        <v>2961</v>
      </c>
      <c r="AP128" s="15"/>
      <c r="AQ128" s="15"/>
      <c r="AR128" s="15">
        <v>45200</v>
      </c>
      <c r="AS128" s="15"/>
      <c r="AT128" s="15"/>
      <c r="AU128" s="25" t="s">
        <v>2961</v>
      </c>
      <c r="AV128" s="15">
        <v>45200</v>
      </c>
      <c r="AW128" s="15">
        <v>12640262</v>
      </c>
      <c r="AX128" s="15" t="s">
        <v>708</v>
      </c>
      <c r="AY128" s="15">
        <v>5177741</v>
      </c>
      <c r="AZ128" s="15" t="s">
        <v>709</v>
      </c>
      <c r="BA128" s="15" t="s">
        <v>710</v>
      </c>
      <c r="BB128" s="15" t="s">
        <v>2962</v>
      </c>
      <c r="BC128" s="15" t="s">
        <v>711</v>
      </c>
      <c r="BD128" s="15">
        <v>6890818</v>
      </c>
      <c r="BE128" s="15" t="s">
        <v>708</v>
      </c>
      <c r="BF128" s="15"/>
      <c r="BG128" s="15" t="s">
        <v>862</v>
      </c>
      <c r="BH128" s="15" t="s">
        <v>858</v>
      </c>
      <c r="BI128" s="15" t="s">
        <v>713</v>
      </c>
      <c r="BJ128" s="15" t="s">
        <v>714</v>
      </c>
      <c r="BK128" s="15" t="s">
        <v>715</v>
      </c>
      <c r="BL128" s="15" t="s">
        <v>863</v>
      </c>
      <c r="BM128" s="15">
        <v>22615200</v>
      </c>
      <c r="BN128" s="15" t="s">
        <v>717</v>
      </c>
      <c r="BO128" s="15">
        <v>4989929</v>
      </c>
      <c r="BP128" s="15" t="s">
        <v>718</v>
      </c>
      <c r="BQ128" s="15" t="s">
        <v>2869</v>
      </c>
      <c r="BR128" s="15" t="s">
        <v>719</v>
      </c>
      <c r="BS128" s="25" t="s">
        <v>2392</v>
      </c>
      <c r="BT128" s="15" t="s">
        <v>721</v>
      </c>
      <c r="BU128" s="15" t="s">
        <v>722</v>
      </c>
      <c r="BV128" s="15" t="s">
        <v>723</v>
      </c>
      <c r="BW128" s="15" t="s">
        <v>724</v>
      </c>
      <c r="BX128" s="15" t="s">
        <v>725</v>
      </c>
      <c r="BY128" s="15"/>
      <c r="BZ128" s="15"/>
      <c r="CA128" s="15" t="s">
        <v>726</v>
      </c>
      <c r="CB128" s="15" t="s">
        <v>727</v>
      </c>
      <c r="CC128" s="15" t="s">
        <v>728</v>
      </c>
      <c r="CD128" s="15" t="s">
        <v>729</v>
      </c>
      <c r="CE128" s="15" t="s">
        <v>730</v>
      </c>
      <c r="CF128" s="15" t="s">
        <v>731</v>
      </c>
      <c r="CG128" s="15"/>
      <c r="CH128" s="15" t="s">
        <v>732</v>
      </c>
      <c r="CI128" s="15" t="s">
        <v>733</v>
      </c>
      <c r="CJ128" s="25" t="s">
        <v>2693</v>
      </c>
      <c r="CK128" s="15" t="s">
        <v>734</v>
      </c>
      <c r="CL128" s="15" t="s">
        <v>735</v>
      </c>
      <c r="CM128" s="15" t="s">
        <v>733</v>
      </c>
      <c r="CN128" s="15">
        <v>113.61</v>
      </c>
      <c r="CO128" s="15" t="s">
        <v>736</v>
      </c>
      <c r="CP128" s="15" t="s">
        <v>737</v>
      </c>
      <c r="CQ128" s="15" t="s">
        <v>719</v>
      </c>
      <c r="CR128" s="25"/>
      <c r="CS128" s="15"/>
      <c r="CT128" s="15" t="s">
        <v>720</v>
      </c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25"/>
      <c r="DH128" s="15"/>
      <c r="DI128" s="15"/>
      <c r="DJ128" s="15"/>
      <c r="DK128" s="15"/>
      <c r="DL128" s="2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 t="s">
        <v>738</v>
      </c>
      <c r="DX128" s="15" t="s">
        <v>736</v>
      </c>
      <c r="DY128" s="15" t="s">
        <v>739</v>
      </c>
      <c r="DZ128" s="15" t="s">
        <v>719</v>
      </c>
      <c r="EA128" s="15"/>
      <c r="EB128" s="15"/>
      <c r="EC128" s="15" t="s">
        <v>720</v>
      </c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26"/>
      <c r="FH128" s="15"/>
      <c r="FI128" s="15"/>
      <c r="FJ128" s="15"/>
      <c r="FK128" s="15"/>
      <c r="FL128" s="15"/>
      <c r="FM128" s="15">
        <v>12640262</v>
      </c>
      <c r="FN128" s="15" t="s">
        <v>708</v>
      </c>
      <c r="FO128" s="15">
        <v>5177741</v>
      </c>
      <c r="FP128" s="15" t="s">
        <v>709</v>
      </c>
      <c r="FQ128" s="15" t="s">
        <v>710</v>
      </c>
      <c r="FR128" s="15" t="s">
        <v>2962</v>
      </c>
      <c r="FS128" s="15" t="s">
        <v>711</v>
      </c>
      <c r="FT128" s="15">
        <v>5988699</v>
      </c>
      <c r="FU128" s="15" t="s">
        <v>708</v>
      </c>
      <c r="FV128" s="15"/>
      <c r="FW128" s="15" t="s">
        <v>740</v>
      </c>
      <c r="FX128" s="15"/>
      <c r="FY128" s="15" t="s">
        <v>713</v>
      </c>
      <c r="FZ128" s="15" t="s">
        <v>714</v>
      </c>
      <c r="GA128" s="15" t="s">
        <v>715</v>
      </c>
      <c r="GB128" s="15" t="s">
        <v>741</v>
      </c>
      <c r="GC128" s="15">
        <v>82110300</v>
      </c>
      <c r="GD128" s="15" t="s">
        <v>742</v>
      </c>
      <c r="GE128" s="15" t="s">
        <v>2446</v>
      </c>
      <c r="GF128" s="15" t="s">
        <v>743</v>
      </c>
      <c r="GG128" s="25" t="s">
        <v>2529</v>
      </c>
      <c r="GH128" s="25">
        <v>12</v>
      </c>
      <c r="GI128" s="15" t="s">
        <v>744</v>
      </c>
      <c r="GJ128" s="15"/>
      <c r="GK128" s="15">
        <v>43.49</v>
      </c>
      <c r="GL128" s="15">
        <v>0</v>
      </c>
      <c r="GM128" s="15">
        <v>0</v>
      </c>
      <c r="GN128" s="15" t="s">
        <v>2448</v>
      </c>
      <c r="GO128" s="15" t="s">
        <v>2339</v>
      </c>
      <c r="GP128" s="15" t="s">
        <v>2388</v>
      </c>
      <c r="GQ128" s="15">
        <v>0</v>
      </c>
      <c r="GR128" s="9" t="s">
        <v>2870</v>
      </c>
      <c r="GS128" s="9" t="s">
        <v>2871</v>
      </c>
      <c r="GT128" s="9" t="s">
        <v>747</v>
      </c>
      <c r="GU128" s="9" t="s">
        <v>748</v>
      </c>
      <c r="HI128" s="9">
        <v>49613</v>
      </c>
      <c r="HJ128" s="9" t="s">
        <v>749</v>
      </c>
      <c r="HN128" s="9" t="s">
        <v>2337</v>
      </c>
      <c r="HO128" s="9" t="s">
        <v>2338</v>
      </c>
      <c r="HP128" s="9" t="s">
        <v>2337</v>
      </c>
      <c r="HQ128" s="9" t="s">
        <v>2338</v>
      </c>
    </row>
    <row r="129" spans="4:225" x14ac:dyDescent="0.3">
      <c r="D129" s="8" t="str">
        <f>IF(I129=0," ",IF(ISNA(VLOOKUP(I129,#REF!,1,FALSE)),"No","Yes"))</f>
        <v>Yes</v>
      </c>
      <c r="E129" s="8" t="str">
        <f>IF(I129=0," ",IF(ISNA(VLOOKUP(I129,#REF!,1,FALSE)),"No","Yes"))</f>
        <v>Yes</v>
      </c>
      <c r="F129" s="8" t="str">
        <f t="shared" si="1"/>
        <v>Yes</v>
      </c>
      <c r="G129" s="8" t="str">
        <f>IF(I129=0," ",IF(ISNUMBER(SEARCH("*"&amp;MS Fixed Only&amp;"*",BP129)),"Yes","No"))</f>
        <v>No</v>
      </c>
      <c r="H129" s="15" t="s">
        <v>2218</v>
      </c>
      <c r="I129" s="15" t="s">
        <v>532</v>
      </c>
      <c r="J129" s="15">
        <v>17229190</v>
      </c>
      <c r="K129" s="15">
        <v>61428209</v>
      </c>
      <c r="L129" s="15" t="s">
        <v>751</v>
      </c>
      <c r="M129" s="15" t="s">
        <v>1327</v>
      </c>
      <c r="N129" s="15" t="s">
        <v>237</v>
      </c>
      <c r="O129" s="15" t="s">
        <v>2131</v>
      </c>
      <c r="P129" s="15" t="s">
        <v>686</v>
      </c>
      <c r="Q129" s="15">
        <v>3</v>
      </c>
      <c r="R129" s="15" t="s">
        <v>696</v>
      </c>
      <c r="S129" s="15" t="s">
        <v>1997</v>
      </c>
      <c r="T129" s="15" t="s">
        <v>1924</v>
      </c>
      <c r="U129" s="25" t="s">
        <v>2053</v>
      </c>
      <c r="V129" s="15" t="s">
        <v>700</v>
      </c>
      <c r="W129" s="15" t="s">
        <v>700</v>
      </c>
      <c r="X129" s="15" t="s">
        <v>700</v>
      </c>
      <c r="Y129" s="15" t="s">
        <v>701</v>
      </c>
      <c r="Z129" s="15" t="s">
        <v>1948</v>
      </c>
      <c r="AA129" s="15" t="s">
        <v>733</v>
      </c>
      <c r="AB129" s="15" t="s">
        <v>703</v>
      </c>
      <c r="AC129" s="15"/>
      <c r="AD129" s="15"/>
      <c r="AE129" s="15"/>
      <c r="AF129" s="15" t="s">
        <v>758</v>
      </c>
      <c r="AG129" s="15" t="s">
        <v>705</v>
      </c>
      <c r="AH129" s="15" t="s">
        <v>944</v>
      </c>
      <c r="AI129" s="15" t="s">
        <v>706</v>
      </c>
      <c r="AJ129" s="15">
        <v>1365</v>
      </c>
      <c r="AK129" s="25" t="s">
        <v>2132</v>
      </c>
      <c r="AL129" s="15"/>
      <c r="AM129" s="15"/>
      <c r="AN129" s="15">
        <v>12</v>
      </c>
      <c r="AO129" s="25" t="s">
        <v>2961</v>
      </c>
      <c r="AP129" s="15"/>
      <c r="AQ129" s="15"/>
      <c r="AR129" s="15">
        <v>33614</v>
      </c>
      <c r="AS129" s="15" t="s">
        <v>2406</v>
      </c>
      <c r="AT129" s="15" t="s">
        <v>1987</v>
      </c>
      <c r="AU129" s="25" t="s">
        <v>2961</v>
      </c>
      <c r="AV129" s="15">
        <v>33614</v>
      </c>
      <c r="AW129" s="15">
        <v>12640262</v>
      </c>
      <c r="AX129" s="15" t="s">
        <v>708</v>
      </c>
      <c r="AY129" s="15">
        <v>5177741</v>
      </c>
      <c r="AZ129" s="15" t="s">
        <v>709</v>
      </c>
      <c r="BA129" s="15" t="s">
        <v>710</v>
      </c>
      <c r="BB129" s="15" t="s">
        <v>2962</v>
      </c>
      <c r="BC129" s="15" t="s">
        <v>711</v>
      </c>
      <c r="BD129" s="15">
        <v>6915807</v>
      </c>
      <c r="BE129" s="15" t="s">
        <v>708</v>
      </c>
      <c r="BF129" s="15"/>
      <c r="BG129" s="15" t="s">
        <v>1988</v>
      </c>
      <c r="BH129" s="15" t="s">
        <v>1989</v>
      </c>
      <c r="BI129" s="15" t="s">
        <v>713</v>
      </c>
      <c r="BJ129" s="15" t="s">
        <v>1039</v>
      </c>
      <c r="BK129" s="15" t="s">
        <v>715</v>
      </c>
      <c r="BL129" s="15" t="s">
        <v>1990</v>
      </c>
      <c r="BM129" s="15">
        <v>22615200</v>
      </c>
      <c r="BN129" s="15" t="s">
        <v>717</v>
      </c>
      <c r="BO129" s="15">
        <v>4543385</v>
      </c>
      <c r="BP129" s="15" t="s">
        <v>718</v>
      </c>
      <c r="BQ129" s="15" t="s">
        <v>761</v>
      </c>
      <c r="BR129" s="15" t="s">
        <v>1922</v>
      </c>
      <c r="BS129" s="25" t="s">
        <v>2391</v>
      </c>
      <c r="BT129" s="15" t="s">
        <v>721</v>
      </c>
      <c r="BU129" s="15" t="s">
        <v>722</v>
      </c>
      <c r="BV129" s="15" t="s">
        <v>723</v>
      </c>
      <c r="BW129" s="15" t="s">
        <v>724</v>
      </c>
      <c r="BX129" s="15" t="s">
        <v>725</v>
      </c>
      <c r="BY129" s="15"/>
      <c r="BZ129" s="15" t="s">
        <v>733</v>
      </c>
      <c r="CA129" s="15" t="s">
        <v>726</v>
      </c>
      <c r="CB129" s="15" t="s">
        <v>727</v>
      </c>
      <c r="CC129" s="15" t="s">
        <v>728</v>
      </c>
      <c r="CD129" s="15" t="s">
        <v>729</v>
      </c>
      <c r="CE129" s="15" t="s">
        <v>730</v>
      </c>
      <c r="CF129" s="15" t="s">
        <v>731</v>
      </c>
      <c r="CG129" s="15"/>
      <c r="CH129" s="15" t="s">
        <v>732</v>
      </c>
      <c r="CI129" s="15" t="s">
        <v>733</v>
      </c>
      <c r="CJ129" s="25" t="s">
        <v>2391</v>
      </c>
      <c r="CK129" s="15" t="s">
        <v>734</v>
      </c>
      <c r="CL129" s="15" t="s">
        <v>1924</v>
      </c>
      <c r="CM129" s="15" t="s">
        <v>733</v>
      </c>
      <c r="CN129" s="15">
        <v>195.64</v>
      </c>
      <c r="CO129" s="15" t="s">
        <v>736</v>
      </c>
      <c r="CP129" s="15" t="s">
        <v>737</v>
      </c>
      <c r="CQ129" s="15" t="s">
        <v>1922</v>
      </c>
      <c r="CR129" s="25">
        <v>5477380</v>
      </c>
      <c r="CS129" s="15" t="s">
        <v>2963</v>
      </c>
      <c r="CT129" s="15" t="s">
        <v>1952</v>
      </c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25"/>
      <c r="DR129" s="15"/>
      <c r="DS129" s="15"/>
      <c r="DT129" s="15"/>
      <c r="DU129" s="15"/>
      <c r="DV129" s="15"/>
      <c r="DW129" s="15" t="s">
        <v>738</v>
      </c>
      <c r="DX129" s="15" t="s">
        <v>736</v>
      </c>
      <c r="DY129" s="15" t="s">
        <v>739</v>
      </c>
      <c r="DZ129" s="15" t="s">
        <v>1922</v>
      </c>
      <c r="EA129" s="15">
        <v>5477380</v>
      </c>
      <c r="EB129" s="15" t="s">
        <v>2963</v>
      </c>
      <c r="EC129" s="15" t="s">
        <v>1953</v>
      </c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26"/>
      <c r="FH129" s="15"/>
      <c r="FI129" s="15"/>
      <c r="FJ129" s="15"/>
      <c r="FK129" s="15"/>
      <c r="FL129" s="15"/>
      <c r="FM129" s="15">
        <v>12640262</v>
      </c>
      <c r="FN129" s="15" t="s">
        <v>708</v>
      </c>
      <c r="FO129" s="15">
        <v>5177741</v>
      </c>
      <c r="FP129" s="15" t="s">
        <v>709</v>
      </c>
      <c r="FQ129" s="15" t="s">
        <v>710</v>
      </c>
      <c r="FR129" s="15" t="s">
        <v>2962</v>
      </c>
      <c r="FS129" s="15" t="s">
        <v>711</v>
      </c>
      <c r="FT129" s="15">
        <v>5988699</v>
      </c>
      <c r="FU129" s="15" t="s">
        <v>708</v>
      </c>
      <c r="FV129" s="15"/>
      <c r="FW129" s="15" t="s">
        <v>740</v>
      </c>
      <c r="FX129" s="15"/>
      <c r="FY129" s="15" t="s">
        <v>713</v>
      </c>
      <c r="FZ129" s="15" t="s">
        <v>714</v>
      </c>
      <c r="GA129" s="15" t="s">
        <v>715</v>
      </c>
      <c r="GB129" s="15" t="s">
        <v>741</v>
      </c>
      <c r="GC129" s="15">
        <v>82110300</v>
      </c>
      <c r="GD129" s="15" t="s">
        <v>742</v>
      </c>
      <c r="GE129" s="15" t="s">
        <v>1954</v>
      </c>
      <c r="GF129" s="15" t="s">
        <v>743</v>
      </c>
      <c r="GG129" s="25" t="s">
        <v>2219</v>
      </c>
      <c r="GH129" s="25">
        <v>36</v>
      </c>
      <c r="GI129" s="15" t="s">
        <v>744</v>
      </c>
      <c r="GJ129" s="15" t="s">
        <v>2391</v>
      </c>
      <c r="GK129" s="15">
        <v>73.760000000000005</v>
      </c>
      <c r="GL129" s="15">
        <v>3.45</v>
      </c>
      <c r="GM129" s="15">
        <v>0</v>
      </c>
      <c r="GN129" s="15" t="s">
        <v>1924</v>
      </c>
      <c r="GO129" s="15" t="s">
        <v>1808</v>
      </c>
      <c r="GP129" s="15" t="s">
        <v>1956</v>
      </c>
      <c r="GQ129" s="15">
        <v>12</v>
      </c>
      <c r="GT129" s="9" t="s">
        <v>747</v>
      </c>
      <c r="GU129" s="9" t="s">
        <v>748</v>
      </c>
      <c r="HI129" s="9">
        <v>49613</v>
      </c>
      <c r="HJ129" s="9" t="s">
        <v>749</v>
      </c>
      <c r="HN129" s="9" t="s">
        <v>2337</v>
      </c>
      <c r="HO129" s="9" t="s">
        <v>2338</v>
      </c>
      <c r="HP129" s="9" t="s">
        <v>2337</v>
      </c>
      <c r="HQ129" s="9" t="s">
        <v>2338</v>
      </c>
    </row>
    <row r="130" spans="4:225" x14ac:dyDescent="0.3">
      <c r="D130" s="8" t="str">
        <f>IF(I130=0," ",IF(ISNA(VLOOKUP(I130,#REF!,1,FALSE)),"No","Yes"))</f>
        <v>Yes</v>
      </c>
      <c r="E130" s="8" t="str">
        <f>IF(I130=0," ",IF(ISNA(VLOOKUP(I130,#REF!,1,FALSE)),"No","Yes"))</f>
        <v>Yes</v>
      </c>
      <c r="F130" s="8" t="str">
        <f t="shared" si="1"/>
        <v>Yes</v>
      </c>
      <c r="G130" s="8" t="str">
        <f>IF(I130=0," ",IF(ISNUMBER(SEARCH("*"&amp;MS Fixed Only&amp;"*",BP130)),"Yes","No"))</f>
        <v>No</v>
      </c>
      <c r="H130" s="15" t="s">
        <v>2156</v>
      </c>
      <c r="I130" s="15" t="s">
        <v>533</v>
      </c>
      <c r="J130" s="15">
        <v>17229150</v>
      </c>
      <c r="K130" s="15">
        <v>61427666</v>
      </c>
      <c r="L130" s="15" t="s">
        <v>751</v>
      </c>
      <c r="M130" s="15" t="s">
        <v>692</v>
      </c>
      <c r="N130" s="15" t="s">
        <v>260</v>
      </c>
      <c r="O130" s="15" t="s">
        <v>2008</v>
      </c>
      <c r="P130" s="15" t="s">
        <v>686</v>
      </c>
      <c r="Q130" s="15">
        <v>4</v>
      </c>
      <c r="R130" s="15" t="s">
        <v>696</v>
      </c>
      <c r="S130" s="15" t="s">
        <v>1946</v>
      </c>
      <c r="T130" s="15" t="s">
        <v>1924</v>
      </c>
      <c r="U130" s="25" t="s">
        <v>2053</v>
      </c>
      <c r="V130" s="15" t="s">
        <v>700</v>
      </c>
      <c r="W130" s="15" t="s">
        <v>700</v>
      </c>
      <c r="X130" s="15" t="s">
        <v>700</v>
      </c>
      <c r="Y130" s="15" t="s">
        <v>701</v>
      </c>
      <c r="Z130" s="15" t="s">
        <v>1948</v>
      </c>
      <c r="AA130" s="15" t="s">
        <v>733</v>
      </c>
      <c r="AB130" s="15" t="s">
        <v>703</v>
      </c>
      <c r="AC130" s="15"/>
      <c r="AD130" s="15"/>
      <c r="AE130" s="15"/>
      <c r="AF130" s="15" t="s">
        <v>758</v>
      </c>
      <c r="AG130" s="15" t="s">
        <v>705</v>
      </c>
      <c r="AH130" s="15" t="s">
        <v>2407</v>
      </c>
      <c r="AI130" s="15" t="s">
        <v>706</v>
      </c>
      <c r="AJ130" s="15">
        <v>99877</v>
      </c>
      <c r="AK130" s="25" t="s">
        <v>2053</v>
      </c>
      <c r="AL130" s="15"/>
      <c r="AM130" s="15"/>
      <c r="AN130" s="15">
        <v>17</v>
      </c>
      <c r="AO130" s="25" t="s">
        <v>2961</v>
      </c>
      <c r="AP130" s="15"/>
      <c r="AQ130" s="15"/>
      <c r="AR130" s="15">
        <v>1927614</v>
      </c>
      <c r="AS130" s="15" t="s">
        <v>2406</v>
      </c>
      <c r="AT130" s="15" t="s">
        <v>1987</v>
      </c>
      <c r="AU130" s="25" t="s">
        <v>2961</v>
      </c>
      <c r="AV130" s="15">
        <v>1927614</v>
      </c>
      <c r="AW130" s="15">
        <v>12640262</v>
      </c>
      <c r="AX130" s="15" t="s">
        <v>708</v>
      </c>
      <c r="AY130" s="15">
        <v>5177741</v>
      </c>
      <c r="AZ130" s="15" t="s">
        <v>709</v>
      </c>
      <c r="BA130" s="15" t="s">
        <v>710</v>
      </c>
      <c r="BB130" s="15" t="s">
        <v>2962</v>
      </c>
      <c r="BC130" s="15" t="s">
        <v>711</v>
      </c>
      <c r="BD130" s="15">
        <v>6915807</v>
      </c>
      <c r="BE130" s="15" t="s">
        <v>708</v>
      </c>
      <c r="BF130" s="15"/>
      <c r="BG130" s="15" t="s">
        <v>1988</v>
      </c>
      <c r="BH130" s="15" t="s">
        <v>1989</v>
      </c>
      <c r="BI130" s="15" t="s">
        <v>713</v>
      </c>
      <c r="BJ130" s="15" t="s">
        <v>1039</v>
      </c>
      <c r="BK130" s="15" t="s">
        <v>715</v>
      </c>
      <c r="BL130" s="15" t="s">
        <v>1990</v>
      </c>
      <c r="BM130" s="15">
        <v>22615200</v>
      </c>
      <c r="BN130" s="15" t="s">
        <v>717</v>
      </c>
      <c r="BO130" s="15">
        <v>4543385</v>
      </c>
      <c r="BP130" s="15" t="s">
        <v>718</v>
      </c>
      <c r="BQ130" s="15" t="s">
        <v>761</v>
      </c>
      <c r="BR130" s="15" t="s">
        <v>1922</v>
      </c>
      <c r="BS130" s="25" t="s">
        <v>2391</v>
      </c>
      <c r="BT130" s="15" t="s">
        <v>721</v>
      </c>
      <c r="BU130" s="15" t="s">
        <v>722</v>
      </c>
      <c r="BV130" s="15" t="s">
        <v>723</v>
      </c>
      <c r="BW130" s="15" t="s">
        <v>724</v>
      </c>
      <c r="BX130" s="15" t="s">
        <v>725</v>
      </c>
      <c r="BY130" s="15"/>
      <c r="BZ130" s="15" t="s">
        <v>733</v>
      </c>
      <c r="CA130" s="15" t="s">
        <v>726</v>
      </c>
      <c r="CB130" s="15" t="s">
        <v>727</v>
      </c>
      <c r="CC130" s="15" t="s">
        <v>728</v>
      </c>
      <c r="CD130" s="15" t="s">
        <v>729</v>
      </c>
      <c r="CE130" s="15" t="s">
        <v>730</v>
      </c>
      <c r="CF130" s="15" t="s">
        <v>731</v>
      </c>
      <c r="CG130" s="15"/>
      <c r="CH130" s="15" t="s">
        <v>732</v>
      </c>
      <c r="CI130" s="15" t="s">
        <v>733</v>
      </c>
      <c r="CJ130" s="25" t="s">
        <v>2391</v>
      </c>
      <c r="CK130" s="15" t="s">
        <v>734</v>
      </c>
      <c r="CL130" s="15" t="s">
        <v>1924</v>
      </c>
      <c r="CM130" s="15" t="s">
        <v>733</v>
      </c>
      <c r="CN130" s="15">
        <v>195.64</v>
      </c>
      <c r="CO130" s="15" t="s">
        <v>736</v>
      </c>
      <c r="CP130" s="15" t="s">
        <v>737</v>
      </c>
      <c r="CQ130" s="15" t="s">
        <v>1922</v>
      </c>
      <c r="CR130" s="25">
        <v>5477380</v>
      </c>
      <c r="CS130" s="15" t="s">
        <v>2963</v>
      </c>
      <c r="CT130" s="15" t="s">
        <v>1952</v>
      </c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25"/>
      <c r="DH130" s="15"/>
      <c r="DI130" s="15"/>
      <c r="DJ130" s="15"/>
      <c r="DK130" s="15"/>
      <c r="DL130" s="2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 t="s">
        <v>738</v>
      </c>
      <c r="DX130" s="15" t="s">
        <v>736</v>
      </c>
      <c r="DY130" s="15" t="s">
        <v>739</v>
      </c>
      <c r="DZ130" s="15" t="s">
        <v>1922</v>
      </c>
      <c r="EA130" s="15">
        <v>5477380</v>
      </c>
      <c r="EB130" s="15" t="s">
        <v>2963</v>
      </c>
      <c r="EC130" s="15" t="s">
        <v>1953</v>
      </c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26"/>
      <c r="FH130" s="15"/>
      <c r="FI130" s="15"/>
      <c r="FJ130" s="15"/>
      <c r="FK130" s="15"/>
      <c r="FL130" s="15"/>
      <c r="FM130" s="15">
        <v>12640262</v>
      </c>
      <c r="FN130" s="15" t="s">
        <v>708</v>
      </c>
      <c r="FO130" s="15">
        <v>5177741</v>
      </c>
      <c r="FP130" s="15" t="s">
        <v>709</v>
      </c>
      <c r="FQ130" s="15" t="s">
        <v>710</v>
      </c>
      <c r="FR130" s="15" t="s">
        <v>2962</v>
      </c>
      <c r="FS130" s="15" t="s">
        <v>711</v>
      </c>
      <c r="FT130" s="15">
        <v>5988699</v>
      </c>
      <c r="FU130" s="15" t="s">
        <v>708</v>
      </c>
      <c r="FV130" s="15"/>
      <c r="FW130" s="15" t="s">
        <v>740</v>
      </c>
      <c r="FX130" s="15"/>
      <c r="FY130" s="15" t="s">
        <v>713</v>
      </c>
      <c r="FZ130" s="15" t="s">
        <v>714</v>
      </c>
      <c r="GA130" s="15" t="s">
        <v>715</v>
      </c>
      <c r="GB130" s="15" t="s">
        <v>741</v>
      </c>
      <c r="GC130" s="15">
        <v>82110300</v>
      </c>
      <c r="GD130" s="15" t="s">
        <v>742</v>
      </c>
      <c r="GE130" s="15" t="s">
        <v>1954</v>
      </c>
      <c r="GF130" s="15" t="s">
        <v>743</v>
      </c>
      <c r="GG130" s="25" t="s">
        <v>2157</v>
      </c>
      <c r="GH130" s="25">
        <v>36</v>
      </c>
      <c r="GI130" s="15" t="s">
        <v>744</v>
      </c>
      <c r="GJ130" s="15" t="s">
        <v>2391</v>
      </c>
      <c r="GK130" s="15">
        <v>249.08</v>
      </c>
      <c r="GL130" s="15">
        <v>12.66</v>
      </c>
      <c r="GM130" s="15">
        <v>0</v>
      </c>
      <c r="GN130" s="15" t="s">
        <v>1924</v>
      </c>
      <c r="GO130" s="15" t="s">
        <v>1808</v>
      </c>
      <c r="GP130" s="15" t="s">
        <v>1956</v>
      </c>
      <c r="GQ130" s="15">
        <v>12</v>
      </c>
      <c r="GT130" s="9" t="s">
        <v>747</v>
      </c>
      <c r="GU130" s="9" t="s">
        <v>748</v>
      </c>
      <c r="HI130" s="9">
        <v>49613</v>
      </c>
      <c r="HJ130" s="9" t="s">
        <v>749</v>
      </c>
      <c r="HN130" s="9" t="s">
        <v>2337</v>
      </c>
      <c r="HO130" s="9" t="s">
        <v>2338</v>
      </c>
      <c r="HP130" s="9" t="s">
        <v>2337</v>
      </c>
      <c r="HQ130" s="9" t="s">
        <v>2338</v>
      </c>
    </row>
    <row r="131" spans="4:225" x14ac:dyDescent="0.3">
      <c r="D131" s="8" t="str">
        <f>IF(I131=0," ",IF(ISNA(VLOOKUP(I131,#REF!,1,FALSE)),"No","Yes"))</f>
        <v>Yes</v>
      </c>
      <c r="E131" s="8" t="str">
        <f>IF(I131=0," ",IF(ISNA(VLOOKUP(I131,#REF!,1,FALSE)),"No","Yes"))</f>
        <v>Yes</v>
      </c>
      <c r="F131" s="8" t="str">
        <f t="shared" ref="F131:F194" si="2">IF(I131=0," ",IF(ISNUMBER(SEARCH("*"&amp;$B$1&amp;"*",AG131)),"Yes","No"))</f>
        <v>Yes</v>
      </c>
      <c r="G131" s="8" t="str">
        <f>IF(I131=0," ",IF(ISNUMBER(SEARCH("*"&amp;MS Fixed Only&amp;"*",BP131)),"Yes","No"))</f>
        <v>No</v>
      </c>
      <c r="H131" s="15" t="s">
        <v>1984</v>
      </c>
      <c r="I131" s="15" t="s">
        <v>652</v>
      </c>
      <c r="J131" s="15">
        <v>17229116</v>
      </c>
      <c r="K131" s="15">
        <v>61387421</v>
      </c>
      <c r="L131" s="15" t="s">
        <v>751</v>
      </c>
      <c r="M131" s="15" t="s">
        <v>692</v>
      </c>
      <c r="N131" s="15" t="s">
        <v>648</v>
      </c>
      <c r="O131" s="15" t="s">
        <v>1985</v>
      </c>
      <c r="P131" s="15" t="s">
        <v>686</v>
      </c>
      <c r="Q131" s="15">
        <v>6</v>
      </c>
      <c r="R131" s="15" t="s">
        <v>696</v>
      </c>
      <c r="S131" s="15" t="s">
        <v>1986</v>
      </c>
      <c r="T131" s="15" t="s">
        <v>1924</v>
      </c>
      <c r="U131" s="25" t="s">
        <v>1947</v>
      </c>
      <c r="V131" s="15" t="s">
        <v>700</v>
      </c>
      <c r="W131" s="15" t="s">
        <v>700</v>
      </c>
      <c r="X131" s="15" t="s">
        <v>700</v>
      </c>
      <c r="Y131" s="15" t="s">
        <v>701</v>
      </c>
      <c r="Z131" s="15" t="s">
        <v>1948</v>
      </c>
      <c r="AA131" s="15"/>
      <c r="AB131" s="15" t="s">
        <v>703</v>
      </c>
      <c r="AC131" s="15"/>
      <c r="AD131" s="15"/>
      <c r="AE131" s="15"/>
      <c r="AF131" s="15" t="s">
        <v>758</v>
      </c>
      <c r="AG131" s="15" t="s">
        <v>705</v>
      </c>
      <c r="AH131" s="15" t="s">
        <v>1086</v>
      </c>
      <c r="AI131" s="15" t="s">
        <v>706</v>
      </c>
      <c r="AJ131" s="15">
        <v>1647</v>
      </c>
      <c r="AK131" s="25" t="s">
        <v>1698</v>
      </c>
      <c r="AL131" s="15"/>
      <c r="AM131" s="15"/>
      <c r="AN131" s="15">
        <v>25</v>
      </c>
      <c r="AO131" s="25" t="s">
        <v>2960</v>
      </c>
      <c r="AP131" s="15"/>
      <c r="AQ131" s="15"/>
      <c r="AR131" s="15">
        <v>60537</v>
      </c>
      <c r="AS131" s="15" t="s">
        <v>2406</v>
      </c>
      <c r="AT131" s="15" t="s">
        <v>1987</v>
      </c>
      <c r="AU131" s="25" t="s">
        <v>2960</v>
      </c>
      <c r="AV131" s="15">
        <v>60537</v>
      </c>
      <c r="AW131" s="15">
        <v>12640262</v>
      </c>
      <c r="AX131" s="15" t="s">
        <v>708</v>
      </c>
      <c r="AY131" s="15">
        <v>5177741</v>
      </c>
      <c r="AZ131" s="15" t="s">
        <v>709</v>
      </c>
      <c r="BA131" s="15" t="s">
        <v>710</v>
      </c>
      <c r="BB131" s="15" t="s">
        <v>2962</v>
      </c>
      <c r="BC131" s="15" t="s">
        <v>711</v>
      </c>
      <c r="BD131" s="15">
        <v>6915807</v>
      </c>
      <c r="BE131" s="15" t="s">
        <v>708</v>
      </c>
      <c r="BF131" s="15"/>
      <c r="BG131" s="15" t="s">
        <v>1988</v>
      </c>
      <c r="BH131" s="15" t="s">
        <v>1989</v>
      </c>
      <c r="BI131" s="15" t="s">
        <v>713</v>
      </c>
      <c r="BJ131" s="15" t="s">
        <v>1039</v>
      </c>
      <c r="BK131" s="15" t="s">
        <v>715</v>
      </c>
      <c r="BL131" s="15" t="s">
        <v>1990</v>
      </c>
      <c r="BM131" s="15">
        <v>22615200</v>
      </c>
      <c r="BN131" s="15" t="s">
        <v>717</v>
      </c>
      <c r="BO131" s="15">
        <v>5005452</v>
      </c>
      <c r="BP131" s="15" t="s">
        <v>718</v>
      </c>
      <c r="BQ131" s="15" t="s">
        <v>761</v>
      </c>
      <c r="BR131" s="15" t="s">
        <v>2040</v>
      </c>
      <c r="BS131" s="25" t="s">
        <v>2391</v>
      </c>
      <c r="BT131" s="15" t="s">
        <v>721</v>
      </c>
      <c r="BU131" s="15" t="s">
        <v>722</v>
      </c>
      <c r="BV131" s="15" t="s">
        <v>762</v>
      </c>
      <c r="BW131" s="15" t="s">
        <v>2041</v>
      </c>
      <c r="BX131" s="15" t="s">
        <v>725</v>
      </c>
      <c r="BY131" s="15"/>
      <c r="BZ131" s="15" t="s">
        <v>733</v>
      </c>
      <c r="CA131" s="15" t="s">
        <v>726</v>
      </c>
      <c r="CB131" s="15" t="s">
        <v>727</v>
      </c>
      <c r="CC131" s="15" t="s">
        <v>728</v>
      </c>
      <c r="CD131" s="15" t="s">
        <v>729</v>
      </c>
      <c r="CE131" s="15" t="s">
        <v>730</v>
      </c>
      <c r="CF131" s="15" t="s">
        <v>731</v>
      </c>
      <c r="CG131" s="15"/>
      <c r="CH131" s="15" t="s">
        <v>732</v>
      </c>
      <c r="CI131" s="15" t="s">
        <v>733</v>
      </c>
      <c r="CJ131" s="25" t="s">
        <v>2901</v>
      </c>
      <c r="CK131" s="15" t="s">
        <v>734</v>
      </c>
      <c r="CL131" s="15" t="s">
        <v>1924</v>
      </c>
      <c r="CM131" s="15" t="s">
        <v>733</v>
      </c>
      <c r="CN131" s="15">
        <v>96.45</v>
      </c>
      <c r="CO131" s="15" t="s">
        <v>736</v>
      </c>
      <c r="CP131" s="15" t="s">
        <v>763</v>
      </c>
      <c r="CQ131" s="15" t="s">
        <v>2040</v>
      </c>
      <c r="CR131" s="25">
        <v>5477380</v>
      </c>
      <c r="CS131" s="15" t="s">
        <v>2963</v>
      </c>
      <c r="CT131" s="15" t="s">
        <v>2339</v>
      </c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25"/>
      <c r="DH131" s="15"/>
      <c r="DI131" s="15"/>
      <c r="DJ131" s="15"/>
      <c r="DK131" s="15"/>
      <c r="DL131" s="2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26"/>
      <c r="FH131" s="15"/>
      <c r="FI131" s="15"/>
      <c r="FJ131" s="15"/>
      <c r="FK131" s="15"/>
      <c r="FL131" s="15"/>
      <c r="FM131" s="15">
        <v>12640262</v>
      </c>
      <c r="FN131" s="15" t="s">
        <v>708</v>
      </c>
      <c r="FO131" s="15">
        <v>5177741</v>
      </c>
      <c r="FP131" s="15" t="s">
        <v>709</v>
      </c>
      <c r="FQ131" s="15" t="s">
        <v>710</v>
      </c>
      <c r="FR131" s="15" t="s">
        <v>2962</v>
      </c>
      <c r="FS131" s="15" t="s">
        <v>711</v>
      </c>
      <c r="FT131" s="15">
        <v>5988699</v>
      </c>
      <c r="FU131" s="15" t="s">
        <v>708</v>
      </c>
      <c r="FV131" s="15"/>
      <c r="FW131" s="15" t="s">
        <v>740</v>
      </c>
      <c r="FX131" s="15"/>
      <c r="FY131" s="15" t="s">
        <v>713</v>
      </c>
      <c r="FZ131" s="15" t="s">
        <v>714</v>
      </c>
      <c r="GA131" s="15" t="s">
        <v>715</v>
      </c>
      <c r="GB131" s="15" t="s">
        <v>741</v>
      </c>
      <c r="GC131" s="15">
        <v>82110300</v>
      </c>
      <c r="GD131" s="15" t="s">
        <v>742</v>
      </c>
      <c r="GE131" s="15" t="s">
        <v>1954</v>
      </c>
      <c r="GF131" s="15" t="s">
        <v>743</v>
      </c>
      <c r="GG131" s="25" t="s">
        <v>1991</v>
      </c>
      <c r="GH131" s="25">
        <v>36</v>
      </c>
      <c r="GI131" s="15" t="s">
        <v>744</v>
      </c>
      <c r="GJ131" s="15" t="s">
        <v>2391</v>
      </c>
      <c r="GK131" s="15">
        <v>99.8</v>
      </c>
      <c r="GL131" s="15">
        <v>4.8099999999999996</v>
      </c>
      <c r="GM131" s="15">
        <v>0</v>
      </c>
      <c r="GN131" s="15" t="s">
        <v>1924</v>
      </c>
      <c r="GO131" s="15" t="s">
        <v>1808</v>
      </c>
      <c r="GP131" s="15" t="s">
        <v>1956</v>
      </c>
      <c r="GQ131" s="15">
        <v>12</v>
      </c>
      <c r="GT131" s="9" t="s">
        <v>747</v>
      </c>
      <c r="GU131" s="9" t="s">
        <v>748</v>
      </c>
      <c r="HI131" s="9">
        <v>49613</v>
      </c>
      <c r="HJ131" s="9" t="s">
        <v>749</v>
      </c>
      <c r="HN131" s="9" t="s">
        <v>2337</v>
      </c>
      <c r="HO131" s="9" t="s">
        <v>2338</v>
      </c>
      <c r="HP131" s="9" t="s">
        <v>2337</v>
      </c>
      <c r="HQ131" s="9" t="s">
        <v>2338</v>
      </c>
    </row>
    <row r="132" spans="4:225" x14ac:dyDescent="0.3">
      <c r="D132" s="8" t="str">
        <f>IF(I132=0," ",IF(ISNA(VLOOKUP(I132,#REF!,1,FALSE)),"No","Yes"))</f>
        <v>Yes</v>
      </c>
      <c r="E132" s="8" t="str">
        <f>IF(I132=0," ",IF(ISNA(VLOOKUP(I132,#REF!,1,FALSE)),"No","Yes"))</f>
        <v>Yes</v>
      </c>
      <c r="F132" s="8" t="str">
        <f t="shared" si="2"/>
        <v>Yes</v>
      </c>
      <c r="G132" s="8" t="str">
        <f>IF(I132=0," ",IF(ISNUMBER(SEARCH("*"&amp;MS Fixed Only&amp;"*",BP132)),"Yes","No"))</f>
        <v>No</v>
      </c>
      <c r="H132" s="15" t="s">
        <v>814</v>
      </c>
      <c r="I132" s="15" t="s">
        <v>582</v>
      </c>
      <c r="J132" s="15">
        <v>17228502</v>
      </c>
      <c r="K132" s="15">
        <v>44113988</v>
      </c>
      <c r="L132" s="15" t="s">
        <v>751</v>
      </c>
      <c r="M132" s="15" t="s">
        <v>692</v>
      </c>
      <c r="N132" s="15" t="s">
        <v>260</v>
      </c>
      <c r="O132" s="15" t="s">
        <v>815</v>
      </c>
      <c r="P132" s="15" t="s">
        <v>686</v>
      </c>
      <c r="Q132" s="15">
        <v>4</v>
      </c>
      <c r="R132" s="15" t="s">
        <v>696</v>
      </c>
      <c r="S132" s="15" t="s">
        <v>816</v>
      </c>
      <c r="T132" s="15" t="s">
        <v>745</v>
      </c>
      <c r="U132" s="25" t="s">
        <v>770</v>
      </c>
      <c r="V132" s="15" t="s">
        <v>700</v>
      </c>
      <c r="W132" s="15" t="s">
        <v>700</v>
      </c>
      <c r="X132" s="15" t="s">
        <v>700</v>
      </c>
      <c r="Y132" s="15" t="s">
        <v>701</v>
      </c>
      <c r="Z132" s="15" t="s">
        <v>757</v>
      </c>
      <c r="AA132" s="15" t="s">
        <v>733</v>
      </c>
      <c r="AB132" s="15" t="s">
        <v>703</v>
      </c>
      <c r="AC132" s="15"/>
      <c r="AD132" s="15"/>
      <c r="AE132" s="15" t="s">
        <v>785</v>
      </c>
      <c r="AF132" s="15" t="s">
        <v>758</v>
      </c>
      <c r="AG132" s="15" t="s">
        <v>705</v>
      </c>
      <c r="AH132" s="15" t="s">
        <v>817</v>
      </c>
      <c r="AI132" s="15" t="s">
        <v>706</v>
      </c>
      <c r="AJ132" s="15">
        <v>498</v>
      </c>
      <c r="AK132" s="25" t="s">
        <v>770</v>
      </c>
      <c r="AL132" s="15"/>
      <c r="AM132" s="15"/>
      <c r="AN132" s="15">
        <v>52</v>
      </c>
      <c r="AO132" s="25" t="s">
        <v>2961</v>
      </c>
      <c r="AP132" s="15"/>
      <c r="AQ132" s="15"/>
      <c r="AR132" s="15">
        <v>107868</v>
      </c>
      <c r="AS132" s="15" t="s">
        <v>2825</v>
      </c>
      <c r="AT132" s="15" t="s">
        <v>2826</v>
      </c>
      <c r="AU132" s="25" t="s">
        <v>2961</v>
      </c>
      <c r="AV132" s="15">
        <v>107868</v>
      </c>
      <c r="AW132" s="15">
        <v>12640262</v>
      </c>
      <c r="AX132" s="15" t="s">
        <v>708</v>
      </c>
      <c r="AY132" s="15">
        <v>5177741</v>
      </c>
      <c r="AZ132" s="15" t="s">
        <v>709</v>
      </c>
      <c r="BA132" s="15" t="s">
        <v>710</v>
      </c>
      <c r="BB132" s="15" t="s">
        <v>2962</v>
      </c>
      <c r="BC132" s="15" t="s">
        <v>711</v>
      </c>
      <c r="BD132" s="15">
        <v>5988701</v>
      </c>
      <c r="BE132" s="15" t="s">
        <v>708</v>
      </c>
      <c r="BF132" s="15"/>
      <c r="BG132" s="15" t="s">
        <v>789</v>
      </c>
      <c r="BH132" s="15" t="s">
        <v>785</v>
      </c>
      <c r="BI132" s="15" t="s">
        <v>713</v>
      </c>
      <c r="BJ132" s="15" t="s">
        <v>714</v>
      </c>
      <c r="BK132" s="15" t="s">
        <v>715</v>
      </c>
      <c r="BL132" s="15" t="s">
        <v>716</v>
      </c>
      <c r="BM132" s="15">
        <v>22615200</v>
      </c>
      <c r="BN132" s="15" t="s">
        <v>717</v>
      </c>
      <c r="BO132" s="15">
        <v>4989929</v>
      </c>
      <c r="BP132" s="15" t="s">
        <v>718</v>
      </c>
      <c r="BQ132" s="15" t="s">
        <v>2869</v>
      </c>
      <c r="BR132" s="15" t="s">
        <v>719</v>
      </c>
      <c r="BS132" s="25" t="s">
        <v>2392</v>
      </c>
      <c r="BT132" s="15" t="s">
        <v>721</v>
      </c>
      <c r="BU132" s="15" t="s">
        <v>722</v>
      </c>
      <c r="BV132" s="15" t="s">
        <v>723</v>
      </c>
      <c r="BW132" s="15" t="s">
        <v>724</v>
      </c>
      <c r="BX132" s="15" t="s">
        <v>725</v>
      </c>
      <c r="BY132" s="15"/>
      <c r="BZ132" s="15"/>
      <c r="CA132" s="15" t="s">
        <v>726</v>
      </c>
      <c r="CB132" s="15" t="s">
        <v>727</v>
      </c>
      <c r="CC132" s="15" t="s">
        <v>728</v>
      </c>
      <c r="CD132" s="15" t="s">
        <v>729</v>
      </c>
      <c r="CE132" s="15" t="s">
        <v>730</v>
      </c>
      <c r="CF132" s="15" t="s">
        <v>731</v>
      </c>
      <c r="CG132" s="15"/>
      <c r="CH132" s="15" t="s">
        <v>732</v>
      </c>
      <c r="CI132" s="15" t="s">
        <v>733</v>
      </c>
      <c r="CJ132" s="25" t="s">
        <v>2693</v>
      </c>
      <c r="CK132" s="15" t="s">
        <v>734</v>
      </c>
      <c r="CL132" s="15" t="s">
        <v>735</v>
      </c>
      <c r="CM132" s="15" t="s">
        <v>733</v>
      </c>
      <c r="CN132" s="15">
        <v>113.61</v>
      </c>
      <c r="CO132" s="15" t="s">
        <v>736</v>
      </c>
      <c r="CP132" s="15" t="s">
        <v>737</v>
      </c>
      <c r="CQ132" s="15" t="s">
        <v>719</v>
      </c>
      <c r="CR132" s="25"/>
      <c r="CS132" s="15"/>
      <c r="CT132" s="15" t="s">
        <v>720</v>
      </c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25"/>
      <c r="DH132" s="15"/>
      <c r="DI132" s="15"/>
      <c r="DJ132" s="15"/>
      <c r="DK132" s="15"/>
      <c r="DL132" s="2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 t="s">
        <v>738</v>
      </c>
      <c r="DX132" s="15" t="s">
        <v>736</v>
      </c>
      <c r="DY132" s="15" t="s">
        <v>739</v>
      </c>
      <c r="DZ132" s="15" t="s">
        <v>719</v>
      </c>
      <c r="EA132" s="15"/>
      <c r="EB132" s="15"/>
      <c r="EC132" s="15" t="s">
        <v>720</v>
      </c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26"/>
      <c r="FH132" s="15"/>
      <c r="FI132" s="15"/>
      <c r="FJ132" s="15"/>
      <c r="FK132" s="15"/>
      <c r="FL132" s="15"/>
      <c r="FM132" s="15">
        <v>12640262</v>
      </c>
      <c r="FN132" s="15" t="s">
        <v>708</v>
      </c>
      <c r="FO132" s="15">
        <v>5177741</v>
      </c>
      <c r="FP132" s="15" t="s">
        <v>709</v>
      </c>
      <c r="FQ132" s="15" t="s">
        <v>710</v>
      </c>
      <c r="FR132" s="15" t="s">
        <v>2962</v>
      </c>
      <c r="FS132" s="15" t="s">
        <v>711</v>
      </c>
      <c r="FT132" s="15">
        <v>5988699</v>
      </c>
      <c r="FU132" s="15" t="s">
        <v>708</v>
      </c>
      <c r="FV132" s="15"/>
      <c r="FW132" s="15" t="s">
        <v>740</v>
      </c>
      <c r="FX132" s="15"/>
      <c r="FY132" s="15" t="s">
        <v>713</v>
      </c>
      <c r="FZ132" s="15" t="s">
        <v>714</v>
      </c>
      <c r="GA132" s="15" t="s">
        <v>715</v>
      </c>
      <c r="GB132" s="15" t="s">
        <v>741</v>
      </c>
      <c r="GC132" s="15">
        <v>82110300</v>
      </c>
      <c r="GD132" s="15" t="s">
        <v>742</v>
      </c>
      <c r="GE132" s="15" t="s">
        <v>2446</v>
      </c>
      <c r="GF132" s="15" t="s">
        <v>743</v>
      </c>
      <c r="GG132" s="25" t="s">
        <v>2685</v>
      </c>
      <c r="GH132" s="25">
        <v>12</v>
      </c>
      <c r="GI132" s="15" t="s">
        <v>744</v>
      </c>
      <c r="GJ132" s="15"/>
      <c r="GK132" s="15">
        <v>146.63999999999999</v>
      </c>
      <c r="GL132" s="15">
        <v>0</v>
      </c>
      <c r="GM132" s="15">
        <v>0</v>
      </c>
      <c r="GN132" s="15" t="s">
        <v>2448</v>
      </c>
      <c r="GO132" s="15" t="s">
        <v>2339</v>
      </c>
      <c r="GP132" s="15" t="s">
        <v>2388</v>
      </c>
      <c r="GQ132" s="15">
        <v>0</v>
      </c>
      <c r="GR132" s="9" t="s">
        <v>2870</v>
      </c>
      <c r="GS132" s="9" t="s">
        <v>2871</v>
      </c>
      <c r="GT132" s="9" t="s">
        <v>747</v>
      </c>
      <c r="GU132" s="9" t="s">
        <v>748</v>
      </c>
      <c r="HI132" s="9">
        <v>49613</v>
      </c>
      <c r="HJ132" s="9" t="s">
        <v>749</v>
      </c>
      <c r="HN132" s="9" t="s">
        <v>2337</v>
      </c>
      <c r="HO132" s="9" t="s">
        <v>2338</v>
      </c>
      <c r="HP132" s="9" t="s">
        <v>2337</v>
      </c>
      <c r="HQ132" s="9" t="s">
        <v>2338</v>
      </c>
    </row>
    <row r="133" spans="4:225" x14ac:dyDescent="0.3">
      <c r="D133" s="8" t="str">
        <f>IF(I133=0," ",IF(ISNA(VLOOKUP(I133,#REF!,1,FALSE)),"No","Yes"))</f>
        <v>Yes</v>
      </c>
      <c r="E133" s="8" t="str">
        <f>IF(I133=0," ",IF(ISNA(VLOOKUP(I133,#REF!,1,FALSE)),"No","Yes"))</f>
        <v>Yes</v>
      </c>
      <c r="F133" s="8" t="str">
        <f t="shared" si="2"/>
        <v>Yes</v>
      </c>
      <c r="G133" s="8" t="str">
        <f>IF(I133=0," ",IF(ISNUMBER(SEARCH("*"&amp;MS Fixed Only&amp;"*",BP133)),"Yes","No"))</f>
        <v>No</v>
      </c>
      <c r="H133" s="15" t="s">
        <v>1023</v>
      </c>
      <c r="I133" s="15" t="s">
        <v>583</v>
      </c>
      <c r="J133" s="15">
        <v>17228564</v>
      </c>
      <c r="K133" s="15">
        <v>44210415</v>
      </c>
      <c r="L133" s="15" t="s">
        <v>751</v>
      </c>
      <c r="M133" s="15" t="s">
        <v>774</v>
      </c>
      <c r="N133" s="15" t="s">
        <v>775</v>
      </c>
      <c r="O133" s="15" t="s">
        <v>1024</v>
      </c>
      <c r="P133" s="15" t="s">
        <v>686</v>
      </c>
      <c r="Q133" s="15">
        <v>3</v>
      </c>
      <c r="R133" s="15" t="s">
        <v>696</v>
      </c>
      <c r="S133" s="15" t="s">
        <v>1025</v>
      </c>
      <c r="T133" s="15" t="s">
        <v>745</v>
      </c>
      <c r="U133" s="25" t="s">
        <v>915</v>
      </c>
      <c r="V133" s="15" t="s">
        <v>700</v>
      </c>
      <c r="W133" s="15" t="s">
        <v>700</v>
      </c>
      <c r="X133" s="15" t="s">
        <v>700</v>
      </c>
      <c r="Y133" s="15" t="s">
        <v>701</v>
      </c>
      <c r="Z133" s="15" t="s">
        <v>757</v>
      </c>
      <c r="AA133" s="15" t="s">
        <v>733</v>
      </c>
      <c r="AB133" s="15" t="s">
        <v>703</v>
      </c>
      <c r="AC133" s="15"/>
      <c r="AD133" s="15"/>
      <c r="AE133" s="15" t="s">
        <v>1026</v>
      </c>
      <c r="AF133" s="15" t="s">
        <v>758</v>
      </c>
      <c r="AG133" s="15" t="s">
        <v>705</v>
      </c>
      <c r="AH133" s="15" t="s">
        <v>1027</v>
      </c>
      <c r="AI133" s="15" t="s">
        <v>706</v>
      </c>
      <c r="AJ133" s="15">
        <v>368</v>
      </c>
      <c r="AK133" s="25" t="s">
        <v>1028</v>
      </c>
      <c r="AL133" s="15">
        <v>41</v>
      </c>
      <c r="AM133" s="15">
        <v>78</v>
      </c>
      <c r="AN133" s="15">
        <v>4799</v>
      </c>
      <c r="AO133" s="25" t="s">
        <v>2961</v>
      </c>
      <c r="AP133" s="15">
        <v>16645</v>
      </c>
      <c r="AQ133" s="15">
        <v>37826</v>
      </c>
      <c r="AR133" s="15">
        <v>54471</v>
      </c>
      <c r="AS133" s="15" t="s">
        <v>1029</v>
      </c>
      <c r="AT133" s="15" t="s">
        <v>1030</v>
      </c>
      <c r="AU133" s="25" t="s">
        <v>2875</v>
      </c>
      <c r="AV133" s="15">
        <v>53637</v>
      </c>
      <c r="AW133" s="15">
        <v>12640262</v>
      </c>
      <c r="AX133" s="15" t="s">
        <v>708</v>
      </c>
      <c r="AY133" s="15">
        <v>5177741</v>
      </c>
      <c r="AZ133" s="15" t="s">
        <v>709</v>
      </c>
      <c r="BA133" s="15" t="s">
        <v>710</v>
      </c>
      <c r="BB133" s="15" t="s">
        <v>2962</v>
      </c>
      <c r="BC133" s="15" t="s">
        <v>711</v>
      </c>
      <c r="BD133" s="15">
        <v>5988701</v>
      </c>
      <c r="BE133" s="15" t="s">
        <v>708</v>
      </c>
      <c r="BF133" s="15"/>
      <c r="BG133" s="15" t="s">
        <v>789</v>
      </c>
      <c r="BH133" s="15" t="s">
        <v>785</v>
      </c>
      <c r="BI133" s="15" t="s">
        <v>713</v>
      </c>
      <c r="BJ133" s="15" t="s">
        <v>714</v>
      </c>
      <c r="BK133" s="15" t="s">
        <v>715</v>
      </c>
      <c r="BL133" s="15" t="s">
        <v>716</v>
      </c>
      <c r="BM133" s="15">
        <v>22615200</v>
      </c>
      <c r="BN133" s="15" t="s">
        <v>717</v>
      </c>
      <c r="BO133" s="15">
        <v>4989929</v>
      </c>
      <c r="BP133" s="15" t="s">
        <v>718</v>
      </c>
      <c r="BQ133" s="15" t="s">
        <v>2869</v>
      </c>
      <c r="BR133" s="15" t="s">
        <v>719</v>
      </c>
      <c r="BS133" s="25" t="s">
        <v>2392</v>
      </c>
      <c r="BT133" s="15" t="s">
        <v>721</v>
      </c>
      <c r="BU133" s="15" t="s">
        <v>722</v>
      </c>
      <c r="BV133" s="15" t="s">
        <v>723</v>
      </c>
      <c r="BW133" s="15" t="s">
        <v>724</v>
      </c>
      <c r="BX133" s="15" t="s">
        <v>725</v>
      </c>
      <c r="BY133" s="15"/>
      <c r="BZ133" s="15"/>
      <c r="CA133" s="15" t="s">
        <v>726</v>
      </c>
      <c r="CB133" s="15" t="s">
        <v>727</v>
      </c>
      <c r="CC133" s="15" t="s">
        <v>728</v>
      </c>
      <c r="CD133" s="15" t="s">
        <v>729</v>
      </c>
      <c r="CE133" s="15" t="s">
        <v>730</v>
      </c>
      <c r="CF133" s="15" t="s">
        <v>731</v>
      </c>
      <c r="CG133" s="15"/>
      <c r="CH133" s="15" t="s">
        <v>732</v>
      </c>
      <c r="CI133" s="15" t="s">
        <v>733</v>
      </c>
      <c r="CJ133" s="25" t="s">
        <v>2693</v>
      </c>
      <c r="CK133" s="15" t="s">
        <v>734</v>
      </c>
      <c r="CL133" s="15" t="s">
        <v>735</v>
      </c>
      <c r="CM133" s="15" t="s">
        <v>733</v>
      </c>
      <c r="CN133" s="15">
        <v>113.61</v>
      </c>
      <c r="CO133" s="15" t="s">
        <v>736</v>
      </c>
      <c r="CP133" s="15" t="s">
        <v>737</v>
      </c>
      <c r="CQ133" s="15" t="s">
        <v>719</v>
      </c>
      <c r="CR133" s="25"/>
      <c r="CS133" s="15"/>
      <c r="CT133" s="15" t="s">
        <v>720</v>
      </c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25"/>
      <c r="DH133" s="15"/>
      <c r="DI133" s="15" t="s">
        <v>738</v>
      </c>
      <c r="DJ133" s="15" t="s">
        <v>736</v>
      </c>
      <c r="DK133" s="15" t="s">
        <v>739</v>
      </c>
      <c r="DL133" s="25" t="s">
        <v>719</v>
      </c>
      <c r="DM133" s="15"/>
      <c r="DN133" s="15"/>
      <c r="DO133" s="15" t="s">
        <v>720</v>
      </c>
      <c r="DP133" s="15" t="s">
        <v>781</v>
      </c>
      <c r="DQ133" s="15" t="s">
        <v>736</v>
      </c>
      <c r="DR133" s="15" t="s">
        <v>782</v>
      </c>
      <c r="DS133" s="15" t="s">
        <v>719</v>
      </c>
      <c r="DT133" s="15"/>
      <c r="DU133" s="15"/>
      <c r="DV133" s="15" t="s">
        <v>720</v>
      </c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26"/>
      <c r="FH133" s="15"/>
      <c r="FI133" s="15"/>
      <c r="FJ133" s="15"/>
      <c r="FK133" s="15"/>
      <c r="FL133" s="15"/>
      <c r="FM133" s="15">
        <v>12640262</v>
      </c>
      <c r="FN133" s="15" t="s">
        <v>708</v>
      </c>
      <c r="FO133" s="15">
        <v>5177741</v>
      </c>
      <c r="FP133" s="15" t="s">
        <v>709</v>
      </c>
      <c r="FQ133" s="15" t="s">
        <v>710</v>
      </c>
      <c r="FR133" s="15" t="s">
        <v>2962</v>
      </c>
      <c r="FS133" s="15" t="s">
        <v>711</v>
      </c>
      <c r="FT133" s="15">
        <v>5988699</v>
      </c>
      <c r="FU133" s="15" t="s">
        <v>708</v>
      </c>
      <c r="FV133" s="15"/>
      <c r="FW133" s="15" t="s">
        <v>740</v>
      </c>
      <c r="FX133" s="15"/>
      <c r="FY133" s="15" t="s">
        <v>713</v>
      </c>
      <c r="FZ133" s="15" t="s">
        <v>714</v>
      </c>
      <c r="GA133" s="15" t="s">
        <v>715</v>
      </c>
      <c r="GB133" s="15" t="s">
        <v>741</v>
      </c>
      <c r="GC133" s="15">
        <v>82110300</v>
      </c>
      <c r="GD133" s="15" t="s">
        <v>742</v>
      </c>
      <c r="GE133" s="15" t="s">
        <v>2446</v>
      </c>
      <c r="GF133" s="15" t="s">
        <v>743</v>
      </c>
      <c r="GG133" s="25" t="s">
        <v>2683</v>
      </c>
      <c r="GH133" s="25">
        <v>12</v>
      </c>
      <c r="GI133" s="15" t="s">
        <v>744</v>
      </c>
      <c r="GJ133" s="15"/>
      <c r="GK133" s="15">
        <v>126.06</v>
      </c>
      <c r="GL133" s="15">
        <v>0</v>
      </c>
      <c r="GM133" s="15">
        <v>0</v>
      </c>
      <c r="GN133" s="15" t="s">
        <v>2448</v>
      </c>
      <c r="GO133" s="15" t="s">
        <v>2339</v>
      </c>
      <c r="GP133" s="15" t="s">
        <v>2388</v>
      </c>
      <c r="GQ133" s="15">
        <v>0</v>
      </c>
      <c r="GR133" s="9" t="s">
        <v>2870</v>
      </c>
      <c r="GS133" s="9" t="s">
        <v>2871</v>
      </c>
      <c r="GT133" s="9" t="s">
        <v>747</v>
      </c>
      <c r="GU133" s="9" t="s">
        <v>748</v>
      </c>
      <c r="HI133" s="9">
        <v>49613</v>
      </c>
      <c r="HJ133" s="9" t="s">
        <v>749</v>
      </c>
      <c r="HN133" s="9" t="s">
        <v>2337</v>
      </c>
      <c r="HO133" s="9" t="s">
        <v>2338</v>
      </c>
      <c r="HP133" s="9" t="s">
        <v>2337</v>
      </c>
      <c r="HQ133" s="9" t="s">
        <v>2338</v>
      </c>
    </row>
    <row r="134" spans="4:225" x14ac:dyDescent="0.3">
      <c r="D134" s="8" t="str">
        <f>IF(I134=0," ",IF(ISNA(VLOOKUP(I134,#REF!,1,FALSE)),"No","Yes"))</f>
        <v>Yes</v>
      </c>
      <c r="E134" s="8" t="str">
        <f>IF(I134=0," ",IF(ISNA(VLOOKUP(I134,#REF!,1,FALSE)),"No","Yes"))</f>
        <v>Yes</v>
      </c>
      <c r="F134" s="8" t="str">
        <f t="shared" si="2"/>
        <v>Yes</v>
      </c>
      <c r="G134" s="8" t="str">
        <f>IF(I134=0," ",IF(ISNUMBER(SEARCH("*"&amp;MS Fixed Only&amp;"*",BP134)),"Yes","No"))</f>
        <v>No</v>
      </c>
      <c r="H134" s="15" t="s">
        <v>783</v>
      </c>
      <c r="I134" s="15" t="s">
        <v>584</v>
      </c>
      <c r="J134" s="15">
        <v>17225806</v>
      </c>
      <c r="K134" s="15">
        <v>44089134</v>
      </c>
      <c r="L134" s="15" t="s">
        <v>751</v>
      </c>
      <c r="M134" s="15" t="s">
        <v>774</v>
      </c>
      <c r="N134" s="15" t="s">
        <v>775</v>
      </c>
      <c r="O134" s="15" t="s">
        <v>776</v>
      </c>
      <c r="P134" s="15" t="s">
        <v>686</v>
      </c>
      <c r="Q134" s="15">
        <v>3</v>
      </c>
      <c r="R134" s="15" t="s">
        <v>696</v>
      </c>
      <c r="S134" s="15" t="s">
        <v>784</v>
      </c>
      <c r="T134" s="15" t="s">
        <v>745</v>
      </c>
      <c r="U134" s="25" t="s">
        <v>768</v>
      </c>
      <c r="V134" s="15" t="s">
        <v>700</v>
      </c>
      <c r="W134" s="15" t="s">
        <v>700</v>
      </c>
      <c r="X134" s="15" t="s">
        <v>700</v>
      </c>
      <c r="Y134" s="15" t="s">
        <v>701</v>
      </c>
      <c r="Z134" s="15" t="s">
        <v>757</v>
      </c>
      <c r="AA134" s="15" t="s">
        <v>733</v>
      </c>
      <c r="AB134" s="15" t="s">
        <v>703</v>
      </c>
      <c r="AC134" s="15"/>
      <c r="AD134" s="15"/>
      <c r="AE134" s="15" t="s">
        <v>785</v>
      </c>
      <c r="AF134" s="15" t="s">
        <v>758</v>
      </c>
      <c r="AG134" s="15" t="s">
        <v>705</v>
      </c>
      <c r="AH134" s="15" t="s">
        <v>786</v>
      </c>
      <c r="AI134" s="15" t="s">
        <v>706</v>
      </c>
      <c r="AJ134" s="15">
        <v>2644</v>
      </c>
      <c r="AK134" s="25" t="s">
        <v>768</v>
      </c>
      <c r="AL134" s="15">
        <v>9</v>
      </c>
      <c r="AM134" s="15">
        <v>2</v>
      </c>
      <c r="AN134" s="15">
        <v>11</v>
      </c>
      <c r="AO134" s="25" t="s">
        <v>2961</v>
      </c>
      <c r="AP134" s="15">
        <v>72371</v>
      </c>
      <c r="AQ134" s="15">
        <v>108989</v>
      </c>
      <c r="AR134" s="15">
        <v>181360</v>
      </c>
      <c r="AS134" s="15" t="s">
        <v>787</v>
      </c>
      <c r="AT134" s="15" t="s">
        <v>788</v>
      </c>
      <c r="AU134" s="25" t="s">
        <v>2875</v>
      </c>
      <c r="AV134" s="15">
        <v>174148</v>
      </c>
      <c r="AW134" s="15">
        <v>12640262</v>
      </c>
      <c r="AX134" s="15" t="s">
        <v>708</v>
      </c>
      <c r="AY134" s="15">
        <v>5177741</v>
      </c>
      <c r="AZ134" s="15" t="s">
        <v>709</v>
      </c>
      <c r="BA134" s="15" t="s">
        <v>710</v>
      </c>
      <c r="BB134" s="15" t="s">
        <v>2962</v>
      </c>
      <c r="BC134" s="15" t="s">
        <v>711</v>
      </c>
      <c r="BD134" s="15">
        <v>5988701</v>
      </c>
      <c r="BE134" s="15" t="s">
        <v>708</v>
      </c>
      <c r="BF134" s="15"/>
      <c r="BG134" s="15" t="s">
        <v>789</v>
      </c>
      <c r="BH134" s="15" t="s">
        <v>785</v>
      </c>
      <c r="BI134" s="15" t="s">
        <v>713</v>
      </c>
      <c r="BJ134" s="15" t="s">
        <v>714</v>
      </c>
      <c r="BK134" s="15" t="s">
        <v>715</v>
      </c>
      <c r="BL134" s="15" t="s">
        <v>716</v>
      </c>
      <c r="BM134" s="15">
        <v>22615200</v>
      </c>
      <c r="BN134" s="15" t="s">
        <v>717</v>
      </c>
      <c r="BO134" s="15">
        <v>4989929</v>
      </c>
      <c r="BP134" s="15" t="s">
        <v>718</v>
      </c>
      <c r="BQ134" s="15" t="s">
        <v>2869</v>
      </c>
      <c r="BR134" s="15" t="s">
        <v>719</v>
      </c>
      <c r="BS134" s="25" t="s">
        <v>2392</v>
      </c>
      <c r="BT134" s="15" t="s">
        <v>721</v>
      </c>
      <c r="BU134" s="15" t="s">
        <v>722</v>
      </c>
      <c r="BV134" s="15" t="s">
        <v>723</v>
      </c>
      <c r="BW134" s="15" t="s">
        <v>724</v>
      </c>
      <c r="BX134" s="15" t="s">
        <v>725</v>
      </c>
      <c r="BY134" s="15"/>
      <c r="BZ134" s="15"/>
      <c r="CA134" s="15" t="s">
        <v>726</v>
      </c>
      <c r="CB134" s="15" t="s">
        <v>727</v>
      </c>
      <c r="CC134" s="15" t="s">
        <v>728</v>
      </c>
      <c r="CD134" s="15" t="s">
        <v>729</v>
      </c>
      <c r="CE134" s="15" t="s">
        <v>730</v>
      </c>
      <c r="CF134" s="15" t="s">
        <v>731</v>
      </c>
      <c r="CG134" s="15"/>
      <c r="CH134" s="15" t="s">
        <v>732</v>
      </c>
      <c r="CI134" s="15" t="s">
        <v>733</v>
      </c>
      <c r="CJ134" s="25" t="s">
        <v>2693</v>
      </c>
      <c r="CK134" s="15" t="s">
        <v>734</v>
      </c>
      <c r="CL134" s="15" t="s">
        <v>735</v>
      </c>
      <c r="CM134" s="15" t="s">
        <v>733</v>
      </c>
      <c r="CN134" s="15">
        <v>113.61</v>
      </c>
      <c r="CO134" s="15" t="s">
        <v>736</v>
      </c>
      <c r="CP134" s="15" t="s">
        <v>737</v>
      </c>
      <c r="CQ134" s="15" t="s">
        <v>719</v>
      </c>
      <c r="CR134" s="25"/>
      <c r="CS134" s="15"/>
      <c r="CT134" s="15" t="s">
        <v>720</v>
      </c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25"/>
      <c r="DH134" s="15"/>
      <c r="DI134" s="15" t="s">
        <v>738</v>
      </c>
      <c r="DJ134" s="15" t="s">
        <v>736</v>
      </c>
      <c r="DK134" s="15" t="s">
        <v>739</v>
      </c>
      <c r="DL134" s="25" t="s">
        <v>719</v>
      </c>
      <c r="DM134" s="15"/>
      <c r="DN134" s="15"/>
      <c r="DO134" s="15" t="s">
        <v>720</v>
      </c>
      <c r="DP134" s="15" t="s">
        <v>781</v>
      </c>
      <c r="DQ134" s="15" t="s">
        <v>736</v>
      </c>
      <c r="DR134" s="15" t="s">
        <v>782</v>
      </c>
      <c r="DS134" s="15" t="s">
        <v>719</v>
      </c>
      <c r="DT134" s="15"/>
      <c r="DU134" s="15"/>
      <c r="DV134" s="15" t="s">
        <v>720</v>
      </c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26"/>
      <c r="FH134" s="15"/>
      <c r="FI134" s="15"/>
      <c r="FJ134" s="15"/>
      <c r="FK134" s="15"/>
      <c r="FL134" s="15"/>
      <c r="FM134" s="15">
        <v>12640262</v>
      </c>
      <c r="FN134" s="15" t="s">
        <v>708</v>
      </c>
      <c r="FO134" s="15">
        <v>5177741</v>
      </c>
      <c r="FP134" s="15" t="s">
        <v>709</v>
      </c>
      <c r="FQ134" s="15" t="s">
        <v>710</v>
      </c>
      <c r="FR134" s="15" t="s">
        <v>2962</v>
      </c>
      <c r="FS134" s="15" t="s">
        <v>711</v>
      </c>
      <c r="FT134" s="15">
        <v>5988699</v>
      </c>
      <c r="FU134" s="15" t="s">
        <v>708</v>
      </c>
      <c r="FV134" s="15"/>
      <c r="FW134" s="15" t="s">
        <v>740</v>
      </c>
      <c r="FX134" s="15"/>
      <c r="FY134" s="15" t="s">
        <v>713</v>
      </c>
      <c r="FZ134" s="15" t="s">
        <v>714</v>
      </c>
      <c r="GA134" s="15" t="s">
        <v>715</v>
      </c>
      <c r="GB134" s="15" t="s">
        <v>741</v>
      </c>
      <c r="GC134" s="15">
        <v>82110300</v>
      </c>
      <c r="GD134" s="15" t="s">
        <v>742</v>
      </c>
      <c r="GE134" s="15" t="s">
        <v>2446</v>
      </c>
      <c r="GF134" s="15" t="s">
        <v>743</v>
      </c>
      <c r="GG134" s="25" t="s">
        <v>2682</v>
      </c>
      <c r="GH134" s="25">
        <v>12</v>
      </c>
      <c r="GI134" s="15" t="s">
        <v>744</v>
      </c>
      <c r="GJ134" s="15"/>
      <c r="GK134" s="15">
        <v>108.51</v>
      </c>
      <c r="GL134" s="15">
        <v>0</v>
      </c>
      <c r="GM134" s="15">
        <v>0</v>
      </c>
      <c r="GN134" s="15" t="s">
        <v>2448</v>
      </c>
      <c r="GO134" s="15" t="s">
        <v>2339</v>
      </c>
      <c r="GP134" s="15" t="s">
        <v>2388</v>
      </c>
      <c r="GQ134" s="15">
        <v>0</v>
      </c>
      <c r="GR134" s="9" t="s">
        <v>2870</v>
      </c>
      <c r="GS134" s="9" t="s">
        <v>2871</v>
      </c>
      <c r="GT134" s="9" t="s">
        <v>747</v>
      </c>
      <c r="GU134" s="9" t="s">
        <v>748</v>
      </c>
      <c r="HI134" s="9">
        <v>49613</v>
      </c>
      <c r="HJ134" s="9" t="s">
        <v>749</v>
      </c>
      <c r="HN134" s="9" t="s">
        <v>2337</v>
      </c>
      <c r="HO134" s="9" t="s">
        <v>2338</v>
      </c>
      <c r="HP134" s="9" t="s">
        <v>2337</v>
      </c>
      <c r="HQ134" s="9" t="s">
        <v>2338</v>
      </c>
    </row>
    <row r="135" spans="4:225" x14ac:dyDescent="0.3">
      <c r="D135" s="8" t="str">
        <f>IF(I135=0," ",IF(ISNA(VLOOKUP(I135,#REF!,1,FALSE)),"No","Yes"))</f>
        <v>Yes</v>
      </c>
      <c r="E135" s="8" t="str">
        <f>IF(I135=0," ",IF(ISNA(VLOOKUP(I135,#REF!,1,FALSE)),"No","Yes"))</f>
        <v>Yes</v>
      </c>
      <c r="F135" s="8" t="str">
        <f t="shared" si="2"/>
        <v>Yes</v>
      </c>
      <c r="G135" s="8" t="str">
        <f>IF(I135=0," ",IF(ISNUMBER(SEARCH("*"&amp;MS Fixed Only&amp;"*",BP135)),"Yes","No"))</f>
        <v>No</v>
      </c>
      <c r="H135" s="15" t="s">
        <v>1858</v>
      </c>
      <c r="I135" s="15" t="s">
        <v>657</v>
      </c>
      <c r="J135" s="15">
        <v>17228845</v>
      </c>
      <c r="K135" s="15">
        <v>44464391</v>
      </c>
      <c r="L135" s="15" t="s">
        <v>751</v>
      </c>
      <c r="M135" s="15" t="s">
        <v>1327</v>
      </c>
      <c r="N135" s="15" t="s">
        <v>1328</v>
      </c>
      <c r="O135" s="15" t="s">
        <v>1329</v>
      </c>
      <c r="P135" s="15" t="s">
        <v>686</v>
      </c>
      <c r="Q135" s="15">
        <v>7</v>
      </c>
      <c r="R135" s="15" t="s">
        <v>696</v>
      </c>
      <c r="S135" s="15" t="s">
        <v>1859</v>
      </c>
      <c r="T135" s="15" t="s">
        <v>745</v>
      </c>
      <c r="U135" s="25" t="s">
        <v>1457</v>
      </c>
      <c r="V135" s="15" t="s">
        <v>700</v>
      </c>
      <c r="W135" s="15" t="s">
        <v>700</v>
      </c>
      <c r="X135" s="15" t="s">
        <v>700</v>
      </c>
      <c r="Y135" s="15" t="s">
        <v>701</v>
      </c>
      <c r="Z135" s="15" t="s">
        <v>757</v>
      </c>
      <c r="AA135" s="15" t="s">
        <v>733</v>
      </c>
      <c r="AB135" s="15" t="s">
        <v>703</v>
      </c>
      <c r="AC135" s="15"/>
      <c r="AD135" s="15"/>
      <c r="AE135" s="15" t="s">
        <v>1026</v>
      </c>
      <c r="AF135" s="15" t="s">
        <v>758</v>
      </c>
      <c r="AG135" s="15" t="s">
        <v>705</v>
      </c>
      <c r="AH135" s="15" t="s">
        <v>1860</v>
      </c>
      <c r="AI135" s="15" t="s">
        <v>706</v>
      </c>
      <c r="AJ135" s="15">
        <v>3120</v>
      </c>
      <c r="AK135" s="25" t="s">
        <v>1299</v>
      </c>
      <c r="AL135" s="15">
        <v>1</v>
      </c>
      <c r="AM135" s="15">
        <v>1</v>
      </c>
      <c r="AN135" s="15">
        <v>107</v>
      </c>
      <c r="AO135" s="25" t="s">
        <v>2916</v>
      </c>
      <c r="AP135" s="15">
        <v>5420</v>
      </c>
      <c r="AQ135" s="15">
        <v>4125</v>
      </c>
      <c r="AR135" s="15">
        <v>7660</v>
      </c>
      <c r="AS135" s="15" t="s">
        <v>1861</v>
      </c>
      <c r="AT135" s="15" t="s">
        <v>1862</v>
      </c>
      <c r="AU135" s="25" t="s">
        <v>2961</v>
      </c>
      <c r="AV135" s="15">
        <v>7660</v>
      </c>
      <c r="AW135" s="15">
        <v>12640262</v>
      </c>
      <c r="AX135" s="15" t="s">
        <v>708</v>
      </c>
      <c r="AY135" s="15">
        <v>5177741</v>
      </c>
      <c r="AZ135" s="15" t="s">
        <v>709</v>
      </c>
      <c r="BA135" s="15" t="s">
        <v>710</v>
      </c>
      <c r="BB135" s="15" t="s">
        <v>2962</v>
      </c>
      <c r="BC135" s="15" t="s">
        <v>711</v>
      </c>
      <c r="BD135" s="15">
        <v>5988701</v>
      </c>
      <c r="BE135" s="15" t="s">
        <v>708</v>
      </c>
      <c r="BF135" s="15"/>
      <c r="BG135" s="15" t="s">
        <v>789</v>
      </c>
      <c r="BH135" s="15" t="s">
        <v>785</v>
      </c>
      <c r="BI135" s="15" t="s">
        <v>713</v>
      </c>
      <c r="BJ135" s="15" t="s">
        <v>714</v>
      </c>
      <c r="BK135" s="15" t="s">
        <v>715</v>
      </c>
      <c r="BL135" s="15" t="s">
        <v>716</v>
      </c>
      <c r="BM135" s="15">
        <v>22615200</v>
      </c>
      <c r="BN135" s="15" t="s">
        <v>717</v>
      </c>
      <c r="BO135" s="15">
        <v>4989929</v>
      </c>
      <c r="BP135" s="15" t="s">
        <v>718</v>
      </c>
      <c r="BQ135" s="15" t="s">
        <v>2869</v>
      </c>
      <c r="BR135" s="15" t="s">
        <v>719</v>
      </c>
      <c r="BS135" s="25" t="s">
        <v>2392</v>
      </c>
      <c r="BT135" s="15" t="s">
        <v>721</v>
      </c>
      <c r="BU135" s="15" t="s">
        <v>722</v>
      </c>
      <c r="BV135" s="15" t="s">
        <v>723</v>
      </c>
      <c r="BW135" s="15" t="s">
        <v>724</v>
      </c>
      <c r="BX135" s="15" t="s">
        <v>725</v>
      </c>
      <c r="BY135" s="15"/>
      <c r="BZ135" s="15"/>
      <c r="CA135" s="15" t="s">
        <v>726</v>
      </c>
      <c r="CB135" s="15" t="s">
        <v>727</v>
      </c>
      <c r="CC135" s="15" t="s">
        <v>728</v>
      </c>
      <c r="CD135" s="15" t="s">
        <v>2706</v>
      </c>
      <c r="CE135" s="15" t="s">
        <v>2707</v>
      </c>
      <c r="CF135" s="15" t="s">
        <v>788</v>
      </c>
      <c r="CG135" s="15"/>
      <c r="CH135" s="15" t="s">
        <v>1046</v>
      </c>
      <c r="CI135" s="15" t="s">
        <v>733</v>
      </c>
      <c r="CJ135" s="25" t="s">
        <v>2693</v>
      </c>
      <c r="CK135" s="15" t="s">
        <v>734</v>
      </c>
      <c r="CL135" s="15" t="s">
        <v>735</v>
      </c>
      <c r="CM135" s="15" t="s">
        <v>733</v>
      </c>
      <c r="CN135" s="15">
        <v>113.61</v>
      </c>
      <c r="CO135" s="15" t="s">
        <v>736</v>
      </c>
      <c r="CP135" s="15" t="s">
        <v>737</v>
      </c>
      <c r="CQ135" s="15" t="s">
        <v>719</v>
      </c>
      <c r="CR135" s="25"/>
      <c r="CS135" s="15"/>
      <c r="CT135" s="15" t="s">
        <v>720</v>
      </c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 t="s">
        <v>738</v>
      </c>
      <c r="DJ135" s="15" t="s">
        <v>736</v>
      </c>
      <c r="DK135" s="15" t="s">
        <v>739</v>
      </c>
      <c r="DL135" s="15" t="s">
        <v>719</v>
      </c>
      <c r="DM135" s="15"/>
      <c r="DN135" s="15"/>
      <c r="DO135" s="15" t="s">
        <v>720</v>
      </c>
      <c r="DP135" s="15" t="s">
        <v>781</v>
      </c>
      <c r="DQ135" s="25" t="s">
        <v>736</v>
      </c>
      <c r="DR135" s="15" t="s">
        <v>782</v>
      </c>
      <c r="DS135" s="15" t="s">
        <v>719</v>
      </c>
      <c r="DT135" s="15"/>
      <c r="DU135" s="15"/>
      <c r="DV135" s="15" t="s">
        <v>720</v>
      </c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26"/>
      <c r="FH135" s="15"/>
      <c r="FI135" s="15"/>
      <c r="FJ135" s="15"/>
      <c r="FK135" s="15"/>
      <c r="FL135" s="15"/>
      <c r="FM135" s="15">
        <v>12640262</v>
      </c>
      <c r="FN135" s="15" t="s">
        <v>708</v>
      </c>
      <c r="FO135" s="15">
        <v>5177741</v>
      </c>
      <c r="FP135" s="15" t="s">
        <v>709</v>
      </c>
      <c r="FQ135" s="15" t="s">
        <v>710</v>
      </c>
      <c r="FR135" s="15" t="s">
        <v>2962</v>
      </c>
      <c r="FS135" s="15" t="s">
        <v>711</v>
      </c>
      <c r="FT135" s="15">
        <v>5988699</v>
      </c>
      <c r="FU135" s="15" t="s">
        <v>708</v>
      </c>
      <c r="FV135" s="15"/>
      <c r="FW135" s="15" t="s">
        <v>740</v>
      </c>
      <c r="FX135" s="15"/>
      <c r="FY135" s="15" t="s">
        <v>713</v>
      </c>
      <c r="FZ135" s="15" t="s">
        <v>714</v>
      </c>
      <c r="GA135" s="15" t="s">
        <v>715</v>
      </c>
      <c r="GB135" s="15" t="s">
        <v>741</v>
      </c>
      <c r="GC135" s="15">
        <v>82110300</v>
      </c>
      <c r="GD135" s="15" t="s">
        <v>742</v>
      </c>
      <c r="GE135" s="15" t="s">
        <v>2446</v>
      </c>
      <c r="GF135" s="15" t="s">
        <v>743</v>
      </c>
      <c r="GG135" s="25" t="s">
        <v>2684</v>
      </c>
      <c r="GH135" s="25">
        <v>12</v>
      </c>
      <c r="GI135" s="15" t="s">
        <v>744</v>
      </c>
      <c r="GJ135" s="15"/>
      <c r="GK135" s="15">
        <v>115.19</v>
      </c>
      <c r="GL135" s="15">
        <v>0</v>
      </c>
      <c r="GM135" s="15">
        <v>0</v>
      </c>
      <c r="GN135" s="15" t="s">
        <v>2448</v>
      </c>
      <c r="GO135" s="15" t="s">
        <v>2339</v>
      </c>
      <c r="GP135" s="15" t="s">
        <v>2388</v>
      </c>
      <c r="GQ135" s="15">
        <v>0</v>
      </c>
      <c r="GR135" s="9" t="s">
        <v>2870</v>
      </c>
      <c r="GS135" s="9" t="s">
        <v>2871</v>
      </c>
      <c r="GT135" s="9" t="s">
        <v>747</v>
      </c>
      <c r="GU135" s="9" t="s">
        <v>748</v>
      </c>
      <c r="HI135" s="9">
        <v>49613</v>
      </c>
      <c r="HJ135" s="9" t="s">
        <v>749</v>
      </c>
      <c r="HN135" s="9" t="s">
        <v>2337</v>
      </c>
      <c r="HO135" s="9" t="s">
        <v>2338</v>
      </c>
      <c r="HP135" s="9" t="s">
        <v>2337</v>
      </c>
      <c r="HQ135" s="9" t="s">
        <v>2338</v>
      </c>
    </row>
    <row r="136" spans="4:225" x14ac:dyDescent="0.3">
      <c r="D136" s="8" t="str">
        <f>IF(I136=0," ",IF(ISNA(VLOOKUP(I136,#REF!,1,FALSE)),"No","Yes"))</f>
        <v>Yes</v>
      </c>
      <c r="E136" s="8" t="str">
        <f>IF(I136=0," ",IF(ISNA(VLOOKUP(I136,#REF!,1,FALSE)),"No","Yes"))</f>
        <v>Yes</v>
      </c>
      <c r="F136" s="8" t="str">
        <f t="shared" si="2"/>
        <v>Yes</v>
      </c>
      <c r="G136" s="8" t="str">
        <f>IF(I136=0," ",IF(ISNUMBER(SEARCH("*"&amp;MS Fixed Only&amp;"*",BP136)),"Yes","No"))</f>
        <v>No</v>
      </c>
      <c r="H136" s="15" t="s">
        <v>1712</v>
      </c>
      <c r="I136" s="15" t="s">
        <v>338</v>
      </c>
      <c r="J136" s="15">
        <v>17228742</v>
      </c>
      <c r="K136" s="15">
        <v>44411101</v>
      </c>
      <c r="L136" s="15" t="s">
        <v>751</v>
      </c>
      <c r="M136" s="15" t="s">
        <v>692</v>
      </c>
      <c r="N136" s="15" t="s">
        <v>247</v>
      </c>
      <c r="O136" s="15" t="s">
        <v>1279</v>
      </c>
      <c r="P136" s="15" t="s">
        <v>686</v>
      </c>
      <c r="Q136" s="15">
        <v>4</v>
      </c>
      <c r="R136" s="15" t="s">
        <v>696</v>
      </c>
      <c r="S136" s="15" t="s">
        <v>1713</v>
      </c>
      <c r="T136" s="15" t="s">
        <v>745</v>
      </c>
      <c r="U136" s="25" t="s">
        <v>1457</v>
      </c>
      <c r="V136" s="15" t="s">
        <v>700</v>
      </c>
      <c r="W136" s="15" t="s">
        <v>700</v>
      </c>
      <c r="X136" s="15" t="s">
        <v>700</v>
      </c>
      <c r="Y136" s="15" t="s">
        <v>701</v>
      </c>
      <c r="Z136" s="15" t="s">
        <v>757</v>
      </c>
      <c r="AA136" s="15" t="s">
        <v>733</v>
      </c>
      <c r="AB136" s="15" t="s">
        <v>703</v>
      </c>
      <c r="AC136" s="15"/>
      <c r="AD136" s="15"/>
      <c r="AE136" s="15" t="s">
        <v>1714</v>
      </c>
      <c r="AF136" s="15" t="s">
        <v>758</v>
      </c>
      <c r="AG136" s="15" t="s">
        <v>705</v>
      </c>
      <c r="AH136" s="15" t="s">
        <v>640</v>
      </c>
      <c r="AI136" s="15" t="s">
        <v>706</v>
      </c>
      <c r="AJ136" s="15">
        <v>715</v>
      </c>
      <c r="AK136" s="25" t="s">
        <v>1676</v>
      </c>
      <c r="AL136" s="15"/>
      <c r="AM136" s="15"/>
      <c r="AN136" s="15">
        <v>457</v>
      </c>
      <c r="AO136" s="25" t="s">
        <v>2961</v>
      </c>
      <c r="AP136" s="15"/>
      <c r="AQ136" s="15"/>
      <c r="AR136" s="15">
        <v>101803</v>
      </c>
      <c r="AS136" s="15" t="s">
        <v>2399</v>
      </c>
      <c r="AT136" s="15" t="s">
        <v>1716</v>
      </c>
      <c r="AU136" s="25" t="s">
        <v>2961</v>
      </c>
      <c r="AV136" s="15">
        <v>101803</v>
      </c>
      <c r="AW136" s="15">
        <v>12640262</v>
      </c>
      <c r="AX136" s="15" t="s">
        <v>708</v>
      </c>
      <c r="AY136" s="15">
        <v>5177741</v>
      </c>
      <c r="AZ136" s="15" t="s">
        <v>709</v>
      </c>
      <c r="BA136" s="15" t="s">
        <v>710</v>
      </c>
      <c r="BB136" s="15" t="s">
        <v>2962</v>
      </c>
      <c r="BC136" s="15" t="s">
        <v>711</v>
      </c>
      <c r="BD136" s="15">
        <v>7128785</v>
      </c>
      <c r="BE136" s="15" t="s">
        <v>708</v>
      </c>
      <c r="BF136" s="15"/>
      <c r="BG136" s="15" t="s">
        <v>1333</v>
      </c>
      <c r="BH136" s="15" t="s">
        <v>1714</v>
      </c>
      <c r="BI136" s="15" t="s">
        <v>713</v>
      </c>
      <c r="BJ136" s="15" t="s">
        <v>714</v>
      </c>
      <c r="BK136" s="15" t="s">
        <v>715</v>
      </c>
      <c r="BL136" s="15" t="s">
        <v>1334</v>
      </c>
      <c r="BM136" s="15">
        <v>22615200</v>
      </c>
      <c r="BN136" s="15" t="s">
        <v>717</v>
      </c>
      <c r="BO136" s="15">
        <v>4989929</v>
      </c>
      <c r="BP136" s="15" t="s">
        <v>718</v>
      </c>
      <c r="BQ136" s="15" t="s">
        <v>2869</v>
      </c>
      <c r="BR136" s="15" t="s">
        <v>719</v>
      </c>
      <c r="BS136" s="25" t="s">
        <v>2392</v>
      </c>
      <c r="BT136" s="15" t="s">
        <v>721</v>
      </c>
      <c r="BU136" s="15" t="s">
        <v>722</v>
      </c>
      <c r="BV136" s="15" t="s">
        <v>723</v>
      </c>
      <c r="BW136" s="15" t="s">
        <v>724</v>
      </c>
      <c r="BX136" s="15" t="s">
        <v>725</v>
      </c>
      <c r="BY136" s="15"/>
      <c r="BZ136" s="15"/>
      <c r="CA136" s="15" t="s">
        <v>726</v>
      </c>
      <c r="CB136" s="15" t="s">
        <v>727</v>
      </c>
      <c r="CC136" s="15" t="s">
        <v>728</v>
      </c>
      <c r="CD136" s="15" t="s">
        <v>2462</v>
      </c>
      <c r="CE136" s="15" t="s">
        <v>2463</v>
      </c>
      <c r="CF136" s="15" t="s">
        <v>2464</v>
      </c>
      <c r="CG136" s="15"/>
      <c r="CH136" s="15" t="s">
        <v>1046</v>
      </c>
      <c r="CI136" s="15" t="s">
        <v>733</v>
      </c>
      <c r="CJ136" s="25" t="s">
        <v>2693</v>
      </c>
      <c r="CK136" s="15" t="s">
        <v>734</v>
      </c>
      <c r="CL136" s="15" t="s">
        <v>735</v>
      </c>
      <c r="CM136" s="15" t="s">
        <v>733</v>
      </c>
      <c r="CN136" s="15">
        <v>113.61</v>
      </c>
      <c r="CO136" s="15" t="s">
        <v>736</v>
      </c>
      <c r="CP136" s="15" t="s">
        <v>737</v>
      </c>
      <c r="CQ136" s="15" t="s">
        <v>719</v>
      </c>
      <c r="CR136" s="25"/>
      <c r="CS136" s="15"/>
      <c r="CT136" s="15" t="s">
        <v>720</v>
      </c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25"/>
      <c r="DH136" s="15"/>
      <c r="DI136" s="15"/>
      <c r="DJ136" s="15"/>
      <c r="DK136" s="15"/>
      <c r="DL136" s="2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 t="s">
        <v>738</v>
      </c>
      <c r="DX136" s="15" t="s">
        <v>736</v>
      </c>
      <c r="DY136" s="15" t="s">
        <v>739</v>
      </c>
      <c r="DZ136" s="15" t="s">
        <v>719</v>
      </c>
      <c r="EA136" s="15"/>
      <c r="EB136" s="15"/>
      <c r="EC136" s="15" t="s">
        <v>720</v>
      </c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26"/>
      <c r="FH136" s="15"/>
      <c r="FI136" s="15"/>
      <c r="FJ136" s="15"/>
      <c r="FK136" s="15"/>
      <c r="FL136" s="15"/>
      <c r="FM136" s="15">
        <v>12640262</v>
      </c>
      <c r="FN136" s="15" t="s">
        <v>708</v>
      </c>
      <c r="FO136" s="15">
        <v>5177741</v>
      </c>
      <c r="FP136" s="15" t="s">
        <v>709</v>
      </c>
      <c r="FQ136" s="15" t="s">
        <v>710</v>
      </c>
      <c r="FR136" s="15" t="s">
        <v>2962</v>
      </c>
      <c r="FS136" s="15" t="s">
        <v>711</v>
      </c>
      <c r="FT136" s="15">
        <v>5988699</v>
      </c>
      <c r="FU136" s="15" t="s">
        <v>708</v>
      </c>
      <c r="FV136" s="15"/>
      <c r="FW136" s="15" t="s">
        <v>740</v>
      </c>
      <c r="FX136" s="15"/>
      <c r="FY136" s="15" t="s">
        <v>713</v>
      </c>
      <c r="FZ136" s="15" t="s">
        <v>714</v>
      </c>
      <c r="GA136" s="15" t="s">
        <v>715</v>
      </c>
      <c r="GB136" s="15" t="s">
        <v>741</v>
      </c>
      <c r="GC136" s="15">
        <v>82110300</v>
      </c>
      <c r="GD136" s="15" t="s">
        <v>742</v>
      </c>
      <c r="GE136" s="15" t="s">
        <v>2446</v>
      </c>
      <c r="GF136" s="15" t="s">
        <v>743</v>
      </c>
      <c r="GG136" s="25" t="s">
        <v>2689</v>
      </c>
      <c r="GH136" s="25">
        <v>12</v>
      </c>
      <c r="GI136" s="15" t="s">
        <v>744</v>
      </c>
      <c r="GJ136" s="15"/>
      <c r="GK136" s="15">
        <v>97.45</v>
      </c>
      <c r="GL136" s="15">
        <v>0</v>
      </c>
      <c r="GM136" s="15">
        <v>0</v>
      </c>
      <c r="GN136" s="15" t="s">
        <v>2448</v>
      </c>
      <c r="GO136" s="15" t="s">
        <v>2339</v>
      </c>
      <c r="GP136" s="15" t="s">
        <v>2388</v>
      </c>
      <c r="GQ136" s="15">
        <v>0</v>
      </c>
      <c r="GR136" s="9" t="s">
        <v>2870</v>
      </c>
      <c r="GS136" s="9" t="s">
        <v>2871</v>
      </c>
      <c r="GT136" s="9" t="s">
        <v>747</v>
      </c>
      <c r="GU136" s="9" t="s">
        <v>748</v>
      </c>
      <c r="HI136" s="9">
        <v>49613</v>
      </c>
      <c r="HJ136" s="9" t="s">
        <v>749</v>
      </c>
      <c r="HN136" s="9" t="s">
        <v>2337</v>
      </c>
      <c r="HO136" s="9" t="s">
        <v>2338</v>
      </c>
      <c r="HP136" s="9" t="s">
        <v>2337</v>
      </c>
      <c r="HQ136" s="9" t="s">
        <v>2338</v>
      </c>
    </row>
    <row r="137" spans="4:225" x14ac:dyDescent="0.3">
      <c r="D137" s="8" t="str">
        <f>IF(I137=0," ",IF(ISNA(VLOOKUP(I137,#REF!,1,FALSE)),"No","Yes"))</f>
        <v>Yes</v>
      </c>
      <c r="E137" s="8" t="str">
        <f>IF(I137=0," ",IF(ISNA(VLOOKUP(I137,#REF!,1,FALSE)),"No","Yes"))</f>
        <v>Yes</v>
      </c>
      <c r="F137" s="8" t="str">
        <f t="shared" si="2"/>
        <v>Yes</v>
      </c>
      <c r="G137" s="8" t="str">
        <f>IF(I137=0," ",IF(ISNUMBER(SEARCH("*"&amp;MS Fixed Only&amp;"*",BP137)),"Yes","No"))</f>
        <v>No</v>
      </c>
      <c r="H137" s="15" t="s">
        <v>1811</v>
      </c>
      <c r="I137" s="15" t="s">
        <v>343</v>
      </c>
      <c r="J137" s="15">
        <v>17228816</v>
      </c>
      <c r="K137" s="15">
        <v>44431916</v>
      </c>
      <c r="L137" s="15" t="s">
        <v>751</v>
      </c>
      <c r="M137" s="15" t="s">
        <v>692</v>
      </c>
      <c r="N137" s="15" t="s">
        <v>266</v>
      </c>
      <c r="O137" s="15" t="s">
        <v>1066</v>
      </c>
      <c r="P137" s="15" t="s">
        <v>686</v>
      </c>
      <c r="Q137" s="15">
        <v>2</v>
      </c>
      <c r="R137" s="15" t="s">
        <v>696</v>
      </c>
      <c r="S137" s="15" t="s">
        <v>1812</v>
      </c>
      <c r="T137" s="15" t="s">
        <v>745</v>
      </c>
      <c r="U137" s="25" t="s">
        <v>1457</v>
      </c>
      <c r="V137" s="15" t="s">
        <v>700</v>
      </c>
      <c r="W137" s="15" t="s">
        <v>700</v>
      </c>
      <c r="X137" s="15" t="s">
        <v>700</v>
      </c>
      <c r="Y137" s="15" t="s">
        <v>701</v>
      </c>
      <c r="Z137" s="15" t="s">
        <v>757</v>
      </c>
      <c r="AA137" s="15" t="s">
        <v>733</v>
      </c>
      <c r="AB137" s="15" t="s">
        <v>703</v>
      </c>
      <c r="AC137" s="15"/>
      <c r="AD137" s="15"/>
      <c r="AE137" s="15" t="s">
        <v>1714</v>
      </c>
      <c r="AF137" s="15" t="s">
        <v>758</v>
      </c>
      <c r="AG137" s="15" t="s">
        <v>705</v>
      </c>
      <c r="AH137" s="15" t="s">
        <v>1813</v>
      </c>
      <c r="AI137" s="15" t="s">
        <v>706</v>
      </c>
      <c r="AJ137" s="15">
        <v>542</v>
      </c>
      <c r="AK137" s="25" t="s">
        <v>910</v>
      </c>
      <c r="AL137" s="15"/>
      <c r="AM137" s="15"/>
      <c r="AN137" s="15">
        <v>569</v>
      </c>
      <c r="AO137" s="25" t="s">
        <v>2961</v>
      </c>
      <c r="AP137" s="15"/>
      <c r="AQ137" s="15"/>
      <c r="AR137" s="15">
        <v>68024</v>
      </c>
      <c r="AS137" s="15" t="s">
        <v>1715</v>
      </c>
      <c r="AT137" s="15" t="s">
        <v>1716</v>
      </c>
      <c r="AU137" s="25" t="s">
        <v>2961</v>
      </c>
      <c r="AV137" s="15">
        <v>68024</v>
      </c>
      <c r="AW137" s="15">
        <v>12640262</v>
      </c>
      <c r="AX137" s="15" t="s">
        <v>708</v>
      </c>
      <c r="AY137" s="15">
        <v>5177741</v>
      </c>
      <c r="AZ137" s="15" t="s">
        <v>709</v>
      </c>
      <c r="BA137" s="15" t="s">
        <v>710</v>
      </c>
      <c r="BB137" s="15" t="s">
        <v>2962</v>
      </c>
      <c r="BC137" s="15" t="s">
        <v>711</v>
      </c>
      <c r="BD137" s="15">
        <v>7128785</v>
      </c>
      <c r="BE137" s="15" t="s">
        <v>708</v>
      </c>
      <c r="BF137" s="15"/>
      <c r="BG137" s="15" t="s">
        <v>1333</v>
      </c>
      <c r="BH137" s="15" t="s">
        <v>1714</v>
      </c>
      <c r="BI137" s="15" t="s">
        <v>713</v>
      </c>
      <c r="BJ137" s="15" t="s">
        <v>714</v>
      </c>
      <c r="BK137" s="15" t="s">
        <v>715</v>
      </c>
      <c r="BL137" s="15" t="s">
        <v>1334</v>
      </c>
      <c r="BM137" s="15">
        <v>22615200</v>
      </c>
      <c r="BN137" s="15" t="s">
        <v>717</v>
      </c>
      <c r="BO137" s="15">
        <v>4989929</v>
      </c>
      <c r="BP137" s="15" t="s">
        <v>718</v>
      </c>
      <c r="BQ137" s="15" t="s">
        <v>2869</v>
      </c>
      <c r="BR137" s="15" t="s">
        <v>719</v>
      </c>
      <c r="BS137" s="25" t="s">
        <v>2392</v>
      </c>
      <c r="BT137" s="15" t="s">
        <v>721</v>
      </c>
      <c r="BU137" s="15" t="s">
        <v>722</v>
      </c>
      <c r="BV137" s="15" t="s">
        <v>723</v>
      </c>
      <c r="BW137" s="15" t="s">
        <v>724</v>
      </c>
      <c r="BX137" s="15" t="s">
        <v>725</v>
      </c>
      <c r="BY137" s="15"/>
      <c r="BZ137" s="15"/>
      <c r="CA137" s="15" t="s">
        <v>726</v>
      </c>
      <c r="CB137" s="15" t="s">
        <v>727</v>
      </c>
      <c r="CC137" s="15" t="s">
        <v>728</v>
      </c>
      <c r="CD137" s="15" t="s">
        <v>729</v>
      </c>
      <c r="CE137" s="15" t="s">
        <v>730</v>
      </c>
      <c r="CF137" s="15" t="s">
        <v>731</v>
      </c>
      <c r="CG137" s="15"/>
      <c r="CH137" s="15" t="s">
        <v>732</v>
      </c>
      <c r="CI137" s="15" t="s">
        <v>733</v>
      </c>
      <c r="CJ137" s="25" t="s">
        <v>2693</v>
      </c>
      <c r="CK137" s="15" t="s">
        <v>734</v>
      </c>
      <c r="CL137" s="15" t="s">
        <v>735</v>
      </c>
      <c r="CM137" s="15" t="s">
        <v>733</v>
      </c>
      <c r="CN137" s="15">
        <v>113.61</v>
      </c>
      <c r="CO137" s="15" t="s">
        <v>736</v>
      </c>
      <c r="CP137" s="15" t="s">
        <v>737</v>
      </c>
      <c r="CQ137" s="15" t="s">
        <v>719</v>
      </c>
      <c r="CR137" s="25"/>
      <c r="CS137" s="15"/>
      <c r="CT137" s="15" t="s">
        <v>720</v>
      </c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25"/>
      <c r="DH137" s="15"/>
      <c r="DI137" s="15"/>
      <c r="DJ137" s="15"/>
      <c r="DK137" s="15"/>
      <c r="DL137" s="2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 t="s">
        <v>738</v>
      </c>
      <c r="DX137" s="15" t="s">
        <v>736</v>
      </c>
      <c r="DY137" s="15" t="s">
        <v>739</v>
      </c>
      <c r="DZ137" s="15" t="s">
        <v>719</v>
      </c>
      <c r="EA137" s="15"/>
      <c r="EB137" s="15"/>
      <c r="EC137" s="15" t="s">
        <v>720</v>
      </c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26"/>
      <c r="FH137" s="15"/>
      <c r="FI137" s="15"/>
      <c r="FJ137" s="15"/>
      <c r="FK137" s="15"/>
      <c r="FL137" s="15"/>
      <c r="FM137" s="15">
        <v>12640262</v>
      </c>
      <c r="FN137" s="15" t="s">
        <v>708</v>
      </c>
      <c r="FO137" s="15">
        <v>5177741</v>
      </c>
      <c r="FP137" s="15" t="s">
        <v>709</v>
      </c>
      <c r="FQ137" s="15" t="s">
        <v>710</v>
      </c>
      <c r="FR137" s="15" t="s">
        <v>2962</v>
      </c>
      <c r="FS137" s="15" t="s">
        <v>711</v>
      </c>
      <c r="FT137" s="15">
        <v>5988699</v>
      </c>
      <c r="FU137" s="15" t="s">
        <v>708</v>
      </c>
      <c r="FV137" s="15"/>
      <c r="FW137" s="15" t="s">
        <v>740</v>
      </c>
      <c r="FX137" s="15"/>
      <c r="FY137" s="15" t="s">
        <v>713</v>
      </c>
      <c r="FZ137" s="15" t="s">
        <v>714</v>
      </c>
      <c r="GA137" s="15" t="s">
        <v>715</v>
      </c>
      <c r="GB137" s="15" t="s">
        <v>741</v>
      </c>
      <c r="GC137" s="15">
        <v>82110300</v>
      </c>
      <c r="GD137" s="15" t="s">
        <v>742</v>
      </c>
      <c r="GE137" s="15" t="s">
        <v>2446</v>
      </c>
      <c r="GF137" s="15" t="s">
        <v>743</v>
      </c>
      <c r="GG137" s="25" t="s">
        <v>2687</v>
      </c>
      <c r="GH137" s="25">
        <v>12</v>
      </c>
      <c r="GI137" s="15" t="s">
        <v>744</v>
      </c>
      <c r="GJ137" s="15"/>
      <c r="GK137" s="15">
        <v>43.49</v>
      </c>
      <c r="GL137" s="15">
        <v>0</v>
      </c>
      <c r="GM137" s="15">
        <v>0</v>
      </c>
      <c r="GN137" s="15" t="s">
        <v>2448</v>
      </c>
      <c r="GO137" s="15" t="s">
        <v>2339</v>
      </c>
      <c r="GP137" s="15" t="s">
        <v>2388</v>
      </c>
      <c r="GQ137" s="15">
        <v>0</v>
      </c>
      <c r="GR137" s="9" t="s">
        <v>2870</v>
      </c>
      <c r="GS137" s="9" t="s">
        <v>2871</v>
      </c>
      <c r="GT137" s="9" t="s">
        <v>747</v>
      </c>
      <c r="GU137" s="9" t="s">
        <v>748</v>
      </c>
      <c r="HI137" s="9">
        <v>49613</v>
      </c>
      <c r="HJ137" s="9" t="s">
        <v>749</v>
      </c>
      <c r="HN137" s="9" t="s">
        <v>2337</v>
      </c>
      <c r="HO137" s="9" t="s">
        <v>2338</v>
      </c>
      <c r="HP137" s="9" t="s">
        <v>2337</v>
      </c>
      <c r="HQ137" s="9" t="s">
        <v>2338</v>
      </c>
    </row>
    <row r="138" spans="4:225" x14ac:dyDescent="0.3">
      <c r="D138" s="8" t="str">
        <f>IF(I138=0," ",IF(ISNA(VLOOKUP(I138,#REF!,1,FALSE)),"No","Yes"))</f>
        <v>Yes</v>
      </c>
      <c r="E138" s="8" t="str">
        <f>IF(I138=0," ",IF(ISNA(VLOOKUP(I138,#REF!,1,FALSE)),"No","Yes"))</f>
        <v>Yes</v>
      </c>
      <c r="F138" s="8" t="str">
        <f t="shared" si="2"/>
        <v>Yes</v>
      </c>
      <c r="G138" s="8" t="str">
        <f>IF(I138=0," ",IF(ISNUMBER(SEARCH("*"&amp;MS Fixed Only&amp;"*",BP138)),"Yes","No"))</f>
        <v>No</v>
      </c>
      <c r="H138" s="15" t="s">
        <v>1829</v>
      </c>
      <c r="I138" s="15" t="s">
        <v>344</v>
      </c>
      <c r="J138" s="15">
        <v>17228831</v>
      </c>
      <c r="K138" s="15">
        <v>44442877</v>
      </c>
      <c r="L138" s="15" t="s">
        <v>751</v>
      </c>
      <c r="M138" s="15" t="s">
        <v>692</v>
      </c>
      <c r="N138" s="15" t="s">
        <v>266</v>
      </c>
      <c r="O138" s="15" t="s">
        <v>1066</v>
      </c>
      <c r="P138" s="15" t="s">
        <v>686</v>
      </c>
      <c r="Q138" s="15">
        <v>2</v>
      </c>
      <c r="R138" s="15" t="s">
        <v>696</v>
      </c>
      <c r="S138" s="15" t="s">
        <v>1830</v>
      </c>
      <c r="T138" s="15" t="s">
        <v>745</v>
      </c>
      <c r="U138" s="25" t="s">
        <v>1457</v>
      </c>
      <c r="V138" s="15" t="s">
        <v>700</v>
      </c>
      <c r="W138" s="15" t="s">
        <v>700</v>
      </c>
      <c r="X138" s="15" t="s">
        <v>700</v>
      </c>
      <c r="Y138" s="15" t="s">
        <v>701</v>
      </c>
      <c r="Z138" s="15" t="s">
        <v>757</v>
      </c>
      <c r="AA138" s="15" t="s">
        <v>733</v>
      </c>
      <c r="AB138" s="15" t="s">
        <v>703</v>
      </c>
      <c r="AC138" s="15"/>
      <c r="AD138" s="15"/>
      <c r="AE138" s="15" t="s">
        <v>1714</v>
      </c>
      <c r="AF138" s="15" t="s">
        <v>758</v>
      </c>
      <c r="AG138" s="15" t="s">
        <v>705</v>
      </c>
      <c r="AH138" s="15" t="s">
        <v>1831</v>
      </c>
      <c r="AI138" s="15" t="s">
        <v>706</v>
      </c>
      <c r="AJ138" s="15">
        <v>173</v>
      </c>
      <c r="AK138" s="25" t="s">
        <v>1676</v>
      </c>
      <c r="AL138" s="15"/>
      <c r="AM138" s="15"/>
      <c r="AN138" s="15">
        <v>25</v>
      </c>
      <c r="AO138" s="25" t="s">
        <v>2961</v>
      </c>
      <c r="AP138" s="15"/>
      <c r="AQ138" s="15"/>
      <c r="AR138" s="15">
        <v>34257</v>
      </c>
      <c r="AS138" s="15" t="s">
        <v>2397</v>
      </c>
      <c r="AT138" s="15" t="s">
        <v>2398</v>
      </c>
      <c r="AU138" s="25" t="s">
        <v>2961</v>
      </c>
      <c r="AV138" s="15">
        <v>34257</v>
      </c>
      <c r="AW138" s="15">
        <v>12640262</v>
      </c>
      <c r="AX138" s="15" t="s">
        <v>708</v>
      </c>
      <c r="AY138" s="15">
        <v>5177741</v>
      </c>
      <c r="AZ138" s="15" t="s">
        <v>709</v>
      </c>
      <c r="BA138" s="15" t="s">
        <v>710</v>
      </c>
      <c r="BB138" s="15" t="s">
        <v>2962</v>
      </c>
      <c r="BC138" s="15" t="s">
        <v>711</v>
      </c>
      <c r="BD138" s="15">
        <v>7128785</v>
      </c>
      <c r="BE138" s="15" t="s">
        <v>708</v>
      </c>
      <c r="BF138" s="15"/>
      <c r="BG138" s="15" t="s">
        <v>1333</v>
      </c>
      <c r="BH138" s="15" t="s">
        <v>1714</v>
      </c>
      <c r="BI138" s="15" t="s">
        <v>713</v>
      </c>
      <c r="BJ138" s="15" t="s">
        <v>714</v>
      </c>
      <c r="BK138" s="15" t="s">
        <v>715</v>
      </c>
      <c r="BL138" s="15" t="s">
        <v>1334</v>
      </c>
      <c r="BM138" s="15">
        <v>22615200</v>
      </c>
      <c r="BN138" s="15" t="s">
        <v>717</v>
      </c>
      <c r="BO138" s="15">
        <v>4989929</v>
      </c>
      <c r="BP138" s="15" t="s">
        <v>718</v>
      </c>
      <c r="BQ138" s="15" t="s">
        <v>2869</v>
      </c>
      <c r="BR138" s="15" t="s">
        <v>719</v>
      </c>
      <c r="BS138" s="25" t="s">
        <v>2392</v>
      </c>
      <c r="BT138" s="15" t="s">
        <v>721</v>
      </c>
      <c r="BU138" s="15" t="s">
        <v>722</v>
      </c>
      <c r="BV138" s="15" t="s">
        <v>723</v>
      </c>
      <c r="BW138" s="15" t="s">
        <v>724</v>
      </c>
      <c r="BX138" s="15" t="s">
        <v>725</v>
      </c>
      <c r="BY138" s="15"/>
      <c r="BZ138" s="15"/>
      <c r="CA138" s="15" t="s">
        <v>726</v>
      </c>
      <c r="CB138" s="15" t="s">
        <v>727</v>
      </c>
      <c r="CC138" s="15" t="s">
        <v>728</v>
      </c>
      <c r="CD138" s="15" t="s">
        <v>729</v>
      </c>
      <c r="CE138" s="15" t="s">
        <v>730</v>
      </c>
      <c r="CF138" s="15" t="s">
        <v>731</v>
      </c>
      <c r="CG138" s="15"/>
      <c r="CH138" s="15" t="s">
        <v>732</v>
      </c>
      <c r="CI138" s="15" t="s">
        <v>733</v>
      </c>
      <c r="CJ138" s="25" t="s">
        <v>2693</v>
      </c>
      <c r="CK138" s="15" t="s">
        <v>734</v>
      </c>
      <c r="CL138" s="15" t="s">
        <v>735</v>
      </c>
      <c r="CM138" s="15" t="s">
        <v>733</v>
      </c>
      <c r="CN138" s="15">
        <v>113.61</v>
      </c>
      <c r="CO138" s="15" t="s">
        <v>736</v>
      </c>
      <c r="CP138" s="15" t="s">
        <v>737</v>
      </c>
      <c r="CQ138" s="15" t="s">
        <v>719</v>
      </c>
      <c r="CR138" s="25"/>
      <c r="CS138" s="15"/>
      <c r="CT138" s="15" t="s">
        <v>720</v>
      </c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25"/>
      <c r="DR138" s="15"/>
      <c r="DS138" s="15"/>
      <c r="DT138" s="15"/>
      <c r="DU138" s="15"/>
      <c r="DV138" s="15"/>
      <c r="DW138" s="15" t="s">
        <v>738</v>
      </c>
      <c r="DX138" s="15" t="s">
        <v>736</v>
      </c>
      <c r="DY138" s="15" t="s">
        <v>739</v>
      </c>
      <c r="DZ138" s="15" t="s">
        <v>719</v>
      </c>
      <c r="EA138" s="15"/>
      <c r="EB138" s="15"/>
      <c r="EC138" s="15" t="s">
        <v>720</v>
      </c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26"/>
      <c r="FH138" s="15"/>
      <c r="FI138" s="15"/>
      <c r="FJ138" s="15"/>
      <c r="FK138" s="15"/>
      <c r="FL138" s="15"/>
      <c r="FM138" s="15">
        <v>12640262</v>
      </c>
      <c r="FN138" s="15" t="s">
        <v>708</v>
      </c>
      <c r="FO138" s="15">
        <v>5177741</v>
      </c>
      <c r="FP138" s="15" t="s">
        <v>709</v>
      </c>
      <c r="FQ138" s="15" t="s">
        <v>710</v>
      </c>
      <c r="FR138" s="15" t="s">
        <v>2962</v>
      </c>
      <c r="FS138" s="15" t="s">
        <v>711</v>
      </c>
      <c r="FT138" s="15">
        <v>5988699</v>
      </c>
      <c r="FU138" s="15" t="s">
        <v>708</v>
      </c>
      <c r="FV138" s="15"/>
      <c r="FW138" s="15" t="s">
        <v>740</v>
      </c>
      <c r="FX138" s="15"/>
      <c r="FY138" s="15" t="s">
        <v>713</v>
      </c>
      <c r="FZ138" s="15" t="s">
        <v>714</v>
      </c>
      <c r="GA138" s="15" t="s">
        <v>715</v>
      </c>
      <c r="GB138" s="15" t="s">
        <v>741</v>
      </c>
      <c r="GC138" s="15">
        <v>82110300</v>
      </c>
      <c r="GD138" s="15" t="s">
        <v>742</v>
      </c>
      <c r="GE138" s="15" t="s">
        <v>2446</v>
      </c>
      <c r="GF138" s="15" t="s">
        <v>743</v>
      </c>
      <c r="GG138" s="25" t="s">
        <v>2686</v>
      </c>
      <c r="GH138" s="25">
        <v>12</v>
      </c>
      <c r="GI138" s="15" t="s">
        <v>744</v>
      </c>
      <c r="GJ138" s="15"/>
      <c r="GK138" s="15">
        <v>43.49</v>
      </c>
      <c r="GL138" s="15">
        <v>0</v>
      </c>
      <c r="GM138" s="15">
        <v>0</v>
      </c>
      <c r="GN138" s="15" t="s">
        <v>2448</v>
      </c>
      <c r="GO138" s="15" t="s">
        <v>2339</v>
      </c>
      <c r="GP138" s="15" t="s">
        <v>2388</v>
      </c>
      <c r="GQ138" s="15">
        <v>0</v>
      </c>
      <c r="GR138" s="9" t="s">
        <v>2870</v>
      </c>
      <c r="GS138" s="9" t="s">
        <v>2871</v>
      </c>
      <c r="GT138" s="9" t="s">
        <v>747</v>
      </c>
      <c r="GU138" s="9" t="s">
        <v>748</v>
      </c>
      <c r="HI138" s="9">
        <v>49613</v>
      </c>
      <c r="HJ138" s="9" t="s">
        <v>749</v>
      </c>
      <c r="HN138" s="9" t="s">
        <v>2337</v>
      </c>
      <c r="HO138" s="9" t="s">
        <v>2338</v>
      </c>
      <c r="HP138" s="9" t="s">
        <v>2337</v>
      </c>
      <c r="HQ138" s="9" t="s">
        <v>2338</v>
      </c>
    </row>
    <row r="139" spans="4:225" x14ac:dyDescent="0.3">
      <c r="D139" s="8" t="str">
        <f>IF(I139=0," ",IF(ISNA(VLOOKUP(I139,#REF!,1,FALSE)),"No","Yes"))</f>
        <v>Yes</v>
      </c>
      <c r="E139" s="8" t="str">
        <f>IF(I139=0," ",IF(ISNA(VLOOKUP(I139,#REF!,1,FALSE)),"No","Yes"))</f>
        <v>Yes</v>
      </c>
      <c r="F139" s="8" t="str">
        <f t="shared" si="2"/>
        <v>Yes</v>
      </c>
      <c r="G139" s="8" t="str">
        <f>IF(I139=0," ",IF(ISNUMBER(SEARCH("*"&amp;MS Fixed Only&amp;"*",BP139)),"Yes","No"))</f>
        <v>No</v>
      </c>
      <c r="H139" s="15" t="s">
        <v>2180</v>
      </c>
      <c r="I139" s="15" t="s">
        <v>336</v>
      </c>
      <c r="J139" s="15">
        <v>17229163</v>
      </c>
      <c r="K139" s="15">
        <v>61433899</v>
      </c>
      <c r="L139" s="15" t="s">
        <v>751</v>
      </c>
      <c r="M139" s="15" t="s">
        <v>774</v>
      </c>
      <c r="N139" s="15" t="s">
        <v>228</v>
      </c>
      <c r="O139" s="15" t="s">
        <v>2059</v>
      </c>
      <c r="P139" s="15" t="s">
        <v>686</v>
      </c>
      <c r="Q139" s="15">
        <v>3</v>
      </c>
      <c r="R139" s="15" t="s">
        <v>696</v>
      </c>
      <c r="S139" s="15" t="s">
        <v>1968</v>
      </c>
      <c r="T139" s="15" t="s">
        <v>1924</v>
      </c>
      <c r="U139" s="25" t="s">
        <v>1938</v>
      </c>
      <c r="V139" s="15" t="s">
        <v>700</v>
      </c>
      <c r="W139" s="15" t="s">
        <v>700</v>
      </c>
      <c r="X139" s="15" t="s">
        <v>700</v>
      </c>
      <c r="Y139" s="15" t="s">
        <v>701</v>
      </c>
      <c r="Z139" s="15" t="s">
        <v>1948</v>
      </c>
      <c r="AA139" s="15" t="s">
        <v>733</v>
      </c>
      <c r="AB139" s="15" t="s">
        <v>703</v>
      </c>
      <c r="AC139" s="15"/>
      <c r="AD139" s="15"/>
      <c r="AE139" s="15" t="s">
        <v>2718</v>
      </c>
      <c r="AF139" s="15" t="s">
        <v>758</v>
      </c>
      <c r="AG139" s="15" t="s">
        <v>705</v>
      </c>
      <c r="AH139" s="15" t="s">
        <v>2827</v>
      </c>
      <c r="AI139" s="15" t="s">
        <v>706</v>
      </c>
      <c r="AJ139" s="15">
        <v>694</v>
      </c>
      <c r="AK139" s="25" t="s">
        <v>2053</v>
      </c>
      <c r="AL139" s="15">
        <v>16</v>
      </c>
      <c r="AM139" s="15">
        <v>4</v>
      </c>
      <c r="AN139" s="15">
        <v>20</v>
      </c>
      <c r="AO139" s="25" t="s">
        <v>2961</v>
      </c>
      <c r="AP139" s="15">
        <v>12351</v>
      </c>
      <c r="AQ139" s="15">
        <v>3808</v>
      </c>
      <c r="AR139" s="15">
        <v>16159</v>
      </c>
      <c r="AS139" s="15" t="s">
        <v>2828</v>
      </c>
      <c r="AT139" s="15" t="s">
        <v>2829</v>
      </c>
      <c r="AU139" s="25" t="s">
        <v>2819</v>
      </c>
      <c r="AV139" s="15">
        <v>13213</v>
      </c>
      <c r="AW139" s="15">
        <v>12640262</v>
      </c>
      <c r="AX139" s="15" t="s">
        <v>708</v>
      </c>
      <c r="AY139" s="15">
        <v>5177741</v>
      </c>
      <c r="AZ139" s="15" t="s">
        <v>709</v>
      </c>
      <c r="BA139" s="15" t="s">
        <v>710</v>
      </c>
      <c r="BB139" s="15" t="s">
        <v>2962</v>
      </c>
      <c r="BC139" s="15" t="s">
        <v>711</v>
      </c>
      <c r="BD139" s="15">
        <v>7128785</v>
      </c>
      <c r="BE139" s="15" t="s">
        <v>708</v>
      </c>
      <c r="BF139" s="15"/>
      <c r="BG139" s="15" t="s">
        <v>1333</v>
      </c>
      <c r="BH139" s="15" t="s">
        <v>1714</v>
      </c>
      <c r="BI139" s="15" t="s">
        <v>713</v>
      </c>
      <c r="BJ139" s="15" t="s">
        <v>714</v>
      </c>
      <c r="BK139" s="15" t="s">
        <v>715</v>
      </c>
      <c r="BL139" s="15" t="s">
        <v>1334</v>
      </c>
      <c r="BM139" s="15">
        <v>22615200</v>
      </c>
      <c r="BN139" s="15" t="s">
        <v>717</v>
      </c>
      <c r="BO139" s="15">
        <v>4543385</v>
      </c>
      <c r="BP139" s="15" t="s">
        <v>718</v>
      </c>
      <c r="BQ139" s="15" t="s">
        <v>761</v>
      </c>
      <c r="BR139" s="15" t="s">
        <v>1922</v>
      </c>
      <c r="BS139" s="25" t="s">
        <v>2391</v>
      </c>
      <c r="BT139" s="15" t="s">
        <v>721</v>
      </c>
      <c r="BU139" s="15" t="s">
        <v>722</v>
      </c>
      <c r="BV139" s="15" t="s">
        <v>723</v>
      </c>
      <c r="BW139" s="15" t="s">
        <v>724</v>
      </c>
      <c r="BX139" s="15" t="s">
        <v>725</v>
      </c>
      <c r="BY139" s="15"/>
      <c r="BZ139" s="15" t="s">
        <v>733</v>
      </c>
      <c r="CA139" s="15" t="s">
        <v>726</v>
      </c>
      <c r="CB139" s="15" t="s">
        <v>727</v>
      </c>
      <c r="CC139" s="15" t="s">
        <v>728</v>
      </c>
      <c r="CD139" s="15" t="s">
        <v>729</v>
      </c>
      <c r="CE139" s="15" t="s">
        <v>730</v>
      </c>
      <c r="CF139" s="15" t="s">
        <v>731</v>
      </c>
      <c r="CG139" s="15"/>
      <c r="CH139" s="15" t="s">
        <v>732</v>
      </c>
      <c r="CI139" s="15" t="s">
        <v>733</v>
      </c>
      <c r="CJ139" s="25" t="s">
        <v>2391</v>
      </c>
      <c r="CK139" s="15" t="s">
        <v>734</v>
      </c>
      <c r="CL139" s="15" t="s">
        <v>1924</v>
      </c>
      <c r="CM139" s="15" t="s">
        <v>733</v>
      </c>
      <c r="CN139" s="15">
        <v>195.64</v>
      </c>
      <c r="CO139" s="15" t="s">
        <v>736</v>
      </c>
      <c r="CP139" s="15" t="s">
        <v>737</v>
      </c>
      <c r="CQ139" s="15" t="s">
        <v>1922</v>
      </c>
      <c r="CR139" s="25">
        <v>5477380</v>
      </c>
      <c r="CS139" s="15" t="s">
        <v>2963</v>
      </c>
      <c r="CT139" s="15" t="s">
        <v>1952</v>
      </c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 t="s">
        <v>738</v>
      </c>
      <c r="DJ139" s="15" t="s">
        <v>736</v>
      </c>
      <c r="DK139" s="15" t="s">
        <v>739</v>
      </c>
      <c r="DL139" s="15" t="s">
        <v>1922</v>
      </c>
      <c r="DM139" s="15">
        <v>5477380</v>
      </c>
      <c r="DN139" s="15" t="s">
        <v>2963</v>
      </c>
      <c r="DO139" s="15" t="s">
        <v>1953</v>
      </c>
      <c r="DP139" s="15" t="s">
        <v>781</v>
      </c>
      <c r="DQ139" s="25" t="s">
        <v>736</v>
      </c>
      <c r="DR139" s="15" t="s">
        <v>782</v>
      </c>
      <c r="DS139" s="15" t="s">
        <v>1922</v>
      </c>
      <c r="DT139" s="15">
        <v>5477380</v>
      </c>
      <c r="DU139" s="15" t="s">
        <v>2963</v>
      </c>
      <c r="DV139" s="15" t="s">
        <v>1953</v>
      </c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26"/>
      <c r="FH139" s="15"/>
      <c r="FI139" s="15"/>
      <c r="FJ139" s="15"/>
      <c r="FK139" s="15"/>
      <c r="FL139" s="15"/>
      <c r="FM139" s="15">
        <v>12640262</v>
      </c>
      <c r="FN139" s="15" t="s">
        <v>708</v>
      </c>
      <c r="FO139" s="15">
        <v>5177741</v>
      </c>
      <c r="FP139" s="15" t="s">
        <v>709</v>
      </c>
      <c r="FQ139" s="15" t="s">
        <v>710</v>
      </c>
      <c r="FR139" s="15" t="s">
        <v>2962</v>
      </c>
      <c r="FS139" s="15" t="s">
        <v>711</v>
      </c>
      <c r="FT139" s="15">
        <v>5988699</v>
      </c>
      <c r="FU139" s="15" t="s">
        <v>708</v>
      </c>
      <c r="FV139" s="15"/>
      <c r="FW139" s="15" t="s">
        <v>740</v>
      </c>
      <c r="FX139" s="15"/>
      <c r="FY139" s="15" t="s">
        <v>713</v>
      </c>
      <c r="FZ139" s="15" t="s">
        <v>714</v>
      </c>
      <c r="GA139" s="15" t="s">
        <v>715</v>
      </c>
      <c r="GB139" s="15" t="s">
        <v>741</v>
      </c>
      <c r="GC139" s="15">
        <v>82110300</v>
      </c>
      <c r="GD139" s="15" t="s">
        <v>742</v>
      </c>
      <c r="GE139" s="15" t="s">
        <v>1954</v>
      </c>
      <c r="GF139" s="15" t="s">
        <v>743</v>
      </c>
      <c r="GG139" s="15" t="s">
        <v>2181</v>
      </c>
      <c r="GH139" s="15">
        <v>36</v>
      </c>
      <c r="GI139" s="15" t="s">
        <v>744</v>
      </c>
      <c r="GJ139" s="15" t="s">
        <v>2391</v>
      </c>
      <c r="GK139" s="15">
        <v>170.28</v>
      </c>
      <c r="GL139" s="15">
        <v>8.52</v>
      </c>
      <c r="GM139" s="15">
        <v>0</v>
      </c>
      <c r="GN139" s="15" t="s">
        <v>1924</v>
      </c>
      <c r="GO139" s="15" t="s">
        <v>1808</v>
      </c>
      <c r="GP139" s="15" t="s">
        <v>1956</v>
      </c>
      <c r="GQ139" s="15">
        <v>12</v>
      </c>
      <c r="GT139" s="9" t="s">
        <v>747</v>
      </c>
      <c r="GU139" s="9" t="s">
        <v>748</v>
      </c>
      <c r="HI139" s="9">
        <v>49613</v>
      </c>
      <c r="HJ139" s="9" t="s">
        <v>749</v>
      </c>
      <c r="HN139" s="9" t="s">
        <v>2337</v>
      </c>
      <c r="HO139" s="9" t="s">
        <v>2338</v>
      </c>
      <c r="HP139" s="9" t="s">
        <v>2337</v>
      </c>
      <c r="HQ139" s="9" t="s">
        <v>2338</v>
      </c>
    </row>
    <row r="140" spans="4:225" x14ac:dyDescent="0.3">
      <c r="D140" s="8" t="str">
        <f>IF(I140=0," ",IF(ISNA(VLOOKUP(I140,#REF!,1,FALSE)),"No","Yes"))</f>
        <v>Yes</v>
      </c>
      <c r="E140" s="8" t="str">
        <f>IF(I140=0," ",IF(ISNA(VLOOKUP(I140,#REF!,1,FALSE)),"No","Yes"))</f>
        <v>Yes</v>
      </c>
      <c r="F140" s="8" t="str">
        <f t="shared" si="2"/>
        <v>Yes</v>
      </c>
      <c r="G140" s="8" t="str">
        <f>IF(I140=0," ",IF(ISNUMBER(SEARCH("*"&amp;MS Fixed Only&amp;"*",BP140)),"Yes","No"))</f>
        <v>No</v>
      </c>
      <c r="H140" s="15" t="s">
        <v>1814</v>
      </c>
      <c r="I140" s="15" t="s">
        <v>342</v>
      </c>
      <c r="J140" s="15">
        <v>17228829</v>
      </c>
      <c r="K140" s="15">
        <v>44438030</v>
      </c>
      <c r="L140" s="15" t="s">
        <v>751</v>
      </c>
      <c r="M140" s="15" t="s">
        <v>692</v>
      </c>
      <c r="N140" s="15" t="s">
        <v>266</v>
      </c>
      <c r="O140" s="15" t="s">
        <v>1066</v>
      </c>
      <c r="P140" s="15" t="s">
        <v>686</v>
      </c>
      <c r="Q140" s="15">
        <v>2</v>
      </c>
      <c r="R140" s="15" t="s">
        <v>696</v>
      </c>
      <c r="S140" s="15" t="s">
        <v>1815</v>
      </c>
      <c r="T140" s="15" t="s">
        <v>745</v>
      </c>
      <c r="U140" s="25" t="s">
        <v>1457</v>
      </c>
      <c r="V140" s="15" t="s">
        <v>700</v>
      </c>
      <c r="W140" s="15" t="s">
        <v>700</v>
      </c>
      <c r="X140" s="15" t="s">
        <v>700</v>
      </c>
      <c r="Y140" s="15" t="s">
        <v>701</v>
      </c>
      <c r="Z140" s="15" t="s">
        <v>757</v>
      </c>
      <c r="AA140" s="15" t="s">
        <v>733</v>
      </c>
      <c r="AB140" s="15" t="s">
        <v>703</v>
      </c>
      <c r="AC140" s="15"/>
      <c r="AD140" s="15"/>
      <c r="AE140" s="15" t="s">
        <v>1714</v>
      </c>
      <c r="AF140" s="15" t="s">
        <v>758</v>
      </c>
      <c r="AG140" s="15" t="s">
        <v>705</v>
      </c>
      <c r="AH140" s="15" t="s">
        <v>1816</v>
      </c>
      <c r="AI140" s="15" t="s">
        <v>706</v>
      </c>
      <c r="AJ140" s="15">
        <v>1062</v>
      </c>
      <c r="AK140" s="25" t="s">
        <v>1457</v>
      </c>
      <c r="AL140" s="15"/>
      <c r="AM140" s="15"/>
      <c r="AN140" s="15">
        <v>11</v>
      </c>
      <c r="AO140" s="25" t="s">
        <v>2961</v>
      </c>
      <c r="AP140" s="15"/>
      <c r="AQ140" s="15"/>
      <c r="AR140" s="15">
        <v>67366</v>
      </c>
      <c r="AS140" s="15" t="s">
        <v>1715</v>
      </c>
      <c r="AT140" s="15" t="s">
        <v>1716</v>
      </c>
      <c r="AU140" s="25" t="s">
        <v>2961</v>
      </c>
      <c r="AV140" s="15">
        <v>67366</v>
      </c>
      <c r="AW140" s="15">
        <v>12640262</v>
      </c>
      <c r="AX140" s="15" t="s">
        <v>708</v>
      </c>
      <c r="AY140" s="15">
        <v>5177741</v>
      </c>
      <c r="AZ140" s="15" t="s">
        <v>709</v>
      </c>
      <c r="BA140" s="15" t="s">
        <v>710</v>
      </c>
      <c r="BB140" s="15" t="s">
        <v>2962</v>
      </c>
      <c r="BC140" s="15" t="s">
        <v>711</v>
      </c>
      <c r="BD140" s="15">
        <v>7128785</v>
      </c>
      <c r="BE140" s="15" t="s">
        <v>708</v>
      </c>
      <c r="BF140" s="15"/>
      <c r="BG140" s="15" t="s">
        <v>1333</v>
      </c>
      <c r="BH140" s="15" t="s">
        <v>1714</v>
      </c>
      <c r="BI140" s="15" t="s">
        <v>713</v>
      </c>
      <c r="BJ140" s="15" t="s">
        <v>714</v>
      </c>
      <c r="BK140" s="15" t="s">
        <v>715</v>
      </c>
      <c r="BL140" s="15" t="s">
        <v>1334</v>
      </c>
      <c r="BM140" s="15">
        <v>22615200</v>
      </c>
      <c r="BN140" s="15" t="s">
        <v>717</v>
      </c>
      <c r="BO140" s="15">
        <v>4989929</v>
      </c>
      <c r="BP140" s="15" t="s">
        <v>718</v>
      </c>
      <c r="BQ140" s="15" t="s">
        <v>2869</v>
      </c>
      <c r="BR140" s="15" t="s">
        <v>719</v>
      </c>
      <c r="BS140" s="25" t="s">
        <v>2392</v>
      </c>
      <c r="BT140" s="15" t="s">
        <v>721</v>
      </c>
      <c r="BU140" s="15" t="s">
        <v>722</v>
      </c>
      <c r="BV140" s="15" t="s">
        <v>723</v>
      </c>
      <c r="BW140" s="15" t="s">
        <v>724</v>
      </c>
      <c r="BX140" s="15" t="s">
        <v>725</v>
      </c>
      <c r="BY140" s="15"/>
      <c r="BZ140" s="15"/>
      <c r="CA140" s="15" t="s">
        <v>726</v>
      </c>
      <c r="CB140" s="15" t="s">
        <v>727</v>
      </c>
      <c r="CC140" s="15" t="s">
        <v>728</v>
      </c>
      <c r="CD140" s="15" t="s">
        <v>729</v>
      </c>
      <c r="CE140" s="15" t="s">
        <v>730</v>
      </c>
      <c r="CF140" s="15" t="s">
        <v>731</v>
      </c>
      <c r="CG140" s="15"/>
      <c r="CH140" s="15" t="s">
        <v>732</v>
      </c>
      <c r="CI140" s="15" t="s">
        <v>733</v>
      </c>
      <c r="CJ140" s="25" t="s">
        <v>2693</v>
      </c>
      <c r="CK140" s="15" t="s">
        <v>734</v>
      </c>
      <c r="CL140" s="15" t="s">
        <v>735</v>
      </c>
      <c r="CM140" s="15" t="s">
        <v>733</v>
      </c>
      <c r="CN140" s="15">
        <v>113.61</v>
      </c>
      <c r="CO140" s="15" t="s">
        <v>736</v>
      </c>
      <c r="CP140" s="15" t="s">
        <v>737</v>
      </c>
      <c r="CQ140" s="15" t="s">
        <v>719</v>
      </c>
      <c r="CR140" s="25"/>
      <c r="CS140" s="15"/>
      <c r="CT140" s="15" t="s">
        <v>720</v>
      </c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25"/>
      <c r="DH140" s="15"/>
      <c r="DI140" s="15"/>
      <c r="DJ140" s="15"/>
      <c r="DK140" s="15"/>
      <c r="DL140" s="2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 t="s">
        <v>738</v>
      </c>
      <c r="DX140" s="15" t="s">
        <v>736</v>
      </c>
      <c r="DY140" s="15" t="s">
        <v>739</v>
      </c>
      <c r="DZ140" s="15" t="s">
        <v>719</v>
      </c>
      <c r="EA140" s="15"/>
      <c r="EB140" s="15"/>
      <c r="EC140" s="15" t="s">
        <v>720</v>
      </c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26"/>
      <c r="FH140" s="15"/>
      <c r="FI140" s="15"/>
      <c r="FJ140" s="15"/>
      <c r="FK140" s="15"/>
      <c r="FL140" s="15"/>
      <c r="FM140" s="15">
        <v>12640262</v>
      </c>
      <c r="FN140" s="15" t="s">
        <v>708</v>
      </c>
      <c r="FO140" s="15">
        <v>5177741</v>
      </c>
      <c r="FP140" s="15" t="s">
        <v>709</v>
      </c>
      <c r="FQ140" s="15" t="s">
        <v>710</v>
      </c>
      <c r="FR140" s="15" t="s">
        <v>2962</v>
      </c>
      <c r="FS140" s="15" t="s">
        <v>711</v>
      </c>
      <c r="FT140" s="15">
        <v>5988699</v>
      </c>
      <c r="FU140" s="15" t="s">
        <v>708</v>
      </c>
      <c r="FV140" s="15"/>
      <c r="FW140" s="15" t="s">
        <v>740</v>
      </c>
      <c r="FX140" s="15"/>
      <c r="FY140" s="15" t="s">
        <v>713</v>
      </c>
      <c r="FZ140" s="15" t="s">
        <v>714</v>
      </c>
      <c r="GA140" s="15" t="s">
        <v>715</v>
      </c>
      <c r="GB140" s="15" t="s">
        <v>741</v>
      </c>
      <c r="GC140" s="15">
        <v>82110300</v>
      </c>
      <c r="GD140" s="15" t="s">
        <v>742</v>
      </c>
      <c r="GE140" s="15" t="s">
        <v>2446</v>
      </c>
      <c r="GF140" s="15" t="s">
        <v>743</v>
      </c>
      <c r="GG140" s="25" t="s">
        <v>2688</v>
      </c>
      <c r="GH140" s="25">
        <v>12</v>
      </c>
      <c r="GI140" s="15" t="s">
        <v>744</v>
      </c>
      <c r="GJ140" s="15"/>
      <c r="GK140" s="15">
        <v>43.49</v>
      </c>
      <c r="GL140" s="15">
        <v>0</v>
      </c>
      <c r="GM140" s="15">
        <v>0</v>
      </c>
      <c r="GN140" s="15" t="s">
        <v>2448</v>
      </c>
      <c r="GO140" s="15" t="s">
        <v>2339</v>
      </c>
      <c r="GP140" s="15" t="s">
        <v>2388</v>
      </c>
      <c r="GQ140" s="15">
        <v>0</v>
      </c>
      <c r="GR140" s="9" t="s">
        <v>2870</v>
      </c>
      <c r="GS140" s="9" t="s">
        <v>2871</v>
      </c>
      <c r="GT140" s="9" t="s">
        <v>747</v>
      </c>
      <c r="GU140" s="9" t="s">
        <v>748</v>
      </c>
      <c r="HI140" s="9">
        <v>49613</v>
      </c>
      <c r="HJ140" s="9" t="s">
        <v>749</v>
      </c>
      <c r="HN140" s="9" t="s">
        <v>2337</v>
      </c>
      <c r="HO140" s="9" t="s">
        <v>2338</v>
      </c>
      <c r="HP140" s="9" t="s">
        <v>2337</v>
      </c>
      <c r="HQ140" s="9" t="s">
        <v>2338</v>
      </c>
    </row>
    <row r="141" spans="4:225" x14ac:dyDescent="0.3">
      <c r="D141" s="8" t="str">
        <f>IF(I141=0," ",IF(ISNA(VLOOKUP(I141,#REF!,1,FALSE)),"No","Yes"))</f>
        <v>Yes</v>
      </c>
      <c r="E141" s="8" t="str">
        <f>IF(I141=0," ",IF(ISNA(VLOOKUP(I141,#REF!,1,FALSE)),"No","Yes"))</f>
        <v>Yes</v>
      </c>
      <c r="F141" s="8" t="str">
        <f t="shared" si="2"/>
        <v>Yes</v>
      </c>
      <c r="G141" s="8" t="str">
        <f>IF(I141=0," ",IF(ISNUMBER(SEARCH("*"&amp;MS Fixed Only&amp;"*",BP141)),"Yes","No"))</f>
        <v>No</v>
      </c>
      <c r="H141" s="15" t="s">
        <v>2164</v>
      </c>
      <c r="I141" s="15" t="s">
        <v>337</v>
      </c>
      <c r="J141" s="15">
        <v>17229171</v>
      </c>
      <c r="K141" s="15">
        <v>61426450</v>
      </c>
      <c r="L141" s="15" t="s">
        <v>751</v>
      </c>
      <c r="M141" s="15" t="s">
        <v>1327</v>
      </c>
      <c r="N141" s="15" t="s">
        <v>237</v>
      </c>
      <c r="O141" s="15" t="s">
        <v>2131</v>
      </c>
      <c r="P141" s="15" t="s">
        <v>686</v>
      </c>
      <c r="Q141" s="15">
        <v>3</v>
      </c>
      <c r="R141" s="15" t="s">
        <v>696</v>
      </c>
      <c r="S141" s="15" t="s">
        <v>1997</v>
      </c>
      <c r="T141" s="15" t="s">
        <v>1924</v>
      </c>
      <c r="U141" s="25" t="s">
        <v>1938</v>
      </c>
      <c r="V141" s="15" t="s">
        <v>700</v>
      </c>
      <c r="W141" s="15" t="s">
        <v>700</v>
      </c>
      <c r="X141" s="15" t="s">
        <v>700</v>
      </c>
      <c r="Y141" s="15" t="s">
        <v>701</v>
      </c>
      <c r="Z141" s="15" t="s">
        <v>1948</v>
      </c>
      <c r="AA141" s="15" t="s">
        <v>733</v>
      </c>
      <c r="AB141" s="15" t="s">
        <v>703</v>
      </c>
      <c r="AC141" s="15"/>
      <c r="AD141" s="15"/>
      <c r="AE141" s="15"/>
      <c r="AF141" s="15" t="s">
        <v>758</v>
      </c>
      <c r="AG141" s="15" t="s">
        <v>705</v>
      </c>
      <c r="AH141" s="15" t="s">
        <v>2165</v>
      </c>
      <c r="AI141" s="15" t="s">
        <v>706</v>
      </c>
      <c r="AJ141" s="15">
        <v>1820</v>
      </c>
      <c r="AK141" s="25" t="s">
        <v>2053</v>
      </c>
      <c r="AL141" s="15"/>
      <c r="AM141" s="15"/>
      <c r="AN141" s="15">
        <v>13</v>
      </c>
      <c r="AO141" s="25" t="s">
        <v>2961</v>
      </c>
      <c r="AP141" s="15"/>
      <c r="AQ141" s="15"/>
      <c r="AR141" s="15">
        <v>40728</v>
      </c>
      <c r="AS141" s="15" t="s">
        <v>2166</v>
      </c>
      <c r="AT141" s="15" t="s">
        <v>2167</v>
      </c>
      <c r="AU141" s="25" t="s">
        <v>2961</v>
      </c>
      <c r="AV141" s="15">
        <v>40728</v>
      </c>
      <c r="AW141" s="15">
        <v>12640262</v>
      </c>
      <c r="AX141" s="15" t="s">
        <v>708</v>
      </c>
      <c r="AY141" s="15">
        <v>5177741</v>
      </c>
      <c r="AZ141" s="15" t="s">
        <v>709</v>
      </c>
      <c r="BA141" s="15" t="s">
        <v>710</v>
      </c>
      <c r="BB141" s="15" t="s">
        <v>2962</v>
      </c>
      <c r="BC141" s="15" t="s">
        <v>711</v>
      </c>
      <c r="BD141" s="15">
        <v>7128785</v>
      </c>
      <c r="BE141" s="15" t="s">
        <v>708</v>
      </c>
      <c r="BF141" s="15"/>
      <c r="BG141" s="15" t="s">
        <v>1333</v>
      </c>
      <c r="BH141" s="15" t="s">
        <v>1714</v>
      </c>
      <c r="BI141" s="15" t="s">
        <v>713</v>
      </c>
      <c r="BJ141" s="15" t="s">
        <v>714</v>
      </c>
      <c r="BK141" s="15" t="s">
        <v>715</v>
      </c>
      <c r="BL141" s="15" t="s">
        <v>1334</v>
      </c>
      <c r="BM141" s="15">
        <v>22615200</v>
      </c>
      <c r="BN141" s="15" t="s">
        <v>717</v>
      </c>
      <c r="BO141" s="15">
        <v>4543385</v>
      </c>
      <c r="BP141" s="15" t="s">
        <v>718</v>
      </c>
      <c r="BQ141" s="15" t="s">
        <v>761</v>
      </c>
      <c r="BR141" s="15" t="s">
        <v>1922</v>
      </c>
      <c r="BS141" s="25" t="s">
        <v>2391</v>
      </c>
      <c r="BT141" s="15" t="s">
        <v>721</v>
      </c>
      <c r="BU141" s="15" t="s">
        <v>722</v>
      </c>
      <c r="BV141" s="15" t="s">
        <v>723</v>
      </c>
      <c r="BW141" s="15" t="s">
        <v>724</v>
      </c>
      <c r="BX141" s="15" t="s">
        <v>725</v>
      </c>
      <c r="BY141" s="15"/>
      <c r="BZ141" s="15" t="s">
        <v>733</v>
      </c>
      <c r="CA141" s="15" t="s">
        <v>726</v>
      </c>
      <c r="CB141" s="15" t="s">
        <v>727</v>
      </c>
      <c r="CC141" s="15" t="s">
        <v>728</v>
      </c>
      <c r="CD141" s="15" t="s">
        <v>729</v>
      </c>
      <c r="CE141" s="15" t="s">
        <v>730</v>
      </c>
      <c r="CF141" s="15" t="s">
        <v>731</v>
      </c>
      <c r="CG141" s="15"/>
      <c r="CH141" s="15" t="s">
        <v>732</v>
      </c>
      <c r="CI141" s="15" t="s">
        <v>733</v>
      </c>
      <c r="CJ141" s="25" t="s">
        <v>2391</v>
      </c>
      <c r="CK141" s="15" t="s">
        <v>734</v>
      </c>
      <c r="CL141" s="15" t="s">
        <v>1924</v>
      </c>
      <c r="CM141" s="15" t="s">
        <v>733</v>
      </c>
      <c r="CN141" s="15">
        <v>195.64</v>
      </c>
      <c r="CO141" s="15" t="s">
        <v>736</v>
      </c>
      <c r="CP141" s="15" t="s">
        <v>737</v>
      </c>
      <c r="CQ141" s="15" t="s">
        <v>1922</v>
      </c>
      <c r="CR141" s="25">
        <v>5477380</v>
      </c>
      <c r="CS141" s="15" t="s">
        <v>2963</v>
      </c>
      <c r="CT141" s="15" t="s">
        <v>1952</v>
      </c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25"/>
      <c r="DH141" s="15"/>
      <c r="DI141" s="15"/>
      <c r="DJ141" s="15"/>
      <c r="DK141" s="15"/>
      <c r="DL141" s="2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 t="s">
        <v>738</v>
      </c>
      <c r="DX141" s="15" t="s">
        <v>736</v>
      </c>
      <c r="DY141" s="15" t="s">
        <v>739</v>
      </c>
      <c r="DZ141" s="15" t="s">
        <v>1922</v>
      </c>
      <c r="EA141" s="15">
        <v>5477380</v>
      </c>
      <c r="EB141" s="15" t="s">
        <v>2963</v>
      </c>
      <c r="EC141" s="15" t="s">
        <v>1953</v>
      </c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26"/>
      <c r="FH141" s="15"/>
      <c r="FI141" s="15"/>
      <c r="FJ141" s="15"/>
      <c r="FK141" s="15"/>
      <c r="FL141" s="15"/>
      <c r="FM141" s="15">
        <v>12640262</v>
      </c>
      <c r="FN141" s="15" t="s">
        <v>708</v>
      </c>
      <c r="FO141" s="15">
        <v>5177741</v>
      </c>
      <c r="FP141" s="15" t="s">
        <v>709</v>
      </c>
      <c r="FQ141" s="15" t="s">
        <v>710</v>
      </c>
      <c r="FR141" s="15" t="s">
        <v>2962</v>
      </c>
      <c r="FS141" s="15" t="s">
        <v>711</v>
      </c>
      <c r="FT141" s="15">
        <v>5988699</v>
      </c>
      <c r="FU141" s="15" t="s">
        <v>708</v>
      </c>
      <c r="FV141" s="15"/>
      <c r="FW141" s="15" t="s">
        <v>740</v>
      </c>
      <c r="FX141" s="15"/>
      <c r="FY141" s="15" t="s">
        <v>713</v>
      </c>
      <c r="FZ141" s="15" t="s">
        <v>714</v>
      </c>
      <c r="GA141" s="15" t="s">
        <v>715</v>
      </c>
      <c r="GB141" s="15" t="s">
        <v>741</v>
      </c>
      <c r="GC141" s="15">
        <v>82110300</v>
      </c>
      <c r="GD141" s="15" t="s">
        <v>742</v>
      </c>
      <c r="GE141" s="15" t="s">
        <v>1954</v>
      </c>
      <c r="GF141" s="15" t="s">
        <v>743</v>
      </c>
      <c r="GG141" s="25" t="s">
        <v>2168</v>
      </c>
      <c r="GH141" s="25">
        <v>36</v>
      </c>
      <c r="GI141" s="15" t="s">
        <v>744</v>
      </c>
      <c r="GJ141" s="15" t="s">
        <v>2391</v>
      </c>
      <c r="GK141" s="15">
        <v>73.760000000000005</v>
      </c>
      <c r="GL141" s="15">
        <v>3.45</v>
      </c>
      <c r="GM141" s="15">
        <v>0</v>
      </c>
      <c r="GN141" s="15" t="s">
        <v>1924</v>
      </c>
      <c r="GO141" s="15" t="s">
        <v>1808</v>
      </c>
      <c r="GP141" s="15" t="s">
        <v>1956</v>
      </c>
      <c r="GQ141" s="15">
        <v>12</v>
      </c>
      <c r="GT141" s="9" t="s">
        <v>747</v>
      </c>
      <c r="GU141" s="9" t="s">
        <v>748</v>
      </c>
      <c r="HI141" s="9">
        <v>49613</v>
      </c>
      <c r="HJ141" s="9" t="s">
        <v>749</v>
      </c>
      <c r="HN141" s="9" t="s">
        <v>2337</v>
      </c>
      <c r="HO141" s="9" t="s">
        <v>2338</v>
      </c>
      <c r="HP141" s="9" t="s">
        <v>2337</v>
      </c>
      <c r="HQ141" s="9" t="s">
        <v>2338</v>
      </c>
    </row>
    <row r="142" spans="4:225" x14ac:dyDescent="0.3">
      <c r="D142" s="8" t="str">
        <f>IF(I142=0," ",IF(ISNA(VLOOKUP(I142,#REF!,1,FALSE)),"No","Yes"))</f>
        <v>Yes</v>
      </c>
      <c r="E142" s="8" t="str">
        <f>IF(I142=0," ",IF(ISNA(VLOOKUP(I142,#REF!,1,FALSE)),"No","Yes"))</f>
        <v>Yes</v>
      </c>
      <c r="F142" s="8" t="str">
        <f t="shared" si="2"/>
        <v>Yes</v>
      </c>
      <c r="G142" s="8" t="str">
        <f>IF(I142=0," ",IF(ISNUMBER(SEARCH("*"&amp;MS Fixed Only&amp;"*",BP142)),"Yes","No"))</f>
        <v>No</v>
      </c>
      <c r="H142" s="15" t="s">
        <v>1944</v>
      </c>
      <c r="I142" s="15" t="s">
        <v>540</v>
      </c>
      <c r="J142" s="15">
        <v>17229111</v>
      </c>
      <c r="K142" s="15">
        <v>61376773</v>
      </c>
      <c r="L142" s="15" t="s">
        <v>751</v>
      </c>
      <c r="M142" s="15" t="s">
        <v>692</v>
      </c>
      <c r="N142" s="15" t="s">
        <v>250</v>
      </c>
      <c r="O142" s="15" t="s">
        <v>1945</v>
      </c>
      <c r="P142" s="15" t="s">
        <v>686</v>
      </c>
      <c r="Q142" s="15">
        <v>4</v>
      </c>
      <c r="R142" s="15" t="s">
        <v>696</v>
      </c>
      <c r="S142" s="15" t="s">
        <v>1946</v>
      </c>
      <c r="T142" s="15" t="s">
        <v>1924</v>
      </c>
      <c r="U142" s="25" t="s">
        <v>1947</v>
      </c>
      <c r="V142" s="15" t="s">
        <v>700</v>
      </c>
      <c r="W142" s="15" t="s">
        <v>700</v>
      </c>
      <c r="X142" s="15" t="s">
        <v>700</v>
      </c>
      <c r="Y142" s="15" t="s">
        <v>701</v>
      </c>
      <c r="Z142" s="15" t="s">
        <v>1948</v>
      </c>
      <c r="AA142" s="15" t="s">
        <v>733</v>
      </c>
      <c r="AB142" s="15" t="s">
        <v>703</v>
      </c>
      <c r="AC142" s="15"/>
      <c r="AD142" s="15"/>
      <c r="AE142" s="15"/>
      <c r="AF142" s="15" t="s">
        <v>758</v>
      </c>
      <c r="AG142" s="15" t="s">
        <v>705</v>
      </c>
      <c r="AH142" s="15" t="s">
        <v>2977</v>
      </c>
      <c r="AI142" s="15" t="s">
        <v>706</v>
      </c>
      <c r="AJ142" s="15">
        <v>69214</v>
      </c>
      <c r="AK142" s="25" t="s">
        <v>1947</v>
      </c>
      <c r="AL142" s="15"/>
      <c r="AM142" s="15"/>
      <c r="AN142" s="15">
        <v>7</v>
      </c>
      <c r="AO142" s="25" t="s">
        <v>2961</v>
      </c>
      <c r="AP142" s="15"/>
      <c r="AQ142" s="15"/>
      <c r="AR142" s="15">
        <v>1332567</v>
      </c>
      <c r="AS142" s="15" t="s">
        <v>2001</v>
      </c>
      <c r="AT142" s="15" t="s">
        <v>2002</v>
      </c>
      <c r="AU142" s="25" t="s">
        <v>2961</v>
      </c>
      <c r="AV142" s="15">
        <v>1332567</v>
      </c>
      <c r="AW142" s="15">
        <v>12640262</v>
      </c>
      <c r="AX142" s="15" t="s">
        <v>708</v>
      </c>
      <c r="AY142" s="15">
        <v>5177741</v>
      </c>
      <c r="AZ142" s="15" t="s">
        <v>709</v>
      </c>
      <c r="BA142" s="15" t="s">
        <v>710</v>
      </c>
      <c r="BB142" s="15" t="s">
        <v>2962</v>
      </c>
      <c r="BC142" s="15" t="s">
        <v>711</v>
      </c>
      <c r="BD142" s="15">
        <v>6914821</v>
      </c>
      <c r="BE142" s="15" t="s">
        <v>708</v>
      </c>
      <c r="BF142" s="15"/>
      <c r="BG142" s="15" t="s">
        <v>1949</v>
      </c>
      <c r="BH142" s="15" t="s">
        <v>1950</v>
      </c>
      <c r="BI142" s="15" t="s">
        <v>713</v>
      </c>
      <c r="BJ142" s="15" t="s">
        <v>714</v>
      </c>
      <c r="BK142" s="15" t="s">
        <v>715</v>
      </c>
      <c r="BL142" s="15" t="s">
        <v>1951</v>
      </c>
      <c r="BM142" s="15">
        <v>22615200</v>
      </c>
      <c r="BN142" s="15" t="s">
        <v>717</v>
      </c>
      <c r="BO142" s="15">
        <v>4543385</v>
      </c>
      <c r="BP142" s="15" t="s">
        <v>718</v>
      </c>
      <c r="BQ142" s="15" t="s">
        <v>761</v>
      </c>
      <c r="BR142" s="15" t="s">
        <v>1922</v>
      </c>
      <c r="BS142" s="25" t="s">
        <v>2391</v>
      </c>
      <c r="BT142" s="15" t="s">
        <v>721</v>
      </c>
      <c r="BU142" s="15" t="s">
        <v>722</v>
      </c>
      <c r="BV142" s="15" t="s">
        <v>723</v>
      </c>
      <c r="BW142" s="15" t="s">
        <v>724</v>
      </c>
      <c r="BX142" s="15" t="s">
        <v>725</v>
      </c>
      <c r="BY142" s="15"/>
      <c r="BZ142" s="15" t="s">
        <v>733</v>
      </c>
      <c r="CA142" s="15" t="s">
        <v>726</v>
      </c>
      <c r="CB142" s="15" t="s">
        <v>727</v>
      </c>
      <c r="CC142" s="15" t="s">
        <v>728</v>
      </c>
      <c r="CD142" s="15" t="s">
        <v>729</v>
      </c>
      <c r="CE142" s="15" t="s">
        <v>730</v>
      </c>
      <c r="CF142" s="15" t="s">
        <v>731</v>
      </c>
      <c r="CG142" s="15"/>
      <c r="CH142" s="15" t="s">
        <v>732</v>
      </c>
      <c r="CI142" s="15" t="s">
        <v>733</v>
      </c>
      <c r="CJ142" s="25" t="s">
        <v>2391</v>
      </c>
      <c r="CK142" s="15" t="s">
        <v>734</v>
      </c>
      <c r="CL142" s="15" t="s">
        <v>1924</v>
      </c>
      <c r="CM142" s="15" t="s">
        <v>733</v>
      </c>
      <c r="CN142" s="15">
        <v>195.64</v>
      </c>
      <c r="CO142" s="15" t="s">
        <v>736</v>
      </c>
      <c r="CP142" s="15" t="s">
        <v>737</v>
      </c>
      <c r="CQ142" s="15" t="s">
        <v>1922</v>
      </c>
      <c r="CR142" s="25">
        <v>5477380</v>
      </c>
      <c r="CS142" s="15" t="s">
        <v>2963</v>
      </c>
      <c r="CT142" s="15" t="s">
        <v>1952</v>
      </c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25"/>
      <c r="DR142" s="15"/>
      <c r="DS142" s="15"/>
      <c r="DT142" s="15"/>
      <c r="DU142" s="15"/>
      <c r="DV142" s="15"/>
      <c r="DW142" s="15" t="s">
        <v>738</v>
      </c>
      <c r="DX142" s="15" t="s">
        <v>736</v>
      </c>
      <c r="DY142" s="15" t="s">
        <v>739</v>
      </c>
      <c r="DZ142" s="15" t="s">
        <v>1922</v>
      </c>
      <c r="EA142" s="15">
        <v>5477380</v>
      </c>
      <c r="EB142" s="15" t="s">
        <v>2963</v>
      </c>
      <c r="EC142" s="15" t="s">
        <v>1953</v>
      </c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26"/>
      <c r="FH142" s="15"/>
      <c r="FI142" s="15"/>
      <c r="FJ142" s="15"/>
      <c r="FK142" s="15"/>
      <c r="FL142" s="15"/>
      <c r="FM142" s="15">
        <v>12640262</v>
      </c>
      <c r="FN142" s="15" t="s">
        <v>708</v>
      </c>
      <c r="FO142" s="15">
        <v>5177741</v>
      </c>
      <c r="FP142" s="15" t="s">
        <v>709</v>
      </c>
      <c r="FQ142" s="15" t="s">
        <v>710</v>
      </c>
      <c r="FR142" s="15" t="s">
        <v>2962</v>
      </c>
      <c r="FS142" s="15" t="s">
        <v>711</v>
      </c>
      <c r="FT142" s="15">
        <v>5988699</v>
      </c>
      <c r="FU142" s="15" t="s">
        <v>708</v>
      </c>
      <c r="FV142" s="15"/>
      <c r="FW142" s="15" t="s">
        <v>740</v>
      </c>
      <c r="FX142" s="15"/>
      <c r="FY142" s="15" t="s">
        <v>713</v>
      </c>
      <c r="FZ142" s="15" t="s">
        <v>714</v>
      </c>
      <c r="GA142" s="15" t="s">
        <v>715</v>
      </c>
      <c r="GB142" s="15" t="s">
        <v>741</v>
      </c>
      <c r="GC142" s="15">
        <v>82110300</v>
      </c>
      <c r="GD142" s="15" t="s">
        <v>742</v>
      </c>
      <c r="GE142" s="15" t="s">
        <v>1954</v>
      </c>
      <c r="GF142" s="15" t="s">
        <v>743</v>
      </c>
      <c r="GG142" s="25" t="s">
        <v>1955</v>
      </c>
      <c r="GH142" s="25">
        <v>36</v>
      </c>
      <c r="GI142" s="15" t="s">
        <v>744</v>
      </c>
      <c r="GJ142" s="15" t="s">
        <v>2391</v>
      </c>
      <c r="GK142" s="15">
        <v>254.99</v>
      </c>
      <c r="GL142" s="15">
        <v>12.97</v>
      </c>
      <c r="GM142" s="15">
        <v>0</v>
      </c>
      <c r="GN142" s="15" t="s">
        <v>1924</v>
      </c>
      <c r="GO142" s="15" t="s">
        <v>1808</v>
      </c>
      <c r="GP142" s="15" t="s">
        <v>1956</v>
      </c>
      <c r="GQ142" s="15">
        <v>12</v>
      </c>
      <c r="GT142" s="9" t="s">
        <v>747</v>
      </c>
      <c r="GU142" s="9" t="s">
        <v>748</v>
      </c>
      <c r="HI142" s="9">
        <v>49613</v>
      </c>
      <c r="HJ142" s="9" t="s">
        <v>749</v>
      </c>
      <c r="HN142" s="9" t="s">
        <v>2337</v>
      </c>
      <c r="HO142" s="9" t="s">
        <v>2338</v>
      </c>
      <c r="HP142" s="9" t="s">
        <v>2337</v>
      </c>
      <c r="HQ142" s="9" t="s">
        <v>2338</v>
      </c>
    </row>
    <row r="143" spans="4:225" x14ac:dyDescent="0.3">
      <c r="D143" s="8" t="str">
        <f>IF(I143=0," ",IF(ISNA(VLOOKUP(I143,#REF!,1,FALSE)),"No","Yes"))</f>
        <v>Yes</v>
      </c>
      <c r="E143" s="8" t="str">
        <f>IF(I143=0," ",IF(ISNA(VLOOKUP(I143,#REF!,1,FALSE)),"No","Yes"))</f>
        <v>Yes</v>
      </c>
      <c r="F143" s="8" t="str">
        <f t="shared" si="2"/>
        <v>Yes</v>
      </c>
      <c r="G143" s="8" t="str">
        <f>IF(I143=0," ",IF(ISNUMBER(SEARCH("*"&amp;MS Fixed Only&amp;"*",BP143)),"Yes","No"))</f>
        <v>No</v>
      </c>
      <c r="H143" s="15" t="s">
        <v>2000</v>
      </c>
      <c r="I143" s="15" t="s">
        <v>539</v>
      </c>
      <c r="J143" s="15">
        <v>14284150</v>
      </c>
      <c r="K143" s="15">
        <v>61405027</v>
      </c>
      <c r="L143" s="15" t="s">
        <v>751</v>
      </c>
      <c r="M143" s="15" t="s">
        <v>774</v>
      </c>
      <c r="N143" s="15" t="s">
        <v>228</v>
      </c>
      <c r="O143" s="15" t="s">
        <v>1967</v>
      </c>
      <c r="P143" s="15" t="s">
        <v>686</v>
      </c>
      <c r="Q143" s="15">
        <v>3</v>
      </c>
      <c r="R143" s="15" t="s">
        <v>696</v>
      </c>
      <c r="S143" s="15" t="s">
        <v>1968</v>
      </c>
      <c r="T143" s="15" t="s">
        <v>1924</v>
      </c>
      <c r="U143" s="25" t="s">
        <v>1947</v>
      </c>
      <c r="V143" s="15" t="s">
        <v>700</v>
      </c>
      <c r="W143" s="15" t="s">
        <v>700</v>
      </c>
      <c r="X143" s="15" t="s">
        <v>700</v>
      </c>
      <c r="Y143" s="15" t="s">
        <v>701</v>
      </c>
      <c r="Z143" s="15" t="s">
        <v>1948</v>
      </c>
      <c r="AA143" s="15" t="s">
        <v>733</v>
      </c>
      <c r="AB143" s="15" t="s">
        <v>703</v>
      </c>
      <c r="AC143" s="15"/>
      <c r="AD143" s="15"/>
      <c r="AE143" s="15" t="s">
        <v>2711</v>
      </c>
      <c r="AF143" s="15" t="s">
        <v>758</v>
      </c>
      <c r="AG143" s="15" t="s">
        <v>705</v>
      </c>
      <c r="AH143" s="15" t="s">
        <v>1140</v>
      </c>
      <c r="AI143" s="15" t="s">
        <v>706</v>
      </c>
      <c r="AJ143" s="15">
        <v>8105</v>
      </c>
      <c r="AK143" s="25" t="s">
        <v>1947</v>
      </c>
      <c r="AL143" s="15">
        <v>10</v>
      </c>
      <c r="AM143" s="15">
        <v>5</v>
      </c>
      <c r="AN143" s="15">
        <v>15</v>
      </c>
      <c r="AO143" s="25" t="s">
        <v>2961</v>
      </c>
      <c r="AP143" s="15">
        <v>108653</v>
      </c>
      <c r="AQ143" s="15">
        <v>57179</v>
      </c>
      <c r="AR143" s="15">
        <v>165832</v>
      </c>
      <c r="AS143" s="15" t="s">
        <v>2885</v>
      </c>
      <c r="AT143" s="15" t="s">
        <v>2002</v>
      </c>
      <c r="AU143" s="25" t="s">
        <v>2886</v>
      </c>
      <c r="AV143" s="15">
        <v>154332</v>
      </c>
      <c r="AW143" s="15">
        <v>12640262</v>
      </c>
      <c r="AX143" s="15" t="s">
        <v>708</v>
      </c>
      <c r="AY143" s="15">
        <v>5177741</v>
      </c>
      <c r="AZ143" s="15" t="s">
        <v>709</v>
      </c>
      <c r="BA143" s="15" t="s">
        <v>710</v>
      </c>
      <c r="BB143" s="15" t="s">
        <v>2962</v>
      </c>
      <c r="BC143" s="15" t="s">
        <v>711</v>
      </c>
      <c r="BD143" s="15">
        <v>6914821</v>
      </c>
      <c r="BE143" s="15" t="s">
        <v>708</v>
      </c>
      <c r="BF143" s="15"/>
      <c r="BG143" s="15" t="s">
        <v>1949</v>
      </c>
      <c r="BH143" s="15" t="s">
        <v>1950</v>
      </c>
      <c r="BI143" s="15" t="s">
        <v>713</v>
      </c>
      <c r="BJ143" s="15" t="s">
        <v>714</v>
      </c>
      <c r="BK143" s="15" t="s">
        <v>715</v>
      </c>
      <c r="BL143" s="15" t="s">
        <v>1951</v>
      </c>
      <c r="BM143" s="15">
        <v>22615200</v>
      </c>
      <c r="BN143" s="15" t="s">
        <v>717</v>
      </c>
      <c r="BO143" s="15">
        <v>4543385</v>
      </c>
      <c r="BP143" s="15" t="s">
        <v>718</v>
      </c>
      <c r="BQ143" s="15" t="s">
        <v>761</v>
      </c>
      <c r="BR143" s="15" t="s">
        <v>1922</v>
      </c>
      <c r="BS143" s="25" t="s">
        <v>2391</v>
      </c>
      <c r="BT143" s="15" t="s">
        <v>721</v>
      </c>
      <c r="BU143" s="15" t="s">
        <v>722</v>
      </c>
      <c r="BV143" s="15" t="s">
        <v>723</v>
      </c>
      <c r="BW143" s="15" t="s">
        <v>724</v>
      </c>
      <c r="BX143" s="15" t="s">
        <v>725</v>
      </c>
      <c r="BY143" s="15"/>
      <c r="BZ143" s="15" t="s">
        <v>733</v>
      </c>
      <c r="CA143" s="15" t="s">
        <v>726</v>
      </c>
      <c r="CB143" s="15" t="s">
        <v>727</v>
      </c>
      <c r="CC143" s="15" t="s">
        <v>728</v>
      </c>
      <c r="CD143" s="15" t="s">
        <v>729</v>
      </c>
      <c r="CE143" s="15" t="s">
        <v>730</v>
      </c>
      <c r="CF143" s="15" t="s">
        <v>731</v>
      </c>
      <c r="CG143" s="15"/>
      <c r="CH143" s="15" t="s">
        <v>732</v>
      </c>
      <c r="CI143" s="15" t="s">
        <v>733</v>
      </c>
      <c r="CJ143" s="25" t="s">
        <v>2391</v>
      </c>
      <c r="CK143" s="15" t="s">
        <v>734</v>
      </c>
      <c r="CL143" s="15" t="s">
        <v>1924</v>
      </c>
      <c r="CM143" s="15" t="s">
        <v>733</v>
      </c>
      <c r="CN143" s="15">
        <v>195.64</v>
      </c>
      <c r="CO143" s="15" t="s">
        <v>736</v>
      </c>
      <c r="CP143" s="15" t="s">
        <v>737</v>
      </c>
      <c r="CQ143" s="15" t="s">
        <v>1922</v>
      </c>
      <c r="CR143" s="25">
        <v>5477380</v>
      </c>
      <c r="CS143" s="15" t="s">
        <v>2963</v>
      </c>
      <c r="CT143" s="15" t="s">
        <v>1952</v>
      </c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 t="s">
        <v>738</v>
      </c>
      <c r="DJ143" s="15" t="s">
        <v>736</v>
      </c>
      <c r="DK143" s="15" t="s">
        <v>739</v>
      </c>
      <c r="DL143" s="15" t="s">
        <v>1922</v>
      </c>
      <c r="DM143" s="15">
        <v>5477380</v>
      </c>
      <c r="DN143" s="15" t="s">
        <v>2963</v>
      </c>
      <c r="DO143" s="15" t="s">
        <v>1953</v>
      </c>
      <c r="DP143" s="15" t="s">
        <v>781</v>
      </c>
      <c r="DQ143" s="25" t="s">
        <v>736</v>
      </c>
      <c r="DR143" s="15" t="s">
        <v>782</v>
      </c>
      <c r="DS143" s="15" t="s">
        <v>1922</v>
      </c>
      <c r="DT143" s="15">
        <v>5477380</v>
      </c>
      <c r="DU143" s="15" t="s">
        <v>2963</v>
      </c>
      <c r="DV143" s="15" t="s">
        <v>1953</v>
      </c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26"/>
      <c r="FH143" s="15"/>
      <c r="FI143" s="15"/>
      <c r="FJ143" s="15"/>
      <c r="FK143" s="15"/>
      <c r="FL143" s="15"/>
      <c r="FM143" s="15">
        <v>12640262</v>
      </c>
      <c r="FN143" s="15" t="s">
        <v>708</v>
      </c>
      <c r="FO143" s="15">
        <v>5177741</v>
      </c>
      <c r="FP143" s="15" t="s">
        <v>709</v>
      </c>
      <c r="FQ143" s="15" t="s">
        <v>710</v>
      </c>
      <c r="FR143" s="15" t="s">
        <v>2962</v>
      </c>
      <c r="FS143" s="15" t="s">
        <v>711</v>
      </c>
      <c r="FT143" s="15">
        <v>5988699</v>
      </c>
      <c r="FU143" s="15" t="s">
        <v>708</v>
      </c>
      <c r="FV143" s="15"/>
      <c r="FW143" s="15" t="s">
        <v>740</v>
      </c>
      <c r="FX143" s="15"/>
      <c r="FY143" s="15" t="s">
        <v>713</v>
      </c>
      <c r="FZ143" s="15" t="s">
        <v>714</v>
      </c>
      <c r="GA143" s="15" t="s">
        <v>715</v>
      </c>
      <c r="GB143" s="15" t="s">
        <v>741</v>
      </c>
      <c r="GC143" s="15">
        <v>82110300</v>
      </c>
      <c r="GD143" s="15" t="s">
        <v>742</v>
      </c>
      <c r="GE143" s="15" t="s">
        <v>1954</v>
      </c>
      <c r="GF143" s="15" t="s">
        <v>743</v>
      </c>
      <c r="GG143" s="25" t="s">
        <v>2003</v>
      </c>
      <c r="GH143" s="25">
        <v>36</v>
      </c>
      <c r="GI143" s="15" t="s">
        <v>744</v>
      </c>
      <c r="GJ143" s="15" t="s">
        <v>2391</v>
      </c>
      <c r="GK143" s="15">
        <v>177.4</v>
      </c>
      <c r="GL143" s="15">
        <v>8.89</v>
      </c>
      <c r="GM143" s="15">
        <v>0</v>
      </c>
      <c r="GN143" s="15" t="s">
        <v>1924</v>
      </c>
      <c r="GO143" s="15" t="s">
        <v>1808</v>
      </c>
      <c r="GP143" s="15" t="s">
        <v>1956</v>
      </c>
      <c r="GQ143" s="15">
        <v>12</v>
      </c>
      <c r="GT143" s="9" t="s">
        <v>747</v>
      </c>
      <c r="GU143" s="9" t="s">
        <v>748</v>
      </c>
      <c r="HI143" s="9">
        <v>49613</v>
      </c>
      <c r="HJ143" s="9" t="s">
        <v>749</v>
      </c>
      <c r="HN143" s="9" t="s">
        <v>2337</v>
      </c>
      <c r="HO143" s="9" t="s">
        <v>2338</v>
      </c>
      <c r="HP143" s="9" t="s">
        <v>2337</v>
      </c>
      <c r="HQ143" s="9" t="s">
        <v>2338</v>
      </c>
    </row>
    <row r="144" spans="4:225" x14ac:dyDescent="0.3">
      <c r="D144" s="8" t="str">
        <f>IF(I144=0," ",IF(ISNA(VLOOKUP(I144,#REF!,1,FALSE)),"No","Yes"))</f>
        <v>Yes</v>
      </c>
      <c r="E144" s="8" t="str">
        <f>IF(I144=0," ",IF(ISNA(VLOOKUP(I144,#REF!,1,FALSE)),"No","Yes"))</f>
        <v>Yes</v>
      </c>
      <c r="F144" s="8" t="str">
        <f t="shared" si="2"/>
        <v>Yes</v>
      </c>
      <c r="G144" s="8" t="str">
        <f>IF(I144=0," ",IF(ISNUMBER(SEARCH("*"&amp;MS Fixed Only&amp;"*",BP144)),"Yes","No"))</f>
        <v>No</v>
      </c>
      <c r="H144" s="15" t="s">
        <v>2275</v>
      </c>
      <c r="I144" s="15" t="s">
        <v>330</v>
      </c>
      <c r="J144" s="15">
        <v>17229197</v>
      </c>
      <c r="K144" s="15">
        <v>61448464</v>
      </c>
      <c r="L144" s="15" t="s">
        <v>751</v>
      </c>
      <c r="M144" s="15" t="s">
        <v>774</v>
      </c>
      <c r="N144" s="15" t="s">
        <v>228</v>
      </c>
      <c r="O144" s="15" t="s">
        <v>1967</v>
      </c>
      <c r="P144" s="15" t="s">
        <v>686</v>
      </c>
      <c r="Q144" s="15">
        <v>3</v>
      </c>
      <c r="R144" s="15" t="s">
        <v>696</v>
      </c>
      <c r="S144" s="15" t="s">
        <v>1968</v>
      </c>
      <c r="T144" s="15" t="s">
        <v>1924</v>
      </c>
      <c r="U144" s="25" t="s">
        <v>2053</v>
      </c>
      <c r="V144" s="15" t="s">
        <v>700</v>
      </c>
      <c r="W144" s="15" t="s">
        <v>700</v>
      </c>
      <c r="X144" s="15" t="s">
        <v>700</v>
      </c>
      <c r="Y144" s="15" t="s">
        <v>701</v>
      </c>
      <c r="Z144" s="15" t="s">
        <v>1948</v>
      </c>
      <c r="AA144" s="15" t="s">
        <v>733</v>
      </c>
      <c r="AB144" s="15" t="s">
        <v>703</v>
      </c>
      <c r="AC144" s="15"/>
      <c r="AD144" s="15"/>
      <c r="AE144" s="15" t="s">
        <v>2725</v>
      </c>
      <c r="AF144" s="15" t="s">
        <v>758</v>
      </c>
      <c r="AG144" s="15" t="s">
        <v>705</v>
      </c>
      <c r="AH144" s="15" t="s">
        <v>1140</v>
      </c>
      <c r="AI144" s="15" t="s">
        <v>706</v>
      </c>
      <c r="AJ144" s="15">
        <v>7303</v>
      </c>
      <c r="AK144" s="25" t="s">
        <v>2053</v>
      </c>
      <c r="AL144" s="15">
        <v>3</v>
      </c>
      <c r="AM144" s="15">
        <v>3</v>
      </c>
      <c r="AN144" s="15">
        <v>6</v>
      </c>
      <c r="AO144" s="25" t="s">
        <v>2961</v>
      </c>
      <c r="AP144" s="15">
        <v>108008</v>
      </c>
      <c r="AQ144" s="15">
        <v>26675</v>
      </c>
      <c r="AR144" s="15">
        <v>134683</v>
      </c>
      <c r="AS144" s="15" t="s">
        <v>2276</v>
      </c>
      <c r="AT144" s="15" t="s">
        <v>2277</v>
      </c>
      <c r="AU144" s="25" t="s">
        <v>2916</v>
      </c>
      <c r="AV144" s="15">
        <v>108375</v>
      </c>
      <c r="AW144" s="15">
        <v>12640262</v>
      </c>
      <c r="AX144" s="15" t="s">
        <v>708</v>
      </c>
      <c r="AY144" s="15">
        <v>5177741</v>
      </c>
      <c r="AZ144" s="15" t="s">
        <v>709</v>
      </c>
      <c r="BA144" s="15" t="s">
        <v>710</v>
      </c>
      <c r="BB144" s="15" t="s">
        <v>2962</v>
      </c>
      <c r="BC144" s="15" t="s">
        <v>711</v>
      </c>
      <c r="BD144" s="15">
        <v>5988702</v>
      </c>
      <c r="BE144" s="15" t="s">
        <v>708</v>
      </c>
      <c r="BF144" s="15"/>
      <c r="BG144" s="15" t="s">
        <v>2152</v>
      </c>
      <c r="BH144" s="15" t="s">
        <v>2153</v>
      </c>
      <c r="BI144" s="15" t="s">
        <v>713</v>
      </c>
      <c r="BJ144" s="15" t="s">
        <v>812</v>
      </c>
      <c r="BK144" s="15" t="s">
        <v>715</v>
      </c>
      <c r="BL144" s="15" t="s">
        <v>2154</v>
      </c>
      <c r="BM144" s="15">
        <v>22615200</v>
      </c>
      <c r="BN144" s="15" t="s">
        <v>717</v>
      </c>
      <c r="BO144" s="15">
        <v>4543385</v>
      </c>
      <c r="BP144" s="15" t="s">
        <v>718</v>
      </c>
      <c r="BQ144" s="15" t="s">
        <v>761</v>
      </c>
      <c r="BR144" s="15" t="s">
        <v>1922</v>
      </c>
      <c r="BS144" s="25" t="s">
        <v>2391</v>
      </c>
      <c r="BT144" s="15" t="s">
        <v>721</v>
      </c>
      <c r="BU144" s="15" t="s">
        <v>722</v>
      </c>
      <c r="BV144" s="15" t="s">
        <v>723</v>
      </c>
      <c r="BW144" s="15" t="s">
        <v>724</v>
      </c>
      <c r="BX144" s="15" t="s">
        <v>725</v>
      </c>
      <c r="BY144" s="15"/>
      <c r="BZ144" s="15" t="s">
        <v>733</v>
      </c>
      <c r="CA144" s="15" t="s">
        <v>726</v>
      </c>
      <c r="CB144" s="15" t="s">
        <v>727</v>
      </c>
      <c r="CC144" s="15" t="s">
        <v>728</v>
      </c>
      <c r="CD144" s="15" t="s">
        <v>729</v>
      </c>
      <c r="CE144" s="15" t="s">
        <v>730</v>
      </c>
      <c r="CF144" s="15" t="s">
        <v>731</v>
      </c>
      <c r="CG144" s="15"/>
      <c r="CH144" s="15" t="s">
        <v>732</v>
      </c>
      <c r="CI144" s="15" t="s">
        <v>733</v>
      </c>
      <c r="CJ144" s="25" t="s">
        <v>2391</v>
      </c>
      <c r="CK144" s="15" t="s">
        <v>734</v>
      </c>
      <c r="CL144" s="15" t="s">
        <v>1924</v>
      </c>
      <c r="CM144" s="15" t="s">
        <v>733</v>
      </c>
      <c r="CN144" s="15">
        <v>195.64</v>
      </c>
      <c r="CO144" s="15" t="s">
        <v>736</v>
      </c>
      <c r="CP144" s="15" t="s">
        <v>737</v>
      </c>
      <c r="CQ144" s="15" t="s">
        <v>1922</v>
      </c>
      <c r="CR144" s="25">
        <v>5477380</v>
      </c>
      <c r="CS144" s="15" t="s">
        <v>2963</v>
      </c>
      <c r="CT144" s="15" t="s">
        <v>1952</v>
      </c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25"/>
      <c r="DH144" s="15"/>
      <c r="DI144" s="15" t="s">
        <v>738</v>
      </c>
      <c r="DJ144" s="15" t="s">
        <v>736</v>
      </c>
      <c r="DK144" s="15" t="s">
        <v>739</v>
      </c>
      <c r="DL144" s="25" t="s">
        <v>1922</v>
      </c>
      <c r="DM144" s="15">
        <v>5477380</v>
      </c>
      <c r="DN144" s="15" t="s">
        <v>2963</v>
      </c>
      <c r="DO144" s="15" t="s">
        <v>1953</v>
      </c>
      <c r="DP144" s="15" t="s">
        <v>781</v>
      </c>
      <c r="DQ144" s="15" t="s">
        <v>736</v>
      </c>
      <c r="DR144" s="15" t="s">
        <v>782</v>
      </c>
      <c r="DS144" s="15" t="s">
        <v>1922</v>
      </c>
      <c r="DT144" s="15">
        <v>5477380</v>
      </c>
      <c r="DU144" s="15" t="s">
        <v>2963</v>
      </c>
      <c r="DV144" s="15" t="s">
        <v>1953</v>
      </c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26"/>
      <c r="FH144" s="15"/>
      <c r="FI144" s="15"/>
      <c r="FJ144" s="15"/>
      <c r="FK144" s="15"/>
      <c r="FL144" s="15"/>
      <c r="FM144" s="15">
        <v>12640262</v>
      </c>
      <c r="FN144" s="15" t="s">
        <v>708</v>
      </c>
      <c r="FO144" s="15">
        <v>5177741</v>
      </c>
      <c r="FP144" s="15" t="s">
        <v>709</v>
      </c>
      <c r="FQ144" s="15" t="s">
        <v>710</v>
      </c>
      <c r="FR144" s="15" t="s">
        <v>2962</v>
      </c>
      <c r="FS144" s="15" t="s">
        <v>711</v>
      </c>
      <c r="FT144" s="15">
        <v>5988699</v>
      </c>
      <c r="FU144" s="15" t="s">
        <v>708</v>
      </c>
      <c r="FV144" s="15"/>
      <c r="FW144" s="15" t="s">
        <v>740</v>
      </c>
      <c r="FX144" s="15"/>
      <c r="FY144" s="15" t="s">
        <v>713</v>
      </c>
      <c r="FZ144" s="15" t="s">
        <v>714</v>
      </c>
      <c r="GA144" s="15" t="s">
        <v>715</v>
      </c>
      <c r="GB144" s="15" t="s">
        <v>741</v>
      </c>
      <c r="GC144" s="15">
        <v>82110300</v>
      </c>
      <c r="GD144" s="15" t="s">
        <v>742</v>
      </c>
      <c r="GE144" s="15" t="s">
        <v>1954</v>
      </c>
      <c r="GF144" s="15" t="s">
        <v>743</v>
      </c>
      <c r="GG144" s="25" t="s">
        <v>2278</v>
      </c>
      <c r="GH144" s="25">
        <v>36</v>
      </c>
      <c r="GI144" s="15" t="s">
        <v>744</v>
      </c>
      <c r="GJ144" s="15" t="s">
        <v>2391</v>
      </c>
      <c r="GK144" s="15">
        <v>177.4</v>
      </c>
      <c r="GL144" s="15">
        <v>8.89</v>
      </c>
      <c r="GM144" s="15">
        <v>0</v>
      </c>
      <c r="GN144" s="15" t="s">
        <v>1924</v>
      </c>
      <c r="GO144" s="15" t="s">
        <v>1808</v>
      </c>
      <c r="GP144" s="15" t="s">
        <v>1956</v>
      </c>
      <c r="GQ144" s="15">
        <v>12</v>
      </c>
      <c r="GT144" s="9" t="s">
        <v>747</v>
      </c>
      <c r="GU144" s="9" t="s">
        <v>748</v>
      </c>
      <c r="HI144" s="9">
        <v>49613</v>
      </c>
      <c r="HJ144" s="9" t="s">
        <v>749</v>
      </c>
      <c r="HN144" s="9" t="s">
        <v>2337</v>
      </c>
      <c r="HO144" s="9" t="s">
        <v>2338</v>
      </c>
      <c r="HP144" s="9" t="s">
        <v>2337</v>
      </c>
      <c r="HQ144" s="9" t="s">
        <v>2338</v>
      </c>
    </row>
    <row r="145" spans="4:225" x14ac:dyDescent="0.3">
      <c r="D145" s="8" t="str">
        <f>IF(I145=0," ",IF(ISNA(VLOOKUP(I145,#REF!,1,FALSE)),"No","Yes"))</f>
        <v>Yes</v>
      </c>
      <c r="E145" s="8" t="str">
        <f>IF(I145=0," ",IF(ISNA(VLOOKUP(I145,#REF!,1,FALSE)),"No","Yes"))</f>
        <v>Yes</v>
      </c>
      <c r="F145" s="8" t="str">
        <f t="shared" si="2"/>
        <v>Yes</v>
      </c>
      <c r="G145" s="8" t="str">
        <f>IF(I145=0," ",IF(ISNUMBER(SEARCH("*"&amp;MS Fixed Only&amp;"*",BP145)),"Yes","No"))</f>
        <v>No</v>
      </c>
      <c r="H145" s="15" t="s">
        <v>2149</v>
      </c>
      <c r="I145" s="15" t="s">
        <v>331</v>
      </c>
      <c r="J145" s="15">
        <v>17229183</v>
      </c>
      <c r="K145" s="15">
        <v>61428155</v>
      </c>
      <c r="L145" s="15" t="s">
        <v>751</v>
      </c>
      <c r="M145" s="15" t="s">
        <v>692</v>
      </c>
      <c r="N145" s="15" t="s">
        <v>260</v>
      </c>
      <c r="O145" s="15" t="s">
        <v>2150</v>
      </c>
      <c r="P145" s="15" t="s">
        <v>686</v>
      </c>
      <c r="Q145" s="15">
        <v>4</v>
      </c>
      <c r="R145" s="15" t="s">
        <v>696</v>
      </c>
      <c r="S145" s="15" t="s">
        <v>1997</v>
      </c>
      <c r="T145" s="15" t="s">
        <v>1924</v>
      </c>
      <c r="U145" s="25" t="s">
        <v>2053</v>
      </c>
      <c r="V145" s="15" t="s">
        <v>700</v>
      </c>
      <c r="W145" s="15" t="s">
        <v>700</v>
      </c>
      <c r="X145" s="15" t="s">
        <v>700</v>
      </c>
      <c r="Y145" s="15" t="s">
        <v>701</v>
      </c>
      <c r="Z145" s="15" t="s">
        <v>1948</v>
      </c>
      <c r="AA145" s="15" t="s">
        <v>733</v>
      </c>
      <c r="AB145" s="15" t="s">
        <v>703</v>
      </c>
      <c r="AC145" s="15"/>
      <c r="AD145" s="15"/>
      <c r="AE145" s="15"/>
      <c r="AF145" s="15" t="s">
        <v>758</v>
      </c>
      <c r="AG145" s="15" t="s">
        <v>705</v>
      </c>
      <c r="AH145" s="15" t="s">
        <v>2151</v>
      </c>
      <c r="AI145" s="15" t="s">
        <v>706</v>
      </c>
      <c r="AJ145" s="15">
        <v>52658</v>
      </c>
      <c r="AK145" s="25" t="s">
        <v>2053</v>
      </c>
      <c r="AL145" s="15"/>
      <c r="AM145" s="15"/>
      <c r="AN145" s="15">
        <v>3</v>
      </c>
      <c r="AO145" s="25" t="s">
        <v>2961</v>
      </c>
      <c r="AP145" s="15"/>
      <c r="AQ145" s="15"/>
      <c r="AR145" s="15">
        <v>927080</v>
      </c>
      <c r="AS145" s="15"/>
      <c r="AT145" s="15"/>
      <c r="AU145" s="25" t="s">
        <v>2961</v>
      </c>
      <c r="AV145" s="15">
        <v>927080</v>
      </c>
      <c r="AW145" s="15">
        <v>12640262</v>
      </c>
      <c r="AX145" s="15" t="s">
        <v>708</v>
      </c>
      <c r="AY145" s="15">
        <v>5177741</v>
      </c>
      <c r="AZ145" s="15" t="s">
        <v>709</v>
      </c>
      <c r="BA145" s="15" t="s">
        <v>710</v>
      </c>
      <c r="BB145" s="15" t="s">
        <v>2962</v>
      </c>
      <c r="BC145" s="15" t="s">
        <v>711</v>
      </c>
      <c r="BD145" s="15">
        <v>5988702</v>
      </c>
      <c r="BE145" s="15" t="s">
        <v>708</v>
      </c>
      <c r="BF145" s="15"/>
      <c r="BG145" s="15" t="s">
        <v>2152</v>
      </c>
      <c r="BH145" s="15" t="s">
        <v>2153</v>
      </c>
      <c r="BI145" s="15" t="s">
        <v>713</v>
      </c>
      <c r="BJ145" s="15" t="s">
        <v>812</v>
      </c>
      <c r="BK145" s="15" t="s">
        <v>715</v>
      </c>
      <c r="BL145" s="15" t="s">
        <v>2154</v>
      </c>
      <c r="BM145" s="15">
        <v>22615200</v>
      </c>
      <c r="BN145" s="15" t="s">
        <v>717</v>
      </c>
      <c r="BO145" s="15">
        <v>4543385</v>
      </c>
      <c r="BP145" s="15" t="s">
        <v>718</v>
      </c>
      <c r="BQ145" s="15" t="s">
        <v>761</v>
      </c>
      <c r="BR145" s="15" t="s">
        <v>1922</v>
      </c>
      <c r="BS145" s="25" t="s">
        <v>2391</v>
      </c>
      <c r="BT145" s="15" t="s">
        <v>721</v>
      </c>
      <c r="BU145" s="15" t="s">
        <v>722</v>
      </c>
      <c r="BV145" s="15" t="s">
        <v>723</v>
      </c>
      <c r="BW145" s="15" t="s">
        <v>724</v>
      </c>
      <c r="BX145" s="15" t="s">
        <v>725</v>
      </c>
      <c r="BY145" s="15"/>
      <c r="BZ145" s="15" t="s">
        <v>733</v>
      </c>
      <c r="CA145" s="15" t="s">
        <v>726</v>
      </c>
      <c r="CB145" s="15" t="s">
        <v>727</v>
      </c>
      <c r="CC145" s="15" t="s">
        <v>728</v>
      </c>
      <c r="CD145" s="15" t="s">
        <v>729</v>
      </c>
      <c r="CE145" s="15" t="s">
        <v>730</v>
      </c>
      <c r="CF145" s="15" t="s">
        <v>731</v>
      </c>
      <c r="CG145" s="15"/>
      <c r="CH145" s="15" t="s">
        <v>732</v>
      </c>
      <c r="CI145" s="15" t="s">
        <v>733</v>
      </c>
      <c r="CJ145" s="25" t="s">
        <v>2391</v>
      </c>
      <c r="CK145" s="15" t="s">
        <v>734</v>
      </c>
      <c r="CL145" s="15" t="s">
        <v>1924</v>
      </c>
      <c r="CM145" s="15" t="s">
        <v>733</v>
      </c>
      <c r="CN145" s="15">
        <v>195.64</v>
      </c>
      <c r="CO145" s="15" t="s">
        <v>736</v>
      </c>
      <c r="CP145" s="15" t="s">
        <v>737</v>
      </c>
      <c r="CQ145" s="15" t="s">
        <v>1922</v>
      </c>
      <c r="CR145" s="25">
        <v>5477380</v>
      </c>
      <c r="CS145" s="15" t="s">
        <v>2963</v>
      </c>
      <c r="CT145" s="15" t="s">
        <v>1952</v>
      </c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25"/>
      <c r="DH145" s="15"/>
      <c r="DI145" s="15"/>
      <c r="DJ145" s="15"/>
      <c r="DK145" s="15"/>
      <c r="DL145" s="2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 t="s">
        <v>738</v>
      </c>
      <c r="DX145" s="15" t="s">
        <v>736</v>
      </c>
      <c r="DY145" s="15" t="s">
        <v>739</v>
      </c>
      <c r="DZ145" s="15" t="s">
        <v>1922</v>
      </c>
      <c r="EA145" s="15">
        <v>5477380</v>
      </c>
      <c r="EB145" s="15" t="s">
        <v>2963</v>
      </c>
      <c r="EC145" s="15" t="s">
        <v>1953</v>
      </c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26"/>
      <c r="FH145" s="15"/>
      <c r="FI145" s="15"/>
      <c r="FJ145" s="15"/>
      <c r="FK145" s="15"/>
      <c r="FL145" s="15"/>
      <c r="FM145" s="15">
        <v>12640262</v>
      </c>
      <c r="FN145" s="15" t="s">
        <v>708</v>
      </c>
      <c r="FO145" s="15">
        <v>5177741</v>
      </c>
      <c r="FP145" s="15" t="s">
        <v>709</v>
      </c>
      <c r="FQ145" s="15" t="s">
        <v>710</v>
      </c>
      <c r="FR145" s="15" t="s">
        <v>2962</v>
      </c>
      <c r="FS145" s="15" t="s">
        <v>711</v>
      </c>
      <c r="FT145" s="15">
        <v>5988699</v>
      </c>
      <c r="FU145" s="15" t="s">
        <v>708</v>
      </c>
      <c r="FV145" s="15"/>
      <c r="FW145" s="15" t="s">
        <v>740</v>
      </c>
      <c r="FX145" s="15"/>
      <c r="FY145" s="15" t="s">
        <v>713</v>
      </c>
      <c r="FZ145" s="15" t="s">
        <v>714</v>
      </c>
      <c r="GA145" s="15" t="s">
        <v>715</v>
      </c>
      <c r="GB145" s="15" t="s">
        <v>741</v>
      </c>
      <c r="GC145" s="15">
        <v>82110300</v>
      </c>
      <c r="GD145" s="15" t="s">
        <v>742</v>
      </c>
      <c r="GE145" s="15" t="s">
        <v>1954</v>
      </c>
      <c r="GF145" s="15" t="s">
        <v>743</v>
      </c>
      <c r="GG145" s="25" t="s">
        <v>2155</v>
      </c>
      <c r="GH145" s="25">
        <v>36</v>
      </c>
      <c r="GI145" s="15" t="s">
        <v>744</v>
      </c>
      <c r="GJ145" s="15" t="s">
        <v>2391</v>
      </c>
      <c r="GK145" s="15">
        <v>254.5</v>
      </c>
      <c r="GL145" s="15">
        <v>12.94</v>
      </c>
      <c r="GM145" s="15">
        <v>0</v>
      </c>
      <c r="GN145" s="15" t="s">
        <v>1924</v>
      </c>
      <c r="GO145" s="15" t="s">
        <v>1808</v>
      </c>
      <c r="GP145" s="15" t="s">
        <v>1956</v>
      </c>
      <c r="GQ145" s="15">
        <v>12</v>
      </c>
      <c r="GT145" s="9" t="s">
        <v>747</v>
      </c>
      <c r="GU145" s="9" t="s">
        <v>748</v>
      </c>
      <c r="HI145" s="9">
        <v>49613</v>
      </c>
      <c r="HJ145" s="9" t="s">
        <v>749</v>
      </c>
      <c r="HN145" s="9" t="s">
        <v>2337</v>
      </c>
      <c r="HO145" s="9" t="s">
        <v>2338</v>
      </c>
      <c r="HP145" s="9" t="s">
        <v>2337</v>
      </c>
      <c r="HQ145" s="9" t="s">
        <v>2338</v>
      </c>
    </row>
    <row r="146" spans="4:225" x14ac:dyDescent="0.3">
      <c r="D146" s="8" t="str">
        <f>IF(I146=0," ",IF(ISNA(VLOOKUP(I146,#REF!,1,FALSE)),"No","Yes"))</f>
        <v>Yes</v>
      </c>
      <c r="E146" s="8" t="str">
        <f>IF(I146=0," ",IF(ISNA(VLOOKUP(I146,#REF!,1,FALSE)),"No","Yes"))</f>
        <v>Yes</v>
      </c>
      <c r="F146" s="8" t="str">
        <f t="shared" si="2"/>
        <v>Yes</v>
      </c>
      <c r="G146" s="8" t="str">
        <f>IF(I146=0," ",IF(ISNUMBER(SEARCH("*"&amp;MS Fixed Only&amp;"*",BP146)),"Yes","No"))</f>
        <v>No</v>
      </c>
      <c r="H146" s="15" t="s">
        <v>1506</v>
      </c>
      <c r="I146" s="15" t="s">
        <v>590</v>
      </c>
      <c r="J146" s="15">
        <v>17228720</v>
      </c>
      <c r="K146" s="15">
        <v>44334080</v>
      </c>
      <c r="L146" s="15" t="s">
        <v>751</v>
      </c>
      <c r="M146" s="15" t="s">
        <v>692</v>
      </c>
      <c r="N146" s="15" t="s">
        <v>245</v>
      </c>
      <c r="O146" s="15" t="s">
        <v>1263</v>
      </c>
      <c r="P146" s="15" t="s">
        <v>686</v>
      </c>
      <c r="Q146" s="15">
        <v>3</v>
      </c>
      <c r="R146" s="15" t="s">
        <v>696</v>
      </c>
      <c r="S146" s="15" t="s">
        <v>1507</v>
      </c>
      <c r="T146" s="15" t="s">
        <v>745</v>
      </c>
      <c r="U146" s="25" t="s">
        <v>1331</v>
      </c>
      <c r="V146" s="15" t="s">
        <v>700</v>
      </c>
      <c r="W146" s="15" t="s">
        <v>700</v>
      </c>
      <c r="X146" s="15" t="s">
        <v>700</v>
      </c>
      <c r="Y146" s="15" t="s">
        <v>701</v>
      </c>
      <c r="Z146" s="15" t="s">
        <v>757</v>
      </c>
      <c r="AA146" s="15" t="s">
        <v>733</v>
      </c>
      <c r="AB146" s="15" t="s">
        <v>703</v>
      </c>
      <c r="AC146" s="15"/>
      <c r="AD146" s="15"/>
      <c r="AE146" s="15" t="s">
        <v>769</v>
      </c>
      <c r="AF146" s="15" t="s">
        <v>758</v>
      </c>
      <c r="AG146" s="15" t="s">
        <v>705</v>
      </c>
      <c r="AH146" s="15" t="s">
        <v>638</v>
      </c>
      <c r="AI146" s="15" t="s">
        <v>706</v>
      </c>
      <c r="AJ146" s="15">
        <v>4161</v>
      </c>
      <c r="AK146" s="25" t="s">
        <v>1393</v>
      </c>
      <c r="AL146" s="15"/>
      <c r="AM146" s="15"/>
      <c r="AN146" s="15">
        <v>156</v>
      </c>
      <c r="AO146" s="25" t="s">
        <v>2961</v>
      </c>
      <c r="AP146" s="15"/>
      <c r="AQ146" s="15"/>
      <c r="AR146" s="15">
        <v>158063</v>
      </c>
      <c r="AS146" s="15" t="s">
        <v>1508</v>
      </c>
      <c r="AT146" s="15" t="s">
        <v>1509</v>
      </c>
      <c r="AU146" s="25" t="s">
        <v>2961</v>
      </c>
      <c r="AV146" s="15">
        <v>158063</v>
      </c>
      <c r="AW146" s="15">
        <v>12640262</v>
      </c>
      <c r="AX146" s="15" t="s">
        <v>708</v>
      </c>
      <c r="AY146" s="15">
        <v>5177741</v>
      </c>
      <c r="AZ146" s="15" t="s">
        <v>709</v>
      </c>
      <c r="BA146" s="15" t="s">
        <v>710</v>
      </c>
      <c r="BB146" s="15" t="s">
        <v>2962</v>
      </c>
      <c r="BC146" s="15" t="s">
        <v>711</v>
      </c>
      <c r="BD146" s="15">
        <v>6914806</v>
      </c>
      <c r="BE146" s="15" t="s">
        <v>708</v>
      </c>
      <c r="BF146" s="15"/>
      <c r="BG146" s="15" t="s">
        <v>771</v>
      </c>
      <c r="BH146" s="15" t="s">
        <v>769</v>
      </c>
      <c r="BI146" s="15" t="s">
        <v>713</v>
      </c>
      <c r="BJ146" s="15" t="s">
        <v>714</v>
      </c>
      <c r="BK146" s="15" t="s">
        <v>715</v>
      </c>
      <c r="BL146" s="15" t="s">
        <v>772</v>
      </c>
      <c r="BM146" s="15">
        <v>22615200</v>
      </c>
      <c r="BN146" s="15" t="s">
        <v>717</v>
      </c>
      <c r="BO146" s="15">
        <v>4989929</v>
      </c>
      <c r="BP146" s="15" t="s">
        <v>718</v>
      </c>
      <c r="BQ146" s="15" t="s">
        <v>2869</v>
      </c>
      <c r="BR146" s="15" t="s">
        <v>719</v>
      </c>
      <c r="BS146" s="25" t="s">
        <v>2392</v>
      </c>
      <c r="BT146" s="15" t="s">
        <v>721</v>
      </c>
      <c r="BU146" s="15" t="s">
        <v>722</v>
      </c>
      <c r="BV146" s="15" t="s">
        <v>723</v>
      </c>
      <c r="BW146" s="15" t="s">
        <v>724</v>
      </c>
      <c r="BX146" s="15" t="s">
        <v>725</v>
      </c>
      <c r="BY146" s="15"/>
      <c r="BZ146" s="15"/>
      <c r="CA146" s="15" t="s">
        <v>726</v>
      </c>
      <c r="CB146" s="15" t="s">
        <v>727</v>
      </c>
      <c r="CC146" s="15" t="s">
        <v>728</v>
      </c>
      <c r="CD146" s="15" t="s">
        <v>729</v>
      </c>
      <c r="CE146" s="15" t="s">
        <v>730</v>
      </c>
      <c r="CF146" s="15" t="s">
        <v>731</v>
      </c>
      <c r="CG146" s="15"/>
      <c r="CH146" s="15" t="s">
        <v>732</v>
      </c>
      <c r="CI146" s="15" t="s">
        <v>733</v>
      </c>
      <c r="CJ146" s="25" t="s">
        <v>2693</v>
      </c>
      <c r="CK146" s="15" t="s">
        <v>734</v>
      </c>
      <c r="CL146" s="15" t="s">
        <v>735</v>
      </c>
      <c r="CM146" s="15" t="s">
        <v>733</v>
      </c>
      <c r="CN146" s="15">
        <v>113.61</v>
      </c>
      <c r="CO146" s="15" t="s">
        <v>736</v>
      </c>
      <c r="CP146" s="15" t="s">
        <v>737</v>
      </c>
      <c r="CQ146" s="15" t="s">
        <v>719</v>
      </c>
      <c r="CR146" s="25"/>
      <c r="CS146" s="15"/>
      <c r="CT146" s="15" t="s">
        <v>720</v>
      </c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25"/>
      <c r="DH146" s="15"/>
      <c r="DI146" s="15"/>
      <c r="DJ146" s="15"/>
      <c r="DK146" s="15"/>
      <c r="DL146" s="2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 t="s">
        <v>738</v>
      </c>
      <c r="DX146" s="15" t="s">
        <v>736</v>
      </c>
      <c r="DY146" s="15" t="s">
        <v>739</v>
      </c>
      <c r="DZ146" s="15" t="s">
        <v>719</v>
      </c>
      <c r="EA146" s="15"/>
      <c r="EB146" s="15"/>
      <c r="EC146" s="15" t="s">
        <v>720</v>
      </c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26"/>
      <c r="FH146" s="15"/>
      <c r="FI146" s="15"/>
      <c r="FJ146" s="15"/>
      <c r="FK146" s="15"/>
      <c r="FL146" s="15"/>
      <c r="FM146" s="15">
        <v>12640262</v>
      </c>
      <c r="FN146" s="15" t="s">
        <v>708</v>
      </c>
      <c r="FO146" s="15">
        <v>5177741</v>
      </c>
      <c r="FP146" s="15" t="s">
        <v>709</v>
      </c>
      <c r="FQ146" s="15" t="s">
        <v>710</v>
      </c>
      <c r="FR146" s="15" t="s">
        <v>2962</v>
      </c>
      <c r="FS146" s="15" t="s">
        <v>711</v>
      </c>
      <c r="FT146" s="15">
        <v>5988699</v>
      </c>
      <c r="FU146" s="15" t="s">
        <v>708</v>
      </c>
      <c r="FV146" s="15"/>
      <c r="FW146" s="15" t="s">
        <v>740</v>
      </c>
      <c r="FX146" s="15"/>
      <c r="FY146" s="15" t="s">
        <v>713</v>
      </c>
      <c r="FZ146" s="15" t="s">
        <v>714</v>
      </c>
      <c r="GA146" s="15" t="s">
        <v>715</v>
      </c>
      <c r="GB146" s="15" t="s">
        <v>741</v>
      </c>
      <c r="GC146" s="15">
        <v>82110300</v>
      </c>
      <c r="GD146" s="15" t="s">
        <v>742</v>
      </c>
      <c r="GE146" s="15" t="s">
        <v>2446</v>
      </c>
      <c r="GF146" s="15" t="s">
        <v>743</v>
      </c>
      <c r="GG146" s="25" t="s">
        <v>2553</v>
      </c>
      <c r="GH146" s="25">
        <v>12</v>
      </c>
      <c r="GI146" s="15" t="s">
        <v>744</v>
      </c>
      <c r="GJ146" s="15"/>
      <c r="GK146" s="15">
        <v>87.6</v>
      </c>
      <c r="GL146" s="15">
        <v>0</v>
      </c>
      <c r="GM146" s="15">
        <v>0</v>
      </c>
      <c r="GN146" s="15" t="s">
        <v>2448</v>
      </c>
      <c r="GO146" s="15" t="s">
        <v>2339</v>
      </c>
      <c r="GP146" s="15" t="s">
        <v>2388</v>
      </c>
      <c r="GQ146" s="15">
        <v>0</v>
      </c>
      <c r="GR146" s="9" t="s">
        <v>2870</v>
      </c>
      <c r="GS146" s="9" t="s">
        <v>2871</v>
      </c>
      <c r="GT146" s="9" t="s">
        <v>747</v>
      </c>
      <c r="GU146" s="9" t="s">
        <v>748</v>
      </c>
      <c r="HI146" s="9">
        <v>49613</v>
      </c>
      <c r="HJ146" s="9" t="s">
        <v>749</v>
      </c>
      <c r="HN146" s="9" t="s">
        <v>2337</v>
      </c>
      <c r="HO146" s="9" t="s">
        <v>2338</v>
      </c>
      <c r="HP146" s="9" t="s">
        <v>2337</v>
      </c>
      <c r="HQ146" s="9" t="s">
        <v>2338</v>
      </c>
    </row>
    <row r="147" spans="4:225" x14ac:dyDescent="0.3">
      <c r="D147" s="8" t="str">
        <f>IF(I147=0," ",IF(ISNA(VLOOKUP(I147,#REF!,1,FALSE)),"No","Yes"))</f>
        <v>Yes</v>
      </c>
      <c r="E147" s="8" t="str">
        <f>IF(I147=0," ",IF(ISNA(VLOOKUP(I147,#REF!,1,FALSE)),"No","Yes"))</f>
        <v>Yes</v>
      </c>
      <c r="F147" s="8" t="str">
        <f t="shared" si="2"/>
        <v>Yes</v>
      </c>
      <c r="G147" s="8" t="str">
        <f>IF(I147=0," ",IF(ISNUMBER(SEARCH("*"&amp;MS Fixed Only&amp;"*",BP147)),"Yes","No"))</f>
        <v>No</v>
      </c>
      <c r="H147" s="15" t="s">
        <v>2127</v>
      </c>
      <c r="I147" s="15" t="s">
        <v>589</v>
      </c>
      <c r="J147" s="15">
        <v>17229154</v>
      </c>
      <c r="K147" s="15">
        <v>61433776</v>
      </c>
      <c r="L147" s="15" t="s">
        <v>751</v>
      </c>
      <c r="M147" s="15" t="s">
        <v>774</v>
      </c>
      <c r="N147" s="15" t="s">
        <v>228</v>
      </c>
      <c r="O147" s="15" t="s">
        <v>2059</v>
      </c>
      <c r="P147" s="15" t="s">
        <v>686</v>
      </c>
      <c r="Q147" s="15">
        <v>3</v>
      </c>
      <c r="R147" s="15" t="s">
        <v>696</v>
      </c>
      <c r="S147" s="15" t="s">
        <v>1968</v>
      </c>
      <c r="T147" s="15" t="s">
        <v>1924</v>
      </c>
      <c r="U147" s="25" t="s">
        <v>1938</v>
      </c>
      <c r="V147" s="15" t="s">
        <v>700</v>
      </c>
      <c r="W147" s="15" t="s">
        <v>700</v>
      </c>
      <c r="X147" s="15" t="s">
        <v>700</v>
      </c>
      <c r="Y147" s="15" t="s">
        <v>701</v>
      </c>
      <c r="Z147" s="15" t="s">
        <v>1948</v>
      </c>
      <c r="AA147" s="15" t="s">
        <v>733</v>
      </c>
      <c r="AB147" s="15" t="s">
        <v>703</v>
      </c>
      <c r="AC147" s="15"/>
      <c r="AD147" s="15"/>
      <c r="AE147" s="15" t="s">
        <v>588</v>
      </c>
      <c r="AF147" s="15" t="s">
        <v>758</v>
      </c>
      <c r="AG147" s="15" t="s">
        <v>705</v>
      </c>
      <c r="AH147" s="15" t="s">
        <v>2848</v>
      </c>
      <c r="AI147" s="15" t="s">
        <v>706</v>
      </c>
      <c r="AJ147" s="15">
        <v>9622</v>
      </c>
      <c r="AK147" s="25" t="s">
        <v>2053</v>
      </c>
      <c r="AL147" s="15">
        <v>9</v>
      </c>
      <c r="AM147" s="15">
        <v>8</v>
      </c>
      <c r="AN147" s="15">
        <v>17</v>
      </c>
      <c r="AO147" s="25" t="s">
        <v>2961</v>
      </c>
      <c r="AP147" s="15">
        <v>186711</v>
      </c>
      <c r="AQ147" s="15">
        <v>39777</v>
      </c>
      <c r="AR147" s="15">
        <v>226488</v>
      </c>
      <c r="AS147" s="15" t="s">
        <v>2128</v>
      </c>
      <c r="AT147" s="15" t="s">
        <v>1509</v>
      </c>
      <c r="AU147" s="25" t="s">
        <v>2946</v>
      </c>
      <c r="AV147" s="15">
        <v>209629</v>
      </c>
      <c r="AW147" s="15">
        <v>12640262</v>
      </c>
      <c r="AX147" s="15" t="s">
        <v>708</v>
      </c>
      <c r="AY147" s="15">
        <v>5177741</v>
      </c>
      <c r="AZ147" s="15" t="s">
        <v>709</v>
      </c>
      <c r="BA147" s="15" t="s">
        <v>710</v>
      </c>
      <c r="BB147" s="15" t="s">
        <v>2962</v>
      </c>
      <c r="BC147" s="15" t="s">
        <v>711</v>
      </c>
      <c r="BD147" s="15">
        <v>6914806</v>
      </c>
      <c r="BE147" s="15" t="s">
        <v>708</v>
      </c>
      <c r="BF147" s="15"/>
      <c r="BG147" s="15" t="s">
        <v>771</v>
      </c>
      <c r="BH147" s="15" t="s">
        <v>769</v>
      </c>
      <c r="BI147" s="15" t="s">
        <v>713</v>
      </c>
      <c r="BJ147" s="15" t="s">
        <v>714</v>
      </c>
      <c r="BK147" s="15" t="s">
        <v>715</v>
      </c>
      <c r="BL147" s="15" t="s">
        <v>772</v>
      </c>
      <c r="BM147" s="15">
        <v>22615200</v>
      </c>
      <c r="BN147" s="15" t="s">
        <v>717</v>
      </c>
      <c r="BO147" s="15">
        <v>4543385</v>
      </c>
      <c r="BP147" s="15" t="s">
        <v>718</v>
      </c>
      <c r="BQ147" s="15" t="s">
        <v>761</v>
      </c>
      <c r="BR147" s="15" t="s">
        <v>1922</v>
      </c>
      <c r="BS147" s="25" t="s">
        <v>2391</v>
      </c>
      <c r="BT147" s="15" t="s">
        <v>721</v>
      </c>
      <c r="BU147" s="15" t="s">
        <v>722</v>
      </c>
      <c r="BV147" s="15" t="s">
        <v>723</v>
      </c>
      <c r="BW147" s="15" t="s">
        <v>724</v>
      </c>
      <c r="BX147" s="15" t="s">
        <v>725</v>
      </c>
      <c r="BY147" s="15"/>
      <c r="BZ147" s="15" t="s">
        <v>733</v>
      </c>
      <c r="CA147" s="15" t="s">
        <v>726</v>
      </c>
      <c r="CB147" s="15" t="s">
        <v>727</v>
      </c>
      <c r="CC147" s="15" t="s">
        <v>728</v>
      </c>
      <c r="CD147" s="15" t="s">
        <v>729</v>
      </c>
      <c r="CE147" s="15" t="s">
        <v>730</v>
      </c>
      <c r="CF147" s="15" t="s">
        <v>731</v>
      </c>
      <c r="CG147" s="15"/>
      <c r="CH147" s="15" t="s">
        <v>732</v>
      </c>
      <c r="CI147" s="15" t="s">
        <v>733</v>
      </c>
      <c r="CJ147" s="25" t="s">
        <v>2391</v>
      </c>
      <c r="CK147" s="15" t="s">
        <v>734</v>
      </c>
      <c r="CL147" s="15" t="s">
        <v>1924</v>
      </c>
      <c r="CM147" s="15" t="s">
        <v>733</v>
      </c>
      <c r="CN147" s="15">
        <v>195.64</v>
      </c>
      <c r="CO147" s="15" t="s">
        <v>736</v>
      </c>
      <c r="CP147" s="15" t="s">
        <v>737</v>
      </c>
      <c r="CQ147" s="15" t="s">
        <v>1922</v>
      </c>
      <c r="CR147" s="25">
        <v>5477380</v>
      </c>
      <c r="CS147" s="15" t="s">
        <v>2963</v>
      </c>
      <c r="CT147" s="15" t="s">
        <v>1952</v>
      </c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25"/>
      <c r="DH147" s="15"/>
      <c r="DI147" s="15" t="s">
        <v>738</v>
      </c>
      <c r="DJ147" s="15" t="s">
        <v>736</v>
      </c>
      <c r="DK147" s="15" t="s">
        <v>739</v>
      </c>
      <c r="DL147" s="25" t="s">
        <v>1922</v>
      </c>
      <c r="DM147" s="15">
        <v>5477380</v>
      </c>
      <c r="DN147" s="15" t="s">
        <v>2963</v>
      </c>
      <c r="DO147" s="15" t="s">
        <v>1953</v>
      </c>
      <c r="DP147" s="15" t="s">
        <v>781</v>
      </c>
      <c r="DQ147" s="15" t="s">
        <v>736</v>
      </c>
      <c r="DR147" s="15" t="s">
        <v>782</v>
      </c>
      <c r="DS147" s="15" t="s">
        <v>1922</v>
      </c>
      <c r="DT147" s="15">
        <v>5477380</v>
      </c>
      <c r="DU147" s="15" t="s">
        <v>2963</v>
      </c>
      <c r="DV147" s="15" t="s">
        <v>1953</v>
      </c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26"/>
      <c r="FH147" s="15"/>
      <c r="FI147" s="15"/>
      <c r="FJ147" s="15"/>
      <c r="FK147" s="15"/>
      <c r="FL147" s="15"/>
      <c r="FM147" s="15">
        <v>12640262</v>
      </c>
      <c r="FN147" s="15" t="s">
        <v>708</v>
      </c>
      <c r="FO147" s="15">
        <v>5177741</v>
      </c>
      <c r="FP147" s="15" t="s">
        <v>709</v>
      </c>
      <c r="FQ147" s="15" t="s">
        <v>710</v>
      </c>
      <c r="FR147" s="15" t="s">
        <v>2962</v>
      </c>
      <c r="FS147" s="15" t="s">
        <v>711</v>
      </c>
      <c r="FT147" s="15">
        <v>5988699</v>
      </c>
      <c r="FU147" s="15" t="s">
        <v>708</v>
      </c>
      <c r="FV147" s="15"/>
      <c r="FW147" s="15" t="s">
        <v>740</v>
      </c>
      <c r="FX147" s="15"/>
      <c r="FY147" s="15" t="s">
        <v>713</v>
      </c>
      <c r="FZ147" s="15" t="s">
        <v>714</v>
      </c>
      <c r="GA147" s="15" t="s">
        <v>715</v>
      </c>
      <c r="GB147" s="15" t="s">
        <v>741</v>
      </c>
      <c r="GC147" s="15">
        <v>82110300</v>
      </c>
      <c r="GD147" s="15" t="s">
        <v>742</v>
      </c>
      <c r="GE147" s="15" t="s">
        <v>1954</v>
      </c>
      <c r="GF147" s="15" t="s">
        <v>743</v>
      </c>
      <c r="GG147" s="25" t="s">
        <v>2129</v>
      </c>
      <c r="GH147" s="25">
        <v>36</v>
      </c>
      <c r="GI147" s="15" t="s">
        <v>744</v>
      </c>
      <c r="GJ147" s="15" t="s">
        <v>2391</v>
      </c>
      <c r="GK147" s="15">
        <v>170.28</v>
      </c>
      <c r="GL147" s="15">
        <v>8.52</v>
      </c>
      <c r="GM147" s="15">
        <v>0</v>
      </c>
      <c r="GN147" s="15" t="s">
        <v>1924</v>
      </c>
      <c r="GO147" s="15" t="s">
        <v>1808</v>
      </c>
      <c r="GP147" s="15" t="s">
        <v>1956</v>
      </c>
      <c r="GQ147" s="15">
        <v>12</v>
      </c>
      <c r="GT147" s="9" t="s">
        <v>747</v>
      </c>
      <c r="GU147" s="9" t="s">
        <v>748</v>
      </c>
      <c r="HI147" s="9">
        <v>49613</v>
      </c>
      <c r="HJ147" s="9" t="s">
        <v>749</v>
      </c>
      <c r="HN147" s="9" t="s">
        <v>2337</v>
      </c>
      <c r="HO147" s="9" t="s">
        <v>2338</v>
      </c>
      <c r="HP147" s="9" t="s">
        <v>2337</v>
      </c>
      <c r="HQ147" s="9" t="s">
        <v>2338</v>
      </c>
    </row>
    <row r="148" spans="4:225" x14ac:dyDescent="0.3">
      <c r="D148" s="8" t="str">
        <f>IF(I148=0," ",IF(ISNA(VLOOKUP(I148,#REF!,1,FALSE)),"No","Yes"))</f>
        <v>Yes</v>
      </c>
      <c r="E148" s="8" t="str">
        <f>IF(I148=0," ",IF(ISNA(VLOOKUP(I148,#REF!,1,FALSE)),"No","Yes"))</f>
        <v>Yes</v>
      </c>
      <c r="F148" s="8" t="str">
        <f t="shared" si="2"/>
        <v>Yes</v>
      </c>
      <c r="G148" s="8" t="str">
        <f>IF(I148=0," ",IF(ISNUMBER(SEARCH("*"&amp;MS Fixed Only&amp;"*",BP148)),"Yes","No"))</f>
        <v>No</v>
      </c>
      <c r="H148" s="15" t="s">
        <v>765</v>
      </c>
      <c r="I148" s="15" t="s">
        <v>591</v>
      </c>
      <c r="J148" s="15">
        <v>17228507</v>
      </c>
      <c r="K148" s="15">
        <v>44089283</v>
      </c>
      <c r="L148" s="15" t="s">
        <v>751</v>
      </c>
      <c r="M148" s="15" t="s">
        <v>692</v>
      </c>
      <c r="N148" s="15" t="s">
        <v>245</v>
      </c>
      <c r="O148" s="15" t="s">
        <v>766</v>
      </c>
      <c r="P148" s="15" t="s">
        <v>686</v>
      </c>
      <c r="Q148" s="15">
        <v>3</v>
      </c>
      <c r="R148" s="15" t="s">
        <v>696</v>
      </c>
      <c r="S148" s="15" t="s">
        <v>767</v>
      </c>
      <c r="T148" s="15" t="s">
        <v>745</v>
      </c>
      <c r="U148" s="25" t="s">
        <v>768</v>
      </c>
      <c r="V148" s="15" t="s">
        <v>700</v>
      </c>
      <c r="W148" s="15" t="s">
        <v>700</v>
      </c>
      <c r="X148" s="15" t="s">
        <v>700</v>
      </c>
      <c r="Y148" s="15" t="s">
        <v>701</v>
      </c>
      <c r="Z148" s="15" t="s">
        <v>757</v>
      </c>
      <c r="AA148" s="15" t="s">
        <v>733</v>
      </c>
      <c r="AB148" s="15" t="s">
        <v>703</v>
      </c>
      <c r="AC148" s="15"/>
      <c r="AD148" s="15"/>
      <c r="AE148" s="15" t="s">
        <v>769</v>
      </c>
      <c r="AF148" s="15" t="s">
        <v>758</v>
      </c>
      <c r="AG148" s="15" t="s">
        <v>705</v>
      </c>
      <c r="AH148" s="15" t="s">
        <v>632</v>
      </c>
      <c r="AI148" s="15" t="s">
        <v>706</v>
      </c>
      <c r="AJ148" s="15">
        <v>3120</v>
      </c>
      <c r="AK148" s="25" t="s">
        <v>770</v>
      </c>
      <c r="AL148" s="15"/>
      <c r="AM148" s="15"/>
      <c r="AN148" s="15">
        <v>9</v>
      </c>
      <c r="AO148" s="25" t="s">
        <v>2961</v>
      </c>
      <c r="AP148" s="15"/>
      <c r="AQ148" s="15"/>
      <c r="AR148" s="15">
        <v>209883</v>
      </c>
      <c r="AS148" s="15" t="s">
        <v>2128</v>
      </c>
      <c r="AT148" s="15" t="s">
        <v>1509</v>
      </c>
      <c r="AU148" s="25" t="s">
        <v>2961</v>
      </c>
      <c r="AV148" s="15">
        <v>209883</v>
      </c>
      <c r="AW148" s="15">
        <v>12640262</v>
      </c>
      <c r="AX148" s="15" t="s">
        <v>708</v>
      </c>
      <c r="AY148" s="15">
        <v>5177741</v>
      </c>
      <c r="AZ148" s="15" t="s">
        <v>709</v>
      </c>
      <c r="BA148" s="15" t="s">
        <v>710</v>
      </c>
      <c r="BB148" s="15" t="s">
        <v>2962</v>
      </c>
      <c r="BC148" s="15" t="s">
        <v>711</v>
      </c>
      <c r="BD148" s="15">
        <v>6914806</v>
      </c>
      <c r="BE148" s="15" t="s">
        <v>708</v>
      </c>
      <c r="BF148" s="15"/>
      <c r="BG148" s="15" t="s">
        <v>771</v>
      </c>
      <c r="BH148" s="15" t="s">
        <v>769</v>
      </c>
      <c r="BI148" s="15" t="s">
        <v>713</v>
      </c>
      <c r="BJ148" s="15" t="s">
        <v>714</v>
      </c>
      <c r="BK148" s="15" t="s">
        <v>715</v>
      </c>
      <c r="BL148" s="15" t="s">
        <v>772</v>
      </c>
      <c r="BM148" s="15">
        <v>22615200</v>
      </c>
      <c r="BN148" s="15" t="s">
        <v>717</v>
      </c>
      <c r="BO148" s="15">
        <v>4989929</v>
      </c>
      <c r="BP148" s="15" t="s">
        <v>718</v>
      </c>
      <c r="BQ148" s="15" t="s">
        <v>2869</v>
      </c>
      <c r="BR148" s="15" t="s">
        <v>719</v>
      </c>
      <c r="BS148" s="25" t="s">
        <v>2392</v>
      </c>
      <c r="BT148" s="15" t="s">
        <v>721</v>
      </c>
      <c r="BU148" s="15" t="s">
        <v>722</v>
      </c>
      <c r="BV148" s="15" t="s">
        <v>723</v>
      </c>
      <c r="BW148" s="15" t="s">
        <v>724</v>
      </c>
      <c r="BX148" s="15" t="s">
        <v>725</v>
      </c>
      <c r="BY148" s="15"/>
      <c r="BZ148" s="15"/>
      <c r="CA148" s="15" t="s">
        <v>726</v>
      </c>
      <c r="CB148" s="15" t="s">
        <v>727</v>
      </c>
      <c r="CC148" s="15" t="s">
        <v>728</v>
      </c>
      <c r="CD148" s="15" t="s">
        <v>729</v>
      </c>
      <c r="CE148" s="15" t="s">
        <v>730</v>
      </c>
      <c r="CF148" s="15" t="s">
        <v>731</v>
      </c>
      <c r="CG148" s="15"/>
      <c r="CH148" s="15" t="s">
        <v>732</v>
      </c>
      <c r="CI148" s="15" t="s">
        <v>733</v>
      </c>
      <c r="CJ148" s="25" t="s">
        <v>2693</v>
      </c>
      <c r="CK148" s="15" t="s">
        <v>734</v>
      </c>
      <c r="CL148" s="15" t="s">
        <v>735</v>
      </c>
      <c r="CM148" s="15" t="s">
        <v>733</v>
      </c>
      <c r="CN148" s="15">
        <v>113.61</v>
      </c>
      <c r="CO148" s="15" t="s">
        <v>736</v>
      </c>
      <c r="CP148" s="15" t="s">
        <v>737</v>
      </c>
      <c r="CQ148" s="15" t="s">
        <v>719</v>
      </c>
      <c r="CR148" s="25"/>
      <c r="CS148" s="15"/>
      <c r="CT148" s="15" t="s">
        <v>720</v>
      </c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25"/>
      <c r="DH148" s="15"/>
      <c r="DI148" s="15"/>
      <c r="DJ148" s="15"/>
      <c r="DK148" s="15"/>
      <c r="DL148" s="2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 t="s">
        <v>738</v>
      </c>
      <c r="DX148" s="15" t="s">
        <v>736</v>
      </c>
      <c r="DY148" s="15" t="s">
        <v>739</v>
      </c>
      <c r="DZ148" s="15" t="s">
        <v>719</v>
      </c>
      <c r="EA148" s="15"/>
      <c r="EB148" s="15"/>
      <c r="EC148" s="15" t="s">
        <v>720</v>
      </c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26"/>
      <c r="FH148" s="15"/>
      <c r="FI148" s="15"/>
      <c r="FJ148" s="15"/>
      <c r="FK148" s="15"/>
      <c r="FL148" s="15"/>
      <c r="FM148" s="15">
        <v>12640262</v>
      </c>
      <c r="FN148" s="15" t="s">
        <v>708</v>
      </c>
      <c r="FO148" s="15">
        <v>5177741</v>
      </c>
      <c r="FP148" s="15" t="s">
        <v>709</v>
      </c>
      <c r="FQ148" s="15" t="s">
        <v>710</v>
      </c>
      <c r="FR148" s="15" t="s">
        <v>2962</v>
      </c>
      <c r="FS148" s="15" t="s">
        <v>711</v>
      </c>
      <c r="FT148" s="15">
        <v>5988699</v>
      </c>
      <c r="FU148" s="15" t="s">
        <v>708</v>
      </c>
      <c r="FV148" s="15"/>
      <c r="FW148" s="15" t="s">
        <v>740</v>
      </c>
      <c r="FX148" s="15"/>
      <c r="FY148" s="15" t="s">
        <v>713</v>
      </c>
      <c r="FZ148" s="15" t="s">
        <v>714</v>
      </c>
      <c r="GA148" s="15" t="s">
        <v>715</v>
      </c>
      <c r="GB148" s="15" t="s">
        <v>741</v>
      </c>
      <c r="GC148" s="15">
        <v>82110300</v>
      </c>
      <c r="GD148" s="15" t="s">
        <v>742</v>
      </c>
      <c r="GE148" s="15" t="s">
        <v>2446</v>
      </c>
      <c r="GF148" s="15" t="s">
        <v>743</v>
      </c>
      <c r="GG148" s="25" t="s">
        <v>2552</v>
      </c>
      <c r="GH148" s="25">
        <v>12</v>
      </c>
      <c r="GI148" s="15" t="s">
        <v>744</v>
      </c>
      <c r="GJ148" s="15"/>
      <c r="GK148" s="15">
        <v>82.76</v>
      </c>
      <c r="GL148" s="15">
        <v>0</v>
      </c>
      <c r="GM148" s="15">
        <v>0</v>
      </c>
      <c r="GN148" s="15" t="s">
        <v>2448</v>
      </c>
      <c r="GO148" s="15" t="s">
        <v>2339</v>
      </c>
      <c r="GP148" s="15" t="s">
        <v>2388</v>
      </c>
      <c r="GQ148" s="15">
        <v>0</v>
      </c>
      <c r="GR148" s="9" t="s">
        <v>2870</v>
      </c>
      <c r="GS148" s="9" t="s">
        <v>2871</v>
      </c>
      <c r="GT148" s="9" t="s">
        <v>747</v>
      </c>
      <c r="GU148" s="9" t="s">
        <v>748</v>
      </c>
      <c r="HI148" s="9">
        <v>49613</v>
      </c>
      <c r="HJ148" s="9" t="s">
        <v>749</v>
      </c>
      <c r="HN148" s="9" t="s">
        <v>2337</v>
      </c>
      <c r="HO148" s="9" t="s">
        <v>2338</v>
      </c>
      <c r="HP148" s="9" t="s">
        <v>2337</v>
      </c>
      <c r="HQ148" s="9" t="s">
        <v>2338</v>
      </c>
    </row>
    <row r="149" spans="4:225" x14ac:dyDescent="0.3">
      <c r="D149" s="8" t="str">
        <f>IF(I149=0," ",IF(ISNA(VLOOKUP(I149,#REF!,1,FALSE)),"No","Yes"))</f>
        <v>Yes</v>
      </c>
      <c r="E149" s="8" t="str">
        <f>IF(I149=0," ",IF(ISNA(VLOOKUP(I149,#REF!,1,FALSE)),"No","Yes"))</f>
        <v>Yes</v>
      </c>
      <c r="F149" s="8" t="str">
        <f t="shared" si="2"/>
        <v>Yes</v>
      </c>
      <c r="G149" s="8" t="str">
        <f>IF(I149=0," ",IF(ISNUMBER(SEARCH("*"&amp;MS Fixed Only&amp;"*",BP149)),"Yes","No"))</f>
        <v>No</v>
      </c>
      <c r="H149" s="15" t="s">
        <v>2220</v>
      </c>
      <c r="I149" s="15" t="s">
        <v>601</v>
      </c>
      <c r="J149" s="15">
        <v>17229187</v>
      </c>
      <c r="K149" s="15">
        <v>61434364</v>
      </c>
      <c r="L149" s="15" t="s">
        <v>751</v>
      </c>
      <c r="M149" s="15" t="s">
        <v>774</v>
      </c>
      <c r="N149" s="15" t="s">
        <v>228</v>
      </c>
      <c r="O149" s="15" t="s">
        <v>1967</v>
      </c>
      <c r="P149" s="15" t="s">
        <v>686</v>
      </c>
      <c r="Q149" s="15">
        <v>3</v>
      </c>
      <c r="R149" s="15" t="s">
        <v>696</v>
      </c>
      <c r="S149" s="15" t="s">
        <v>1968</v>
      </c>
      <c r="T149" s="15" t="s">
        <v>1924</v>
      </c>
      <c r="U149" s="25" t="s">
        <v>2132</v>
      </c>
      <c r="V149" s="15" t="s">
        <v>700</v>
      </c>
      <c r="W149" s="15" t="s">
        <v>700</v>
      </c>
      <c r="X149" s="15" t="s">
        <v>700</v>
      </c>
      <c r="Y149" s="15" t="s">
        <v>701</v>
      </c>
      <c r="Z149" s="15" t="s">
        <v>1948</v>
      </c>
      <c r="AA149" s="15" t="s">
        <v>733</v>
      </c>
      <c r="AB149" s="15" t="s">
        <v>703</v>
      </c>
      <c r="AC149" s="15"/>
      <c r="AD149" s="15"/>
      <c r="AE149" s="15" t="s">
        <v>2719</v>
      </c>
      <c r="AF149" s="15" t="s">
        <v>758</v>
      </c>
      <c r="AG149" s="15" t="s">
        <v>705</v>
      </c>
      <c r="AH149" s="15" t="s">
        <v>1140</v>
      </c>
      <c r="AI149" s="15" t="s">
        <v>706</v>
      </c>
      <c r="AJ149" s="15">
        <v>9882</v>
      </c>
      <c r="AK149" s="25" t="s">
        <v>2132</v>
      </c>
      <c r="AL149" s="15">
        <v>15</v>
      </c>
      <c r="AM149" s="15">
        <v>2</v>
      </c>
      <c r="AN149" s="15">
        <v>17</v>
      </c>
      <c r="AO149" s="25" t="s">
        <v>2961</v>
      </c>
      <c r="AP149" s="15">
        <v>121193</v>
      </c>
      <c r="AQ149" s="15">
        <v>87744</v>
      </c>
      <c r="AR149" s="15">
        <v>208937</v>
      </c>
      <c r="AS149" s="15"/>
      <c r="AT149" s="15"/>
      <c r="AU149" s="25" t="s">
        <v>2974</v>
      </c>
      <c r="AV149" s="15">
        <v>195052</v>
      </c>
      <c r="AW149" s="15">
        <v>12640262</v>
      </c>
      <c r="AX149" s="15" t="s">
        <v>708</v>
      </c>
      <c r="AY149" s="15">
        <v>5177741</v>
      </c>
      <c r="AZ149" s="15" t="s">
        <v>709</v>
      </c>
      <c r="BA149" s="15" t="s">
        <v>710</v>
      </c>
      <c r="BB149" s="15" t="s">
        <v>2962</v>
      </c>
      <c r="BC149" s="15" t="s">
        <v>711</v>
      </c>
      <c r="BD149" s="15">
        <v>7128789</v>
      </c>
      <c r="BE149" s="15" t="s">
        <v>708</v>
      </c>
      <c r="BF149" s="15"/>
      <c r="BG149" s="15" t="s">
        <v>1662</v>
      </c>
      <c r="BH149" s="15" t="s">
        <v>1661</v>
      </c>
      <c r="BI149" s="15" t="s">
        <v>713</v>
      </c>
      <c r="BJ149" s="15" t="s">
        <v>714</v>
      </c>
      <c r="BK149" s="15" t="s">
        <v>715</v>
      </c>
      <c r="BL149" s="15" t="s">
        <v>1663</v>
      </c>
      <c r="BM149" s="15">
        <v>22615200</v>
      </c>
      <c r="BN149" s="15" t="s">
        <v>717</v>
      </c>
      <c r="BO149" s="15">
        <v>4543385</v>
      </c>
      <c r="BP149" s="15" t="s">
        <v>718</v>
      </c>
      <c r="BQ149" s="15" t="s">
        <v>761</v>
      </c>
      <c r="BR149" s="15" t="s">
        <v>1922</v>
      </c>
      <c r="BS149" s="25" t="s">
        <v>2391</v>
      </c>
      <c r="BT149" s="15" t="s">
        <v>721</v>
      </c>
      <c r="BU149" s="15" t="s">
        <v>722</v>
      </c>
      <c r="BV149" s="15" t="s">
        <v>723</v>
      </c>
      <c r="BW149" s="15" t="s">
        <v>724</v>
      </c>
      <c r="BX149" s="15" t="s">
        <v>725</v>
      </c>
      <c r="BY149" s="15"/>
      <c r="BZ149" s="15" t="s">
        <v>733</v>
      </c>
      <c r="CA149" s="15" t="s">
        <v>726</v>
      </c>
      <c r="CB149" s="15" t="s">
        <v>727</v>
      </c>
      <c r="CC149" s="15" t="s">
        <v>728</v>
      </c>
      <c r="CD149" s="15" t="s">
        <v>729</v>
      </c>
      <c r="CE149" s="15" t="s">
        <v>730</v>
      </c>
      <c r="CF149" s="15" t="s">
        <v>731</v>
      </c>
      <c r="CG149" s="15"/>
      <c r="CH149" s="15" t="s">
        <v>732</v>
      </c>
      <c r="CI149" s="15" t="s">
        <v>733</v>
      </c>
      <c r="CJ149" s="25" t="s">
        <v>2391</v>
      </c>
      <c r="CK149" s="15" t="s">
        <v>734</v>
      </c>
      <c r="CL149" s="15" t="s">
        <v>1924</v>
      </c>
      <c r="CM149" s="15" t="s">
        <v>733</v>
      </c>
      <c r="CN149" s="15">
        <v>195.64</v>
      </c>
      <c r="CO149" s="15" t="s">
        <v>736</v>
      </c>
      <c r="CP149" s="15" t="s">
        <v>737</v>
      </c>
      <c r="CQ149" s="15" t="s">
        <v>1922</v>
      </c>
      <c r="CR149" s="25">
        <v>5477380</v>
      </c>
      <c r="CS149" s="15" t="s">
        <v>2963</v>
      </c>
      <c r="CT149" s="15" t="s">
        <v>1952</v>
      </c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 t="s">
        <v>738</v>
      </c>
      <c r="DJ149" s="15" t="s">
        <v>736</v>
      </c>
      <c r="DK149" s="15" t="s">
        <v>739</v>
      </c>
      <c r="DL149" s="15" t="s">
        <v>1922</v>
      </c>
      <c r="DM149" s="15">
        <v>5477380</v>
      </c>
      <c r="DN149" s="15" t="s">
        <v>2963</v>
      </c>
      <c r="DO149" s="15" t="s">
        <v>1953</v>
      </c>
      <c r="DP149" s="15" t="s">
        <v>781</v>
      </c>
      <c r="DQ149" s="25" t="s">
        <v>736</v>
      </c>
      <c r="DR149" s="15" t="s">
        <v>782</v>
      </c>
      <c r="DS149" s="15" t="s">
        <v>1922</v>
      </c>
      <c r="DT149" s="15">
        <v>5477380</v>
      </c>
      <c r="DU149" s="15" t="s">
        <v>2963</v>
      </c>
      <c r="DV149" s="15" t="s">
        <v>1953</v>
      </c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26"/>
      <c r="FH149" s="15"/>
      <c r="FI149" s="15"/>
      <c r="FJ149" s="15"/>
      <c r="FK149" s="15"/>
      <c r="FL149" s="15"/>
      <c r="FM149" s="15">
        <v>12640262</v>
      </c>
      <c r="FN149" s="15" t="s">
        <v>708</v>
      </c>
      <c r="FO149" s="15">
        <v>5177741</v>
      </c>
      <c r="FP149" s="15" t="s">
        <v>709</v>
      </c>
      <c r="FQ149" s="15" t="s">
        <v>710</v>
      </c>
      <c r="FR149" s="15" t="s">
        <v>2962</v>
      </c>
      <c r="FS149" s="15" t="s">
        <v>711</v>
      </c>
      <c r="FT149" s="15">
        <v>5988699</v>
      </c>
      <c r="FU149" s="15" t="s">
        <v>708</v>
      </c>
      <c r="FV149" s="15"/>
      <c r="FW149" s="15" t="s">
        <v>740</v>
      </c>
      <c r="FX149" s="15"/>
      <c r="FY149" s="15" t="s">
        <v>713</v>
      </c>
      <c r="FZ149" s="15" t="s">
        <v>714</v>
      </c>
      <c r="GA149" s="15" t="s">
        <v>715</v>
      </c>
      <c r="GB149" s="15" t="s">
        <v>741</v>
      </c>
      <c r="GC149" s="15">
        <v>82110300</v>
      </c>
      <c r="GD149" s="15" t="s">
        <v>742</v>
      </c>
      <c r="GE149" s="15" t="s">
        <v>1954</v>
      </c>
      <c r="GF149" s="15" t="s">
        <v>743</v>
      </c>
      <c r="GG149" s="25" t="s">
        <v>2221</v>
      </c>
      <c r="GH149" s="25">
        <v>36</v>
      </c>
      <c r="GI149" s="15" t="s">
        <v>744</v>
      </c>
      <c r="GJ149" s="15" t="s">
        <v>2391</v>
      </c>
      <c r="GK149" s="15">
        <v>177.4</v>
      </c>
      <c r="GL149" s="15">
        <v>8.89</v>
      </c>
      <c r="GM149" s="15">
        <v>0</v>
      </c>
      <c r="GN149" s="15" t="s">
        <v>1924</v>
      </c>
      <c r="GO149" s="15" t="s">
        <v>1808</v>
      </c>
      <c r="GP149" s="15" t="s">
        <v>1956</v>
      </c>
      <c r="GQ149" s="15">
        <v>12</v>
      </c>
      <c r="GT149" s="9" t="s">
        <v>747</v>
      </c>
      <c r="GU149" s="9" t="s">
        <v>748</v>
      </c>
      <c r="HI149" s="9">
        <v>49613</v>
      </c>
      <c r="HJ149" s="9" t="s">
        <v>749</v>
      </c>
      <c r="HN149" s="9" t="s">
        <v>2337</v>
      </c>
      <c r="HO149" s="9" t="s">
        <v>2338</v>
      </c>
      <c r="HP149" s="9" t="s">
        <v>2337</v>
      </c>
      <c r="HQ149" s="9" t="s">
        <v>2338</v>
      </c>
    </row>
    <row r="150" spans="4:225" x14ac:dyDescent="0.3">
      <c r="D150" s="8" t="str">
        <f>IF(I150=0," ",IF(ISNA(VLOOKUP(I150,#REF!,1,FALSE)),"No","Yes"))</f>
        <v>Yes</v>
      </c>
      <c r="E150" s="8" t="str">
        <f>IF(I150=0," ",IF(ISNA(VLOOKUP(I150,#REF!,1,FALSE)),"No","Yes"))</f>
        <v>Yes</v>
      </c>
      <c r="F150" s="8" t="str">
        <f t="shared" si="2"/>
        <v>Yes</v>
      </c>
      <c r="G150" s="8" t="str">
        <f>IF(I150=0," ",IF(ISNUMBER(SEARCH("*"&amp;MS Fixed Only&amp;"*",BP150)),"Yes","No"))</f>
        <v>No</v>
      </c>
      <c r="H150" s="15" t="s">
        <v>1658</v>
      </c>
      <c r="I150" s="15" t="s">
        <v>1659</v>
      </c>
      <c r="J150" s="15">
        <v>17228813</v>
      </c>
      <c r="K150" s="15">
        <v>44417959</v>
      </c>
      <c r="L150" s="15" t="s">
        <v>751</v>
      </c>
      <c r="M150" s="15" t="s">
        <v>692</v>
      </c>
      <c r="N150" s="15" t="s">
        <v>266</v>
      </c>
      <c r="O150" s="15" t="s">
        <v>1066</v>
      </c>
      <c r="P150" s="15" t="s">
        <v>686</v>
      </c>
      <c r="Q150" s="15">
        <v>2</v>
      </c>
      <c r="R150" s="15" t="s">
        <v>696</v>
      </c>
      <c r="S150" s="15" t="s">
        <v>1660</v>
      </c>
      <c r="T150" s="15" t="s">
        <v>745</v>
      </c>
      <c r="U150" s="25" t="s">
        <v>1457</v>
      </c>
      <c r="V150" s="15" t="s">
        <v>700</v>
      </c>
      <c r="W150" s="15" t="s">
        <v>700</v>
      </c>
      <c r="X150" s="15" t="s">
        <v>700</v>
      </c>
      <c r="Y150" s="15" t="s">
        <v>701</v>
      </c>
      <c r="Z150" s="15" t="s">
        <v>757</v>
      </c>
      <c r="AA150" s="15" t="s">
        <v>733</v>
      </c>
      <c r="AB150" s="15" t="s">
        <v>703</v>
      </c>
      <c r="AC150" s="15"/>
      <c r="AD150" s="15"/>
      <c r="AE150" s="15" t="s">
        <v>1661</v>
      </c>
      <c r="AF150" s="15" t="s">
        <v>758</v>
      </c>
      <c r="AG150" s="15" t="s">
        <v>705</v>
      </c>
      <c r="AH150" s="15" t="s">
        <v>2738</v>
      </c>
      <c r="AI150" s="15" t="s">
        <v>706</v>
      </c>
      <c r="AJ150" s="15">
        <v>1430</v>
      </c>
      <c r="AK150" s="25" t="s">
        <v>1420</v>
      </c>
      <c r="AL150" s="15"/>
      <c r="AM150" s="15"/>
      <c r="AN150" s="15">
        <v>2228</v>
      </c>
      <c r="AO150" s="25" t="s">
        <v>2967</v>
      </c>
      <c r="AP150" s="15"/>
      <c r="AQ150" s="15"/>
      <c r="AR150" s="15">
        <v>58988</v>
      </c>
      <c r="AS150" s="15"/>
      <c r="AT150" s="15"/>
      <c r="AU150" s="25" t="s">
        <v>2967</v>
      </c>
      <c r="AV150" s="15">
        <v>58988</v>
      </c>
      <c r="AW150" s="15">
        <v>12640262</v>
      </c>
      <c r="AX150" s="15" t="s">
        <v>708</v>
      </c>
      <c r="AY150" s="15">
        <v>5177741</v>
      </c>
      <c r="AZ150" s="15" t="s">
        <v>709</v>
      </c>
      <c r="BA150" s="15" t="s">
        <v>710</v>
      </c>
      <c r="BB150" s="15" t="s">
        <v>2962</v>
      </c>
      <c r="BC150" s="15" t="s">
        <v>711</v>
      </c>
      <c r="BD150" s="15">
        <v>7128789</v>
      </c>
      <c r="BE150" s="15" t="s">
        <v>708</v>
      </c>
      <c r="BF150" s="15"/>
      <c r="BG150" s="15" t="s">
        <v>1662</v>
      </c>
      <c r="BH150" s="15" t="s">
        <v>1661</v>
      </c>
      <c r="BI150" s="15" t="s">
        <v>713</v>
      </c>
      <c r="BJ150" s="15" t="s">
        <v>714</v>
      </c>
      <c r="BK150" s="15" t="s">
        <v>715</v>
      </c>
      <c r="BL150" s="15" t="s">
        <v>1663</v>
      </c>
      <c r="BM150" s="15">
        <v>22615200</v>
      </c>
      <c r="BN150" s="15" t="s">
        <v>717</v>
      </c>
      <c r="BO150" s="15">
        <v>4989929</v>
      </c>
      <c r="BP150" s="15" t="s">
        <v>718</v>
      </c>
      <c r="BQ150" s="15" t="s">
        <v>2869</v>
      </c>
      <c r="BR150" s="15" t="s">
        <v>719</v>
      </c>
      <c r="BS150" s="25" t="s">
        <v>2392</v>
      </c>
      <c r="BT150" s="15" t="s">
        <v>721</v>
      </c>
      <c r="BU150" s="15" t="s">
        <v>722</v>
      </c>
      <c r="BV150" s="15" t="s">
        <v>723</v>
      </c>
      <c r="BW150" s="15" t="s">
        <v>724</v>
      </c>
      <c r="BX150" s="15" t="s">
        <v>725</v>
      </c>
      <c r="BY150" s="15"/>
      <c r="BZ150" s="15"/>
      <c r="CA150" s="15" t="s">
        <v>726</v>
      </c>
      <c r="CB150" s="15" t="s">
        <v>727</v>
      </c>
      <c r="CC150" s="15" t="s">
        <v>728</v>
      </c>
      <c r="CD150" s="15" t="s">
        <v>1664</v>
      </c>
      <c r="CE150" s="15" t="s">
        <v>1665</v>
      </c>
      <c r="CF150" s="15" t="s">
        <v>1666</v>
      </c>
      <c r="CG150" s="15"/>
      <c r="CH150" s="15" t="s">
        <v>1046</v>
      </c>
      <c r="CI150" s="15" t="s">
        <v>733</v>
      </c>
      <c r="CJ150" s="25" t="s">
        <v>2693</v>
      </c>
      <c r="CK150" s="15" t="s">
        <v>734</v>
      </c>
      <c r="CL150" s="15" t="s">
        <v>735</v>
      </c>
      <c r="CM150" s="15" t="s">
        <v>733</v>
      </c>
      <c r="CN150" s="15">
        <v>113.61</v>
      </c>
      <c r="CO150" s="15" t="s">
        <v>736</v>
      </c>
      <c r="CP150" s="15" t="s">
        <v>737</v>
      </c>
      <c r="CQ150" s="15" t="s">
        <v>719</v>
      </c>
      <c r="CR150" s="25"/>
      <c r="CS150" s="15"/>
      <c r="CT150" s="15" t="s">
        <v>720</v>
      </c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25"/>
      <c r="DH150" s="15"/>
      <c r="DI150" s="15"/>
      <c r="DJ150" s="15"/>
      <c r="DK150" s="15"/>
      <c r="DL150" s="2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 t="s">
        <v>738</v>
      </c>
      <c r="DX150" s="15" t="s">
        <v>736</v>
      </c>
      <c r="DY150" s="15" t="s">
        <v>739</v>
      </c>
      <c r="DZ150" s="15" t="s">
        <v>719</v>
      </c>
      <c r="EA150" s="15"/>
      <c r="EB150" s="15"/>
      <c r="EC150" s="15" t="s">
        <v>720</v>
      </c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26"/>
      <c r="FH150" s="15"/>
      <c r="FI150" s="15"/>
      <c r="FJ150" s="15"/>
      <c r="FK150" s="15"/>
      <c r="FL150" s="15"/>
      <c r="FM150" s="15">
        <v>12640262</v>
      </c>
      <c r="FN150" s="15" t="s">
        <v>708</v>
      </c>
      <c r="FO150" s="15">
        <v>5177741</v>
      </c>
      <c r="FP150" s="15" t="s">
        <v>709</v>
      </c>
      <c r="FQ150" s="15" t="s">
        <v>710</v>
      </c>
      <c r="FR150" s="15" t="s">
        <v>2962</v>
      </c>
      <c r="FS150" s="15" t="s">
        <v>711</v>
      </c>
      <c r="FT150" s="15">
        <v>5988699</v>
      </c>
      <c r="FU150" s="15" t="s">
        <v>708</v>
      </c>
      <c r="FV150" s="15"/>
      <c r="FW150" s="15" t="s">
        <v>740</v>
      </c>
      <c r="FX150" s="15"/>
      <c r="FY150" s="15" t="s">
        <v>713</v>
      </c>
      <c r="FZ150" s="15" t="s">
        <v>714</v>
      </c>
      <c r="GA150" s="15" t="s">
        <v>715</v>
      </c>
      <c r="GB150" s="15" t="s">
        <v>741</v>
      </c>
      <c r="GC150" s="15">
        <v>82110300</v>
      </c>
      <c r="GD150" s="15" t="s">
        <v>742</v>
      </c>
      <c r="GE150" s="15" t="s">
        <v>2446</v>
      </c>
      <c r="GF150" s="15" t="s">
        <v>743</v>
      </c>
      <c r="GG150" s="25" t="s">
        <v>2614</v>
      </c>
      <c r="GH150" s="25">
        <v>12</v>
      </c>
      <c r="GI150" s="15" t="s">
        <v>744</v>
      </c>
      <c r="GJ150" s="15"/>
      <c r="GK150" s="15">
        <v>43.49</v>
      </c>
      <c r="GL150" s="15">
        <v>0</v>
      </c>
      <c r="GM150" s="15">
        <v>0</v>
      </c>
      <c r="GN150" s="15" t="s">
        <v>2448</v>
      </c>
      <c r="GO150" s="15" t="s">
        <v>2339</v>
      </c>
      <c r="GP150" s="15" t="s">
        <v>2388</v>
      </c>
      <c r="GQ150" s="15">
        <v>0</v>
      </c>
      <c r="GR150" s="9" t="s">
        <v>2870</v>
      </c>
      <c r="GS150" s="9" t="s">
        <v>2871</v>
      </c>
      <c r="GT150" s="9" t="s">
        <v>747</v>
      </c>
      <c r="GU150" s="9" t="s">
        <v>748</v>
      </c>
      <c r="HI150" s="9">
        <v>49613</v>
      </c>
      <c r="HJ150" s="9" t="s">
        <v>749</v>
      </c>
      <c r="HN150" s="9" t="s">
        <v>2337</v>
      </c>
      <c r="HO150" s="9" t="s">
        <v>2338</v>
      </c>
      <c r="HP150" s="9" t="s">
        <v>2337</v>
      </c>
      <c r="HQ150" s="9" t="s">
        <v>2338</v>
      </c>
    </row>
    <row r="151" spans="4:225" x14ac:dyDescent="0.3">
      <c r="D151" s="8" t="str">
        <f>IF(I151=0," ",IF(ISNA(VLOOKUP(I151,#REF!,1,FALSE)),"No","Yes"))</f>
        <v>Yes</v>
      </c>
      <c r="E151" s="8" t="str">
        <f>IF(I151=0," ",IF(ISNA(VLOOKUP(I151,#REF!,1,FALSE)),"No","Yes"))</f>
        <v>Yes</v>
      </c>
      <c r="F151" s="8" t="str">
        <f t="shared" si="2"/>
        <v>Yes</v>
      </c>
      <c r="G151" s="8" t="str">
        <f>IF(I151=0," ",IF(ISNUMBER(SEARCH("*"&amp;MS Fixed Only&amp;"*",BP151)),"Yes","No"))</f>
        <v>No</v>
      </c>
      <c r="H151" s="15" t="s">
        <v>2224</v>
      </c>
      <c r="I151" s="15" t="s">
        <v>602</v>
      </c>
      <c r="J151" s="15">
        <v>17229188</v>
      </c>
      <c r="K151" s="15">
        <v>61428254</v>
      </c>
      <c r="L151" s="15" t="s">
        <v>751</v>
      </c>
      <c r="M151" s="15" t="s">
        <v>692</v>
      </c>
      <c r="N151" s="15" t="s">
        <v>250</v>
      </c>
      <c r="O151" s="15" t="s">
        <v>2076</v>
      </c>
      <c r="P151" s="15" t="s">
        <v>686</v>
      </c>
      <c r="Q151" s="15">
        <v>4</v>
      </c>
      <c r="R151" s="15" t="s">
        <v>696</v>
      </c>
      <c r="S151" s="15" t="s">
        <v>1997</v>
      </c>
      <c r="T151" s="15" t="s">
        <v>1924</v>
      </c>
      <c r="U151" s="25" t="s">
        <v>2132</v>
      </c>
      <c r="V151" s="15" t="s">
        <v>700</v>
      </c>
      <c r="W151" s="15" t="s">
        <v>700</v>
      </c>
      <c r="X151" s="15" t="s">
        <v>700</v>
      </c>
      <c r="Y151" s="15" t="s">
        <v>701</v>
      </c>
      <c r="Z151" s="15" t="s">
        <v>1948</v>
      </c>
      <c r="AA151" s="15" t="s">
        <v>733</v>
      </c>
      <c r="AB151" s="15" t="s">
        <v>703</v>
      </c>
      <c r="AC151" s="15"/>
      <c r="AD151" s="15"/>
      <c r="AE151" s="15"/>
      <c r="AF151" s="15" t="s">
        <v>758</v>
      </c>
      <c r="AG151" s="15" t="s">
        <v>705</v>
      </c>
      <c r="AH151" s="15" t="s">
        <v>2225</v>
      </c>
      <c r="AI151" s="15" t="s">
        <v>706</v>
      </c>
      <c r="AJ151" s="15">
        <v>34737</v>
      </c>
      <c r="AK151" s="25" t="s">
        <v>2132</v>
      </c>
      <c r="AL151" s="15"/>
      <c r="AM151" s="15"/>
      <c r="AN151" s="15">
        <v>18</v>
      </c>
      <c r="AO151" s="25" t="s">
        <v>2961</v>
      </c>
      <c r="AP151" s="15"/>
      <c r="AQ151" s="15"/>
      <c r="AR151" s="15">
        <v>586416</v>
      </c>
      <c r="AS151" s="15"/>
      <c r="AT151" s="15"/>
      <c r="AU151" s="25" t="s">
        <v>2961</v>
      </c>
      <c r="AV151" s="15">
        <v>586416</v>
      </c>
      <c r="AW151" s="15">
        <v>12640262</v>
      </c>
      <c r="AX151" s="15" t="s">
        <v>708</v>
      </c>
      <c r="AY151" s="15">
        <v>5177741</v>
      </c>
      <c r="AZ151" s="15" t="s">
        <v>709</v>
      </c>
      <c r="BA151" s="15" t="s">
        <v>710</v>
      </c>
      <c r="BB151" s="15" t="s">
        <v>2962</v>
      </c>
      <c r="BC151" s="15" t="s">
        <v>711</v>
      </c>
      <c r="BD151" s="15">
        <v>7128789</v>
      </c>
      <c r="BE151" s="15" t="s">
        <v>708</v>
      </c>
      <c r="BF151" s="15"/>
      <c r="BG151" s="15" t="s">
        <v>1662</v>
      </c>
      <c r="BH151" s="15" t="s">
        <v>1661</v>
      </c>
      <c r="BI151" s="15" t="s">
        <v>713</v>
      </c>
      <c r="BJ151" s="15" t="s">
        <v>714</v>
      </c>
      <c r="BK151" s="15" t="s">
        <v>715</v>
      </c>
      <c r="BL151" s="15" t="s">
        <v>1663</v>
      </c>
      <c r="BM151" s="15">
        <v>22615200</v>
      </c>
      <c r="BN151" s="15" t="s">
        <v>717</v>
      </c>
      <c r="BO151" s="15">
        <v>4543385</v>
      </c>
      <c r="BP151" s="15" t="s">
        <v>718</v>
      </c>
      <c r="BQ151" s="15" t="s">
        <v>761</v>
      </c>
      <c r="BR151" s="15" t="s">
        <v>1922</v>
      </c>
      <c r="BS151" s="25" t="s">
        <v>2391</v>
      </c>
      <c r="BT151" s="15" t="s">
        <v>721</v>
      </c>
      <c r="BU151" s="15" t="s">
        <v>722</v>
      </c>
      <c r="BV151" s="15" t="s">
        <v>723</v>
      </c>
      <c r="BW151" s="15" t="s">
        <v>724</v>
      </c>
      <c r="BX151" s="15" t="s">
        <v>725</v>
      </c>
      <c r="BY151" s="15"/>
      <c r="BZ151" s="15" t="s">
        <v>733</v>
      </c>
      <c r="CA151" s="15" t="s">
        <v>726</v>
      </c>
      <c r="CB151" s="15" t="s">
        <v>727</v>
      </c>
      <c r="CC151" s="15" t="s">
        <v>728</v>
      </c>
      <c r="CD151" s="15" t="s">
        <v>729</v>
      </c>
      <c r="CE151" s="15" t="s">
        <v>730</v>
      </c>
      <c r="CF151" s="15" t="s">
        <v>731</v>
      </c>
      <c r="CG151" s="15"/>
      <c r="CH151" s="15" t="s">
        <v>732</v>
      </c>
      <c r="CI151" s="15" t="s">
        <v>733</v>
      </c>
      <c r="CJ151" s="25" t="s">
        <v>2391</v>
      </c>
      <c r="CK151" s="15" t="s">
        <v>734</v>
      </c>
      <c r="CL151" s="15" t="s">
        <v>1924</v>
      </c>
      <c r="CM151" s="15" t="s">
        <v>733</v>
      </c>
      <c r="CN151" s="15">
        <v>195.64</v>
      </c>
      <c r="CO151" s="15" t="s">
        <v>736</v>
      </c>
      <c r="CP151" s="15" t="s">
        <v>737</v>
      </c>
      <c r="CQ151" s="15" t="s">
        <v>1922</v>
      </c>
      <c r="CR151" s="25">
        <v>5477380</v>
      </c>
      <c r="CS151" s="15" t="s">
        <v>2963</v>
      </c>
      <c r="CT151" s="15" t="s">
        <v>1952</v>
      </c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25"/>
      <c r="DR151" s="15"/>
      <c r="DS151" s="15"/>
      <c r="DT151" s="15"/>
      <c r="DU151" s="15"/>
      <c r="DV151" s="15"/>
      <c r="DW151" s="15" t="s">
        <v>738</v>
      </c>
      <c r="DX151" s="15" t="s">
        <v>736</v>
      </c>
      <c r="DY151" s="15" t="s">
        <v>739</v>
      </c>
      <c r="DZ151" s="15" t="s">
        <v>1922</v>
      </c>
      <c r="EA151" s="15">
        <v>5477380</v>
      </c>
      <c r="EB151" s="15" t="s">
        <v>2963</v>
      </c>
      <c r="EC151" s="15" t="s">
        <v>1953</v>
      </c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26"/>
      <c r="FH151" s="15"/>
      <c r="FI151" s="15"/>
      <c r="FJ151" s="15"/>
      <c r="FK151" s="15"/>
      <c r="FL151" s="15"/>
      <c r="FM151" s="15">
        <v>12640262</v>
      </c>
      <c r="FN151" s="15" t="s">
        <v>708</v>
      </c>
      <c r="FO151" s="15">
        <v>5177741</v>
      </c>
      <c r="FP151" s="15" t="s">
        <v>709</v>
      </c>
      <c r="FQ151" s="15" t="s">
        <v>710</v>
      </c>
      <c r="FR151" s="15" t="s">
        <v>2962</v>
      </c>
      <c r="FS151" s="15" t="s">
        <v>711</v>
      </c>
      <c r="FT151" s="15">
        <v>5988699</v>
      </c>
      <c r="FU151" s="15" t="s">
        <v>708</v>
      </c>
      <c r="FV151" s="15"/>
      <c r="FW151" s="15" t="s">
        <v>740</v>
      </c>
      <c r="FX151" s="15"/>
      <c r="FY151" s="15" t="s">
        <v>713</v>
      </c>
      <c r="FZ151" s="15" t="s">
        <v>714</v>
      </c>
      <c r="GA151" s="15" t="s">
        <v>715</v>
      </c>
      <c r="GB151" s="15" t="s">
        <v>741</v>
      </c>
      <c r="GC151" s="15">
        <v>82110300</v>
      </c>
      <c r="GD151" s="15" t="s">
        <v>742</v>
      </c>
      <c r="GE151" s="15" t="s">
        <v>1954</v>
      </c>
      <c r="GF151" s="15" t="s">
        <v>743</v>
      </c>
      <c r="GG151" s="25" t="s">
        <v>2226</v>
      </c>
      <c r="GH151" s="25">
        <v>36</v>
      </c>
      <c r="GI151" s="15" t="s">
        <v>744</v>
      </c>
      <c r="GJ151" s="15" t="s">
        <v>2391</v>
      </c>
      <c r="GK151" s="15">
        <v>261.41000000000003</v>
      </c>
      <c r="GL151" s="15">
        <v>13.3</v>
      </c>
      <c r="GM151" s="15">
        <v>0</v>
      </c>
      <c r="GN151" s="15" t="s">
        <v>1924</v>
      </c>
      <c r="GO151" s="15" t="s">
        <v>1808</v>
      </c>
      <c r="GP151" s="15" t="s">
        <v>1956</v>
      </c>
      <c r="GQ151" s="15">
        <v>12</v>
      </c>
      <c r="GT151" s="9" t="s">
        <v>747</v>
      </c>
      <c r="GU151" s="9" t="s">
        <v>748</v>
      </c>
      <c r="HI151" s="9">
        <v>49613</v>
      </c>
      <c r="HJ151" s="9" t="s">
        <v>749</v>
      </c>
      <c r="HN151" s="9" t="s">
        <v>2337</v>
      </c>
      <c r="HO151" s="9" t="s">
        <v>2338</v>
      </c>
      <c r="HP151" s="9" t="s">
        <v>2337</v>
      </c>
      <c r="HQ151" s="9" t="s">
        <v>2338</v>
      </c>
    </row>
    <row r="152" spans="4:225" x14ac:dyDescent="0.3">
      <c r="D152" s="8" t="str">
        <f>IF(I152=0," ",IF(ISNA(VLOOKUP(I152,#REF!,1,FALSE)),"No","Yes"))</f>
        <v>Yes</v>
      </c>
      <c r="E152" s="8" t="str">
        <f>IF(I152=0," ",IF(ISNA(VLOOKUP(I152,#REF!,1,FALSE)),"No","Yes"))</f>
        <v>Yes</v>
      </c>
      <c r="F152" s="8" t="str">
        <f t="shared" si="2"/>
        <v>Yes</v>
      </c>
      <c r="G152" s="8" t="str">
        <f>IF(I152=0," ",IF(ISNUMBER(SEARCH("*"&amp;MS Fixed Only&amp;"*",BP152)),"Yes","No"))</f>
        <v>No</v>
      </c>
      <c r="H152" s="15" t="s">
        <v>2300</v>
      </c>
      <c r="I152" s="15" t="s">
        <v>476</v>
      </c>
      <c r="J152" s="15">
        <v>17344821</v>
      </c>
      <c r="K152" s="15">
        <v>61464104</v>
      </c>
      <c r="L152" s="15" t="s">
        <v>751</v>
      </c>
      <c r="M152" s="15" t="s">
        <v>774</v>
      </c>
      <c r="N152" s="15" t="s">
        <v>1361</v>
      </c>
      <c r="O152" s="15" t="s">
        <v>2108</v>
      </c>
      <c r="P152" s="15" t="s">
        <v>686</v>
      </c>
      <c r="Q152" s="15">
        <v>3</v>
      </c>
      <c r="R152" s="15" t="s">
        <v>696</v>
      </c>
      <c r="S152" s="15" t="s">
        <v>1968</v>
      </c>
      <c r="T152" s="15" t="s">
        <v>1924</v>
      </c>
      <c r="U152" s="15" t="s">
        <v>2132</v>
      </c>
      <c r="V152" s="15" t="s">
        <v>700</v>
      </c>
      <c r="W152" s="15" t="s">
        <v>700</v>
      </c>
      <c r="X152" s="15" t="s">
        <v>700</v>
      </c>
      <c r="Y152" s="15" t="s">
        <v>701</v>
      </c>
      <c r="Z152" s="15" t="s">
        <v>1948</v>
      </c>
      <c r="AA152" s="15" t="s">
        <v>733</v>
      </c>
      <c r="AB152" s="15" t="s">
        <v>703</v>
      </c>
      <c r="AC152" s="15"/>
      <c r="AD152" s="15"/>
      <c r="AE152" s="15" t="s">
        <v>2729</v>
      </c>
      <c r="AF152" s="15" t="s">
        <v>758</v>
      </c>
      <c r="AG152" s="15" t="s">
        <v>705</v>
      </c>
      <c r="AH152" s="15" t="s">
        <v>2301</v>
      </c>
      <c r="AI152" s="15" t="s">
        <v>706</v>
      </c>
      <c r="AJ152" s="15">
        <v>109</v>
      </c>
      <c r="AK152" s="15" t="s">
        <v>1808</v>
      </c>
      <c r="AL152" s="15">
        <v>16</v>
      </c>
      <c r="AM152" s="15">
        <v>2</v>
      </c>
      <c r="AN152" s="15">
        <v>16</v>
      </c>
      <c r="AO152" s="15" t="s">
        <v>2961</v>
      </c>
      <c r="AP152" s="15">
        <v>5345</v>
      </c>
      <c r="AQ152" s="15">
        <v>2928</v>
      </c>
      <c r="AR152" s="15">
        <v>8273</v>
      </c>
      <c r="AS152" s="15"/>
      <c r="AT152" s="15"/>
      <c r="AU152" s="15" t="s">
        <v>707</v>
      </c>
      <c r="AV152" s="15">
        <v>3262</v>
      </c>
      <c r="AW152" s="15">
        <v>12640262</v>
      </c>
      <c r="AX152" s="15" t="s">
        <v>708</v>
      </c>
      <c r="AY152" s="15">
        <v>5177741</v>
      </c>
      <c r="AZ152" s="15" t="s">
        <v>709</v>
      </c>
      <c r="BA152" s="15" t="s">
        <v>710</v>
      </c>
      <c r="BB152" s="15" t="s">
        <v>2962</v>
      </c>
      <c r="BC152" s="15" t="s">
        <v>711</v>
      </c>
      <c r="BD152" s="15">
        <v>6914787</v>
      </c>
      <c r="BE152" s="15" t="s">
        <v>708</v>
      </c>
      <c r="BF152" s="15"/>
      <c r="BG152" s="15" t="s">
        <v>1384</v>
      </c>
      <c r="BH152" s="15" t="s">
        <v>1385</v>
      </c>
      <c r="BI152" s="15" t="s">
        <v>713</v>
      </c>
      <c r="BJ152" s="15" t="s">
        <v>714</v>
      </c>
      <c r="BK152" s="15" t="s">
        <v>715</v>
      </c>
      <c r="BL152" s="15" t="s">
        <v>1386</v>
      </c>
      <c r="BM152" s="15">
        <v>22615200</v>
      </c>
      <c r="BN152" s="15" t="s">
        <v>717</v>
      </c>
      <c r="BO152" s="15">
        <v>4543385</v>
      </c>
      <c r="BP152" s="15" t="s">
        <v>718</v>
      </c>
      <c r="BQ152" s="15" t="s">
        <v>761</v>
      </c>
      <c r="BR152" s="15" t="s">
        <v>1922</v>
      </c>
      <c r="BS152" s="15" t="s">
        <v>2391</v>
      </c>
      <c r="BT152" s="15" t="s">
        <v>721</v>
      </c>
      <c r="BU152" s="15" t="s">
        <v>722</v>
      </c>
      <c r="BV152" s="15" t="s">
        <v>723</v>
      </c>
      <c r="BW152" s="15" t="s">
        <v>724</v>
      </c>
      <c r="BX152" s="15" t="s">
        <v>725</v>
      </c>
      <c r="BY152" s="15"/>
      <c r="BZ152" s="15" t="s">
        <v>733</v>
      </c>
      <c r="CA152" s="15" t="s">
        <v>726</v>
      </c>
      <c r="CB152" s="15" t="s">
        <v>727</v>
      </c>
      <c r="CC152" s="15" t="s">
        <v>728</v>
      </c>
      <c r="CD152" s="15" t="s">
        <v>729</v>
      </c>
      <c r="CE152" s="15" t="s">
        <v>730</v>
      </c>
      <c r="CF152" s="15" t="s">
        <v>731</v>
      </c>
      <c r="CG152" s="15"/>
      <c r="CH152" s="15" t="s">
        <v>732</v>
      </c>
      <c r="CI152" s="15" t="s">
        <v>733</v>
      </c>
      <c r="CJ152" s="15" t="s">
        <v>2391</v>
      </c>
      <c r="CK152" s="15" t="s">
        <v>734</v>
      </c>
      <c r="CL152" s="15" t="s">
        <v>1924</v>
      </c>
      <c r="CM152" s="15" t="s">
        <v>733</v>
      </c>
      <c r="CN152" s="15">
        <v>195.64</v>
      </c>
      <c r="CO152" s="15" t="s">
        <v>736</v>
      </c>
      <c r="CP152" s="15" t="s">
        <v>737</v>
      </c>
      <c r="CQ152" s="15" t="s">
        <v>1922</v>
      </c>
      <c r="CR152" s="15">
        <v>5477380</v>
      </c>
      <c r="CS152" s="15" t="s">
        <v>2963</v>
      </c>
      <c r="CT152" s="15" t="s">
        <v>1952</v>
      </c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 t="s">
        <v>738</v>
      </c>
      <c r="DJ152" s="15" t="s">
        <v>736</v>
      </c>
      <c r="DK152" s="15" t="s">
        <v>739</v>
      </c>
      <c r="DL152" s="15" t="s">
        <v>1922</v>
      </c>
      <c r="DM152" s="15">
        <v>5477380</v>
      </c>
      <c r="DN152" s="15" t="s">
        <v>2963</v>
      </c>
      <c r="DO152" s="15" t="s">
        <v>1953</v>
      </c>
      <c r="DP152" s="15" t="s">
        <v>781</v>
      </c>
      <c r="DQ152" s="15" t="s">
        <v>736</v>
      </c>
      <c r="DR152" s="15" t="s">
        <v>782</v>
      </c>
      <c r="DS152" s="15" t="s">
        <v>1922</v>
      </c>
      <c r="DT152" s="15">
        <v>5477380</v>
      </c>
      <c r="DU152" s="15" t="s">
        <v>2963</v>
      </c>
      <c r="DV152" s="15" t="s">
        <v>1953</v>
      </c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>
        <v>12640262</v>
      </c>
      <c r="FN152" s="15" t="s">
        <v>708</v>
      </c>
      <c r="FO152" s="15">
        <v>5177741</v>
      </c>
      <c r="FP152" s="15" t="s">
        <v>709</v>
      </c>
      <c r="FQ152" s="15" t="s">
        <v>710</v>
      </c>
      <c r="FR152" s="15" t="s">
        <v>2962</v>
      </c>
      <c r="FS152" s="15" t="s">
        <v>711</v>
      </c>
      <c r="FT152" s="15">
        <v>5988699</v>
      </c>
      <c r="FU152" s="15" t="s">
        <v>708</v>
      </c>
      <c r="FV152" s="15"/>
      <c r="FW152" s="15" t="s">
        <v>740</v>
      </c>
      <c r="FX152" s="15"/>
      <c r="FY152" s="15" t="s">
        <v>713</v>
      </c>
      <c r="FZ152" s="15" t="s">
        <v>714</v>
      </c>
      <c r="GA152" s="15" t="s">
        <v>715</v>
      </c>
      <c r="GB152" s="15" t="s">
        <v>741</v>
      </c>
      <c r="GC152" s="15">
        <v>82110300</v>
      </c>
      <c r="GD152" s="15" t="s">
        <v>742</v>
      </c>
      <c r="GE152" s="15" t="s">
        <v>1954</v>
      </c>
      <c r="GF152" s="15" t="s">
        <v>743</v>
      </c>
      <c r="GG152" s="15" t="s">
        <v>2302</v>
      </c>
      <c r="GH152" s="15">
        <v>36</v>
      </c>
      <c r="GI152" s="15" t="s">
        <v>744</v>
      </c>
      <c r="GJ152" s="15" t="s">
        <v>2391</v>
      </c>
      <c r="GK152" s="15">
        <v>100.04</v>
      </c>
      <c r="GL152" s="15">
        <v>4.83</v>
      </c>
      <c r="GM152" s="15">
        <v>0</v>
      </c>
      <c r="GN152" s="15" t="s">
        <v>1924</v>
      </c>
      <c r="GO152" s="15" t="s">
        <v>1808</v>
      </c>
      <c r="GP152" s="15" t="s">
        <v>1956</v>
      </c>
      <c r="GQ152" s="15">
        <v>12</v>
      </c>
      <c r="GT152" s="9" t="s">
        <v>747</v>
      </c>
      <c r="GU152" s="9" t="s">
        <v>748</v>
      </c>
      <c r="HI152" s="9">
        <v>49613</v>
      </c>
      <c r="HJ152" s="9" t="s">
        <v>749</v>
      </c>
      <c r="HN152" s="9" t="s">
        <v>2337</v>
      </c>
      <c r="HO152" s="9" t="s">
        <v>2338</v>
      </c>
      <c r="HP152" s="9" t="s">
        <v>2337</v>
      </c>
      <c r="HQ152" s="9" t="s">
        <v>2338</v>
      </c>
    </row>
    <row r="153" spans="4:225" x14ac:dyDescent="0.3">
      <c r="D153" s="8" t="str">
        <f>IF(I153=0," ",IF(ISNA(VLOOKUP(I153,#REF!,1,FALSE)),"No","Yes"))</f>
        <v>Yes</v>
      </c>
      <c r="E153" s="8" t="str">
        <f>IF(I153=0," ",IF(ISNA(VLOOKUP(I153,#REF!,1,FALSE)),"No","Yes"))</f>
        <v>Yes</v>
      </c>
      <c r="F153" s="8" t="str">
        <f t="shared" si="2"/>
        <v>Yes</v>
      </c>
      <c r="G153" s="8" t="str">
        <f>IF(I153=0," ",IF(ISNUMBER(SEARCH("*"&amp;MS Fixed Only&amp;"*",BP153)),"Yes","No"))</f>
        <v>No</v>
      </c>
      <c r="H153" s="15" t="s">
        <v>1376</v>
      </c>
      <c r="I153" s="15" t="s">
        <v>477</v>
      </c>
      <c r="J153" s="15">
        <v>17228677</v>
      </c>
      <c r="K153" s="15">
        <v>44321860</v>
      </c>
      <c r="L153" s="15" t="s">
        <v>751</v>
      </c>
      <c r="M153" s="15" t="s">
        <v>774</v>
      </c>
      <c r="N153" s="15" t="s">
        <v>775</v>
      </c>
      <c r="O153" s="15" t="s">
        <v>1313</v>
      </c>
      <c r="P153" s="15" t="s">
        <v>686</v>
      </c>
      <c r="Q153" s="15">
        <v>3</v>
      </c>
      <c r="R153" s="15" t="s">
        <v>696</v>
      </c>
      <c r="S153" s="15" t="s">
        <v>1377</v>
      </c>
      <c r="T153" s="15" t="s">
        <v>745</v>
      </c>
      <c r="U153" s="15" t="s">
        <v>1331</v>
      </c>
      <c r="V153" s="15" t="s">
        <v>700</v>
      </c>
      <c r="W153" s="15" t="s">
        <v>700</v>
      </c>
      <c r="X153" s="15" t="s">
        <v>700</v>
      </c>
      <c r="Y153" s="15" t="s">
        <v>701</v>
      </c>
      <c r="Z153" s="15" t="s">
        <v>757</v>
      </c>
      <c r="AA153" s="15" t="s">
        <v>733</v>
      </c>
      <c r="AB153" s="15" t="s">
        <v>703</v>
      </c>
      <c r="AC153" s="15"/>
      <c r="AD153" s="15"/>
      <c r="AE153" s="15" t="s">
        <v>1378</v>
      </c>
      <c r="AF153" s="15" t="s">
        <v>758</v>
      </c>
      <c r="AG153" s="15" t="s">
        <v>705</v>
      </c>
      <c r="AH153" s="15" t="s">
        <v>1379</v>
      </c>
      <c r="AI153" s="15" t="s">
        <v>706</v>
      </c>
      <c r="AJ153" s="15">
        <v>1430</v>
      </c>
      <c r="AK153" s="15" t="s">
        <v>1380</v>
      </c>
      <c r="AL153" s="15">
        <v>155</v>
      </c>
      <c r="AM153" s="15">
        <v>45</v>
      </c>
      <c r="AN153" s="15">
        <v>64216</v>
      </c>
      <c r="AO153" s="15" t="s">
        <v>2961</v>
      </c>
      <c r="AP153" s="15">
        <v>563428</v>
      </c>
      <c r="AQ153" s="15">
        <v>45532</v>
      </c>
      <c r="AR153" s="15">
        <v>608960</v>
      </c>
      <c r="AS153" s="15" t="s">
        <v>1381</v>
      </c>
      <c r="AT153" s="15" t="s">
        <v>1382</v>
      </c>
      <c r="AU153" s="15" t="s">
        <v>2875</v>
      </c>
      <c r="AV153" s="15">
        <v>608897</v>
      </c>
      <c r="AW153" s="15">
        <v>12640262</v>
      </c>
      <c r="AX153" s="15" t="s">
        <v>708</v>
      </c>
      <c r="AY153" s="15">
        <v>5177741</v>
      </c>
      <c r="AZ153" s="15" t="s">
        <v>709</v>
      </c>
      <c r="BA153" s="15" t="s">
        <v>710</v>
      </c>
      <c r="BB153" s="15" t="s">
        <v>2962</v>
      </c>
      <c r="BC153" s="15" t="s">
        <v>711</v>
      </c>
      <c r="BD153" s="15">
        <v>6914787</v>
      </c>
      <c r="BE153" s="15" t="s">
        <v>708</v>
      </c>
      <c r="BF153" s="15"/>
      <c r="BG153" s="15" t="s">
        <v>1384</v>
      </c>
      <c r="BH153" s="15" t="s">
        <v>1385</v>
      </c>
      <c r="BI153" s="15" t="s">
        <v>713</v>
      </c>
      <c r="BJ153" s="15" t="s">
        <v>714</v>
      </c>
      <c r="BK153" s="15" t="s">
        <v>715</v>
      </c>
      <c r="BL153" s="15" t="s">
        <v>1386</v>
      </c>
      <c r="BM153" s="15">
        <v>22615200</v>
      </c>
      <c r="BN153" s="15" t="s">
        <v>717</v>
      </c>
      <c r="BO153" s="15">
        <v>4989929</v>
      </c>
      <c r="BP153" s="15" t="s">
        <v>718</v>
      </c>
      <c r="BQ153" s="15" t="s">
        <v>2869</v>
      </c>
      <c r="BR153" s="15" t="s">
        <v>719</v>
      </c>
      <c r="BS153" s="15" t="s">
        <v>2392</v>
      </c>
      <c r="BT153" s="15" t="s">
        <v>721</v>
      </c>
      <c r="BU153" s="15" t="s">
        <v>722</v>
      </c>
      <c r="BV153" s="15" t="s">
        <v>723</v>
      </c>
      <c r="BW153" s="15" t="s">
        <v>724</v>
      </c>
      <c r="BX153" s="15" t="s">
        <v>725</v>
      </c>
      <c r="BY153" s="15"/>
      <c r="BZ153" s="15"/>
      <c r="CA153" s="15" t="s">
        <v>726</v>
      </c>
      <c r="CB153" s="15" t="s">
        <v>727</v>
      </c>
      <c r="CC153" s="15" t="s">
        <v>728</v>
      </c>
      <c r="CD153" s="15" t="s">
        <v>729</v>
      </c>
      <c r="CE153" s="15" t="s">
        <v>730</v>
      </c>
      <c r="CF153" s="15" t="s">
        <v>731</v>
      </c>
      <c r="CG153" s="15"/>
      <c r="CH153" s="15" t="s">
        <v>732</v>
      </c>
      <c r="CI153" s="15" t="s">
        <v>733</v>
      </c>
      <c r="CJ153" s="15" t="s">
        <v>2693</v>
      </c>
      <c r="CK153" s="15" t="s">
        <v>734</v>
      </c>
      <c r="CL153" s="15" t="s">
        <v>735</v>
      </c>
      <c r="CM153" s="15" t="s">
        <v>733</v>
      </c>
      <c r="CN153" s="15">
        <v>113.61</v>
      </c>
      <c r="CO153" s="15" t="s">
        <v>736</v>
      </c>
      <c r="CP153" s="15" t="s">
        <v>737</v>
      </c>
      <c r="CQ153" s="15" t="s">
        <v>719</v>
      </c>
      <c r="CR153" s="15"/>
      <c r="CS153" s="15"/>
      <c r="CT153" s="15" t="s">
        <v>720</v>
      </c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 t="s">
        <v>738</v>
      </c>
      <c r="DJ153" s="15" t="s">
        <v>736</v>
      </c>
      <c r="DK153" s="15" t="s">
        <v>739</v>
      </c>
      <c r="DL153" s="15" t="s">
        <v>719</v>
      </c>
      <c r="DM153" s="15"/>
      <c r="DN153" s="15"/>
      <c r="DO153" s="15" t="s">
        <v>720</v>
      </c>
      <c r="DP153" s="15" t="s">
        <v>781</v>
      </c>
      <c r="DQ153" s="15" t="s">
        <v>736</v>
      </c>
      <c r="DR153" s="15" t="s">
        <v>782</v>
      </c>
      <c r="DS153" s="15" t="s">
        <v>719</v>
      </c>
      <c r="DT153" s="15"/>
      <c r="DU153" s="15"/>
      <c r="DV153" s="15" t="s">
        <v>720</v>
      </c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>
        <v>12640262</v>
      </c>
      <c r="FN153" s="15" t="s">
        <v>708</v>
      </c>
      <c r="FO153" s="15">
        <v>5177741</v>
      </c>
      <c r="FP153" s="15" t="s">
        <v>709</v>
      </c>
      <c r="FQ153" s="15" t="s">
        <v>710</v>
      </c>
      <c r="FR153" s="15" t="s">
        <v>2962</v>
      </c>
      <c r="FS153" s="15" t="s">
        <v>711</v>
      </c>
      <c r="FT153" s="15">
        <v>5988699</v>
      </c>
      <c r="FU153" s="15" t="s">
        <v>708</v>
      </c>
      <c r="FV153" s="15"/>
      <c r="FW153" s="15" t="s">
        <v>740</v>
      </c>
      <c r="FX153" s="15"/>
      <c r="FY153" s="15" t="s">
        <v>713</v>
      </c>
      <c r="FZ153" s="15" t="s">
        <v>714</v>
      </c>
      <c r="GA153" s="15" t="s">
        <v>715</v>
      </c>
      <c r="GB153" s="15" t="s">
        <v>741</v>
      </c>
      <c r="GC153" s="15">
        <v>82110300</v>
      </c>
      <c r="GD153" s="15" t="s">
        <v>742</v>
      </c>
      <c r="GE153" s="15" t="s">
        <v>2446</v>
      </c>
      <c r="GF153" s="15" t="s">
        <v>743</v>
      </c>
      <c r="GG153" s="15" t="s">
        <v>2514</v>
      </c>
      <c r="GH153" s="15">
        <v>12</v>
      </c>
      <c r="GI153" s="15" t="s">
        <v>744</v>
      </c>
      <c r="GJ153" s="15"/>
      <c r="GK153" s="15">
        <v>113.27</v>
      </c>
      <c r="GL153" s="15">
        <v>0</v>
      </c>
      <c r="GM153" s="15">
        <v>0</v>
      </c>
      <c r="GN153" s="15" t="s">
        <v>2448</v>
      </c>
      <c r="GO153" s="15" t="s">
        <v>2339</v>
      </c>
      <c r="GP153" s="15" t="s">
        <v>2388</v>
      </c>
      <c r="GQ153" s="15">
        <v>0</v>
      </c>
      <c r="GR153" s="9" t="s">
        <v>2870</v>
      </c>
      <c r="GS153" s="9" t="s">
        <v>2871</v>
      </c>
      <c r="GT153" s="9" t="s">
        <v>747</v>
      </c>
      <c r="GU153" s="9" t="s">
        <v>748</v>
      </c>
      <c r="HI153" s="9">
        <v>49613</v>
      </c>
      <c r="HJ153" s="9" t="s">
        <v>749</v>
      </c>
      <c r="HN153" s="9" t="s">
        <v>2337</v>
      </c>
      <c r="HO153" s="9" t="s">
        <v>2338</v>
      </c>
      <c r="HP153" s="9" t="s">
        <v>2337</v>
      </c>
      <c r="HQ153" s="9" t="s">
        <v>2338</v>
      </c>
    </row>
    <row r="154" spans="4:225" x14ac:dyDescent="0.3">
      <c r="D154" s="8" t="str">
        <f>IF(I154=0," ",IF(ISNA(VLOOKUP(I154,#REF!,1,FALSE)),"No","Yes"))</f>
        <v>Yes</v>
      </c>
      <c r="E154" s="8" t="str">
        <f>IF(I154=0," ",IF(ISNA(VLOOKUP(I154,#REF!,1,FALSE)),"No","Yes"))</f>
        <v>Yes</v>
      </c>
      <c r="F154" s="8" t="str">
        <f t="shared" si="2"/>
        <v>Yes</v>
      </c>
      <c r="G154" s="8" t="str">
        <f>IF(I154=0," ",IF(ISNUMBER(SEARCH("*"&amp;MS Fixed Only&amp;"*",BP154)),"Yes","No"))</f>
        <v>No</v>
      </c>
      <c r="H154" s="15" t="s">
        <v>1475</v>
      </c>
      <c r="I154" s="15" t="s">
        <v>478</v>
      </c>
      <c r="J154" s="15">
        <v>17228709</v>
      </c>
      <c r="K154" s="15">
        <v>44321852</v>
      </c>
      <c r="L154" s="15" t="s">
        <v>751</v>
      </c>
      <c r="M154" s="15" t="s">
        <v>692</v>
      </c>
      <c r="N154" s="15" t="s">
        <v>266</v>
      </c>
      <c r="O154" s="15" t="s">
        <v>1066</v>
      </c>
      <c r="P154" s="15" t="s">
        <v>686</v>
      </c>
      <c r="Q154" s="15">
        <v>2</v>
      </c>
      <c r="R154" s="15" t="s">
        <v>696</v>
      </c>
      <c r="S154" s="15" t="s">
        <v>1476</v>
      </c>
      <c r="T154" s="15" t="s">
        <v>745</v>
      </c>
      <c r="U154" s="15" t="s">
        <v>1331</v>
      </c>
      <c r="V154" s="15" t="s">
        <v>700</v>
      </c>
      <c r="W154" s="15" t="s">
        <v>700</v>
      </c>
      <c r="X154" s="15" t="s">
        <v>700</v>
      </c>
      <c r="Y154" s="15" t="s">
        <v>701</v>
      </c>
      <c r="Z154" s="15" t="s">
        <v>757</v>
      </c>
      <c r="AA154" s="15" t="s">
        <v>701</v>
      </c>
      <c r="AB154" s="15" t="s">
        <v>703</v>
      </c>
      <c r="AC154" s="15"/>
      <c r="AD154" s="15"/>
      <c r="AE154" s="15" t="s">
        <v>1378</v>
      </c>
      <c r="AF154" s="15" t="s">
        <v>758</v>
      </c>
      <c r="AG154" s="15" t="s">
        <v>705</v>
      </c>
      <c r="AH154" s="15" t="s">
        <v>2429</v>
      </c>
      <c r="AI154" s="15" t="s">
        <v>706</v>
      </c>
      <c r="AJ154" s="15">
        <v>195</v>
      </c>
      <c r="AK154" s="15" t="s">
        <v>886</v>
      </c>
      <c r="AL154" s="15"/>
      <c r="AM154" s="15"/>
      <c r="AN154" s="15">
        <v>38</v>
      </c>
      <c r="AO154" s="15" t="s">
        <v>2928</v>
      </c>
      <c r="AP154" s="15"/>
      <c r="AQ154" s="15"/>
      <c r="AR154" s="15">
        <v>0</v>
      </c>
      <c r="AS154" s="15" t="s">
        <v>1477</v>
      </c>
      <c r="AT154" s="15" t="s">
        <v>1382</v>
      </c>
      <c r="AU154" s="15" t="s">
        <v>2928</v>
      </c>
      <c r="AV154" s="15">
        <v>61806</v>
      </c>
      <c r="AW154" s="15">
        <v>12640262</v>
      </c>
      <c r="AX154" s="15" t="s">
        <v>708</v>
      </c>
      <c r="AY154" s="15">
        <v>5177741</v>
      </c>
      <c r="AZ154" s="15" t="s">
        <v>709</v>
      </c>
      <c r="BA154" s="15" t="s">
        <v>710</v>
      </c>
      <c r="BB154" s="15" t="s">
        <v>2962</v>
      </c>
      <c r="BC154" s="15" t="s">
        <v>711</v>
      </c>
      <c r="BD154" s="15">
        <v>6914787</v>
      </c>
      <c r="BE154" s="15" t="s">
        <v>708</v>
      </c>
      <c r="BF154" s="15"/>
      <c r="BG154" s="15" t="s">
        <v>1384</v>
      </c>
      <c r="BH154" s="15" t="s">
        <v>1385</v>
      </c>
      <c r="BI154" s="15" t="s">
        <v>713</v>
      </c>
      <c r="BJ154" s="15" t="s">
        <v>714</v>
      </c>
      <c r="BK154" s="15" t="s">
        <v>715</v>
      </c>
      <c r="BL154" s="15" t="s">
        <v>1386</v>
      </c>
      <c r="BM154" s="15">
        <v>22615200</v>
      </c>
      <c r="BN154" s="15" t="s">
        <v>717</v>
      </c>
      <c r="BO154" s="15">
        <v>4989929</v>
      </c>
      <c r="BP154" s="15" t="s">
        <v>718</v>
      </c>
      <c r="BQ154" s="15" t="s">
        <v>2869</v>
      </c>
      <c r="BR154" s="15" t="s">
        <v>719</v>
      </c>
      <c r="BS154" s="15" t="s">
        <v>2392</v>
      </c>
      <c r="BT154" s="15" t="s">
        <v>721</v>
      </c>
      <c r="BU154" s="15" t="s">
        <v>722</v>
      </c>
      <c r="BV154" s="15" t="s">
        <v>723</v>
      </c>
      <c r="BW154" s="15" t="s">
        <v>724</v>
      </c>
      <c r="BX154" s="15" t="s">
        <v>725</v>
      </c>
      <c r="BY154" s="15"/>
      <c r="BZ154" s="15"/>
      <c r="CA154" s="15" t="s">
        <v>726</v>
      </c>
      <c r="CB154" s="15" t="s">
        <v>727</v>
      </c>
      <c r="CC154" s="15" t="s">
        <v>728</v>
      </c>
      <c r="CD154" s="15" t="s">
        <v>729</v>
      </c>
      <c r="CE154" s="15" t="s">
        <v>730</v>
      </c>
      <c r="CF154" s="15" t="s">
        <v>731</v>
      </c>
      <c r="CG154" s="15"/>
      <c r="CH154" s="15" t="s">
        <v>732</v>
      </c>
      <c r="CI154" s="15" t="s">
        <v>733</v>
      </c>
      <c r="CJ154" s="15" t="s">
        <v>2693</v>
      </c>
      <c r="CK154" s="15" t="s">
        <v>734</v>
      </c>
      <c r="CL154" s="15" t="s">
        <v>735</v>
      </c>
      <c r="CM154" s="15" t="s">
        <v>733</v>
      </c>
      <c r="CN154" s="15">
        <v>113.61</v>
      </c>
      <c r="CO154" s="15" t="s">
        <v>736</v>
      </c>
      <c r="CP154" s="15" t="s">
        <v>737</v>
      </c>
      <c r="CQ154" s="15" t="s">
        <v>719</v>
      </c>
      <c r="CR154" s="15"/>
      <c r="CS154" s="15"/>
      <c r="CT154" s="15" t="s">
        <v>720</v>
      </c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 t="s">
        <v>738</v>
      </c>
      <c r="DX154" s="15" t="s">
        <v>736</v>
      </c>
      <c r="DY154" s="15" t="s">
        <v>739</v>
      </c>
      <c r="DZ154" s="15" t="s">
        <v>719</v>
      </c>
      <c r="EA154" s="15"/>
      <c r="EB154" s="15"/>
      <c r="EC154" s="15" t="s">
        <v>720</v>
      </c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>
        <v>12640262</v>
      </c>
      <c r="FN154" s="15" t="s">
        <v>708</v>
      </c>
      <c r="FO154" s="15">
        <v>5177741</v>
      </c>
      <c r="FP154" s="15" t="s">
        <v>709</v>
      </c>
      <c r="FQ154" s="15" t="s">
        <v>710</v>
      </c>
      <c r="FR154" s="15" t="s">
        <v>2962</v>
      </c>
      <c r="FS154" s="15" t="s">
        <v>711</v>
      </c>
      <c r="FT154" s="15">
        <v>5988699</v>
      </c>
      <c r="FU154" s="15" t="s">
        <v>708</v>
      </c>
      <c r="FV154" s="15"/>
      <c r="FW154" s="15" t="s">
        <v>740</v>
      </c>
      <c r="FX154" s="15"/>
      <c r="FY154" s="15" t="s">
        <v>713</v>
      </c>
      <c r="FZ154" s="15" t="s">
        <v>714</v>
      </c>
      <c r="GA154" s="15" t="s">
        <v>715</v>
      </c>
      <c r="GB154" s="15" t="s">
        <v>741</v>
      </c>
      <c r="GC154" s="15">
        <v>82110300</v>
      </c>
      <c r="GD154" s="15" t="s">
        <v>742</v>
      </c>
      <c r="GE154" s="15" t="s">
        <v>2446</v>
      </c>
      <c r="GF154" s="15" t="s">
        <v>743</v>
      </c>
      <c r="GG154" s="15" t="s">
        <v>2513</v>
      </c>
      <c r="GH154" s="15">
        <v>12</v>
      </c>
      <c r="GI154" s="15" t="s">
        <v>744</v>
      </c>
      <c r="GJ154" s="15"/>
      <c r="GK154" s="15">
        <v>43.49</v>
      </c>
      <c r="GL154" s="15">
        <v>0</v>
      </c>
      <c r="GM154" s="15">
        <v>0</v>
      </c>
      <c r="GN154" s="15" t="s">
        <v>2448</v>
      </c>
      <c r="GO154" s="15" t="s">
        <v>2339</v>
      </c>
      <c r="GP154" s="15" t="s">
        <v>2388</v>
      </c>
      <c r="GQ154" s="15">
        <v>0</v>
      </c>
      <c r="GR154" s="9" t="s">
        <v>2870</v>
      </c>
      <c r="GS154" s="9" t="s">
        <v>2871</v>
      </c>
      <c r="GT154" s="9" t="s">
        <v>747</v>
      </c>
      <c r="GU154" s="9" t="s">
        <v>748</v>
      </c>
      <c r="HI154" s="9">
        <v>49613</v>
      </c>
      <c r="HJ154" s="9" t="s">
        <v>749</v>
      </c>
      <c r="HN154" s="9" t="s">
        <v>2337</v>
      </c>
      <c r="HO154" s="9" t="s">
        <v>2338</v>
      </c>
      <c r="HP154" s="9" t="s">
        <v>2337</v>
      </c>
      <c r="HQ154" s="9" t="s">
        <v>2338</v>
      </c>
    </row>
    <row r="155" spans="4:225" x14ac:dyDescent="0.3">
      <c r="D155" s="8" t="str">
        <f>IF(I155=0," ",IF(ISNA(VLOOKUP(I155,#REF!,1,FALSE)),"No","Yes"))</f>
        <v>Yes</v>
      </c>
      <c r="E155" s="8" t="str">
        <f>IF(I155=0," ",IF(ISNA(VLOOKUP(I155,#REF!,1,FALSE)),"No","Yes"))</f>
        <v>Yes</v>
      </c>
      <c r="F155" s="8" t="str">
        <f t="shared" si="2"/>
        <v>Yes</v>
      </c>
      <c r="G155" s="8" t="str">
        <f>IF(I155=0," ",IF(ISNUMBER(SEARCH("*"&amp;MS Fixed Only&amp;"*",BP155)),"Yes","No"))</f>
        <v>No</v>
      </c>
      <c r="H155" s="15" t="s">
        <v>1249</v>
      </c>
      <c r="I155" s="15" t="s">
        <v>669</v>
      </c>
      <c r="J155" s="15">
        <v>17228621</v>
      </c>
      <c r="K155" s="15">
        <v>44300885</v>
      </c>
      <c r="L155" s="15" t="s">
        <v>751</v>
      </c>
      <c r="M155" s="15" t="s">
        <v>752</v>
      </c>
      <c r="N155" s="15" t="s">
        <v>642</v>
      </c>
      <c r="O155" s="15" t="s">
        <v>753</v>
      </c>
      <c r="P155" s="15" t="s">
        <v>686</v>
      </c>
      <c r="Q155" s="15" t="s">
        <v>754</v>
      </c>
      <c r="R155" s="15" t="s">
        <v>696</v>
      </c>
      <c r="S155" s="15" t="s">
        <v>1250</v>
      </c>
      <c r="T155" s="15" t="s">
        <v>745</v>
      </c>
      <c r="U155" s="15" t="s">
        <v>803</v>
      </c>
      <c r="V155" s="15" t="s">
        <v>700</v>
      </c>
      <c r="W155" s="15" t="s">
        <v>700</v>
      </c>
      <c r="X155" s="15" t="s">
        <v>700</v>
      </c>
      <c r="Y155" s="15" t="s">
        <v>701</v>
      </c>
      <c r="Z155" s="15" t="s">
        <v>757</v>
      </c>
      <c r="AA155" s="15"/>
      <c r="AB155" s="15" t="s">
        <v>703</v>
      </c>
      <c r="AC155" s="15"/>
      <c r="AD155" s="15"/>
      <c r="AE155" s="15" t="s">
        <v>1251</v>
      </c>
      <c r="AF155" s="15" t="s">
        <v>758</v>
      </c>
      <c r="AG155" s="15" t="s">
        <v>705</v>
      </c>
      <c r="AH155" s="15"/>
      <c r="AI155" s="15" t="s">
        <v>706</v>
      </c>
      <c r="AJ155" s="15">
        <v>325</v>
      </c>
      <c r="AK155" s="15" t="s">
        <v>756</v>
      </c>
      <c r="AL155" s="15"/>
      <c r="AM155" s="15"/>
      <c r="AN155" s="15">
        <v>20</v>
      </c>
      <c r="AO155" s="15" t="s">
        <v>2931</v>
      </c>
      <c r="AP155" s="15"/>
      <c r="AQ155" s="15"/>
      <c r="AR155" s="15">
        <v>184607</v>
      </c>
      <c r="AS155" s="15" t="s">
        <v>2932</v>
      </c>
      <c r="AT155" s="15" t="s">
        <v>1254</v>
      </c>
      <c r="AU155" s="15" t="s">
        <v>2931</v>
      </c>
      <c r="AV155" s="15">
        <v>184607</v>
      </c>
      <c r="AW155" s="15">
        <v>12640262</v>
      </c>
      <c r="AX155" s="15" t="s">
        <v>708</v>
      </c>
      <c r="AY155" s="15">
        <v>5177741</v>
      </c>
      <c r="AZ155" s="15" t="s">
        <v>709</v>
      </c>
      <c r="BA155" s="15" t="s">
        <v>710</v>
      </c>
      <c r="BB155" s="15" t="s">
        <v>2962</v>
      </c>
      <c r="BC155" s="15" t="s">
        <v>711</v>
      </c>
      <c r="BD155" s="15">
        <v>7122790</v>
      </c>
      <c r="BE155" s="15" t="s">
        <v>708</v>
      </c>
      <c r="BF155" s="15"/>
      <c r="BG155" s="15" t="s">
        <v>1255</v>
      </c>
      <c r="BH155" s="15" t="s">
        <v>1251</v>
      </c>
      <c r="BI155" s="15" t="s">
        <v>713</v>
      </c>
      <c r="BJ155" s="15" t="s">
        <v>714</v>
      </c>
      <c r="BK155" s="15" t="s">
        <v>715</v>
      </c>
      <c r="BL155" s="15" t="s">
        <v>1256</v>
      </c>
      <c r="BM155" s="15">
        <v>22615200</v>
      </c>
      <c r="BN155" s="15" t="s">
        <v>717</v>
      </c>
      <c r="BO155" s="15">
        <v>5029558</v>
      </c>
      <c r="BP155" s="15" t="s">
        <v>718</v>
      </c>
      <c r="BQ155" s="15" t="s">
        <v>2869</v>
      </c>
      <c r="BR155" s="15" t="s">
        <v>2375</v>
      </c>
      <c r="BS155" s="15" t="s">
        <v>2392</v>
      </c>
      <c r="BT155" s="15" t="s">
        <v>721</v>
      </c>
      <c r="BU155" s="15" t="s">
        <v>722</v>
      </c>
      <c r="BV155" s="15" t="s">
        <v>762</v>
      </c>
      <c r="BW155" s="15" t="s">
        <v>2041</v>
      </c>
      <c r="BX155" s="15" t="s">
        <v>725</v>
      </c>
      <c r="BY155" s="15"/>
      <c r="BZ155" s="15"/>
      <c r="CA155" s="15" t="s">
        <v>726</v>
      </c>
      <c r="CB155" s="15" t="s">
        <v>727</v>
      </c>
      <c r="CC155" s="15" t="s">
        <v>728</v>
      </c>
      <c r="CD155" s="15" t="s">
        <v>729</v>
      </c>
      <c r="CE155" s="15" t="s">
        <v>730</v>
      </c>
      <c r="CF155" s="15" t="s">
        <v>731</v>
      </c>
      <c r="CG155" s="15"/>
      <c r="CH155" s="15" t="s">
        <v>732</v>
      </c>
      <c r="CI155" s="15" t="s">
        <v>733</v>
      </c>
      <c r="CJ155" s="15" t="s">
        <v>2879</v>
      </c>
      <c r="CK155" s="15" t="s">
        <v>734</v>
      </c>
      <c r="CL155" s="15" t="s">
        <v>735</v>
      </c>
      <c r="CM155" s="15" t="s">
        <v>733</v>
      </c>
      <c r="CN155" s="15">
        <v>98.97</v>
      </c>
      <c r="CO155" s="15" t="s">
        <v>736</v>
      </c>
      <c r="CP155" s="15" t="s">
        <v>763</v>
      </c>
      <c r="CQ155" s="15" t="s">
        <v>2375</v>
      </c>
      <c r="CR155" s="15"/>
      <c r="CS155" s="15"/>
      <c r="CT155" s="15" t="s">
        <v>2374</v>
      </c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>
        <v>12640262</v>
      </c>
      <c r="FN155" s="15" t="s">
        <v>708</v>
      </c>
      <c r="FO155" s="15">
        <v>5177741</v>
      </c>
      <c r="FP155" s="15" t="s">
        <v>709</v>
      </c>
      <c r="FQ155" s="15" t="s">
        <v>710</v>
      </c>
      <c r="FR155" s="15" t="s">
        <v>2962</v>
      </c>
      <c r="FS155" s="15" t="s">
        <v>711</v>
      </c>
      <c r="FT155" s="15">
        <v>5988699</v>
      </c>
      <c r="FU155" s="15" t="s">
        <v>708</v>
      </c>
      <c r="FV155" s="15"/>
      <c r="FW155" s="15" t="s">
        <v>740</v>
      </c>
      <c r="FX155" s="15"/>
      <c r="FY155" s="15" t="s">
        <v>713</v>
      </c>
      <c r="FZ155" s="15" t="s">
        <v>714</v>
      </c>
      <c r="GA155" s="15" t="s">
        <v>715</v>
      </c>
      <c r="GB155" s="15" t="s">
        <v>741</v>
      </c>
      <c r="GC155" s="15">
        <v>82110300</v>
      </c>
      <c r="GD155" s="15" t="s">
        <v>742</v>
      </c>
      <c r="GE155" s="15" t="s">
        <v>2446</v>
      </c>
      <c r="GF155" s="15" t="s">
        <v>743</v>
      </c>
      <c r="GG155" s="15" t="s">
        <v>2516</v>
      </c>
      <c r="GH155" s="15">
        <v>12</v>
      </c>
      <c r="GI155" s="15" t="s">
        <v>744</v>
      </c>
      <c r="GJ155" s="15"/>
      <c r="GK155" s="15">
        <v>68.08</v>
      </c>
      <c r="GL155" s="15">
        <v>0</v>
      </c>
      <c r="GM155" s="15">
        <v>0</v>
      </c>
      <c r="GN155" s="15" t="s">
        <v>2448</v>
      </c>
      <c r="GO155" s="15" t="s">
        <v>2339</v>
      </c>
      <c r="GP155" s="15" t="s">
        <v>2388</v>
      </c>
      <c r="GQ155" s="15">
        <v>0</v>
      </c>
      <c r="GR155" s="9" t="s">
        <v>2870</v>
      </c>
      <c r="GS155" s="9" t="s">
        <v>2871</v>
      </c>
      <c r="GT155" s="9" t="s">
        <v>747</v>
      </c>
      <c r="GU155" s="9" t="s">
        <v>748</v>
      </c>
      <c r="HI155" s="9">
        <v>49613</v>
      </c>
      <c r="HJ155" s="9" t="s">
        <v>749</v>
      </c>
      <c r="HN155" s="9" t="s">
        <v>2337</v>
      </c>
      <c r="HO155" s="9" t="s">
        <v>2338</v>
      </c>
      <c r="HP155" s="9" t="s">
        <v>2337</v>
      </c>
      <c r="HQ155" s="9" t="s">
        <v>2338</v>
      </c>
    </row>
    <row r="156" spans="4:225" x14ac:dyDescent="0.3">
      <c r="D156" s="8" t="str">
        <f>IF(I156=0," ",IF(ISNA(VLOOKUP(I156,#REF!,1,FALSE)),"No","Yes"))</f>
        <v>Yes</v>
      </c>
      <c r="E156" s="8" t="str">
        <f>IF(I156=0," ",IF(ISNA(VLOOKUP(I156,#REF!,1,FALSE)),"No","Yes"))</f>
        <v>Yes</v>
      </c>
      <c r="F156" s="8" t="str">
        <f t="shared" si="2"/>
        <v>Yes</v>
      </c>
      <c r="G156" s="8" t="str">
        <f>IF(I156=0," ",IF(ISNUMBER(SEARCH("*"&amp;MS Fixed Only&amp;"*",BP156)),"Yes","No"))</f>
        <v>No</v>
      </c>
      <c r="H156" s="15" t="s">
        <v>1335</v>
      </c>
      <c r="I156" s="15" t="s">
        <v>537</v>
      </c>
      <c r="J156" s="15">
        <v>17228615</v>
      </c>
      <c r="K156" s="15">
        <v>44296111</v>
      </c>
      <c r="L156" s="15" t="s">
        <v>751</v>
      </c>
      <c r="M156" s="15" t="s">
        <v>692</v>
      </c>
      <c r="N156" s="15" t="s">
        <v>260</v>
      </c>
      <c r="O156" s="15" t="s">
        <v>815</v>
      </c>
      <c r="P156" s="15" t="s">
        <v>686</v>
      </c>
      <c r="Q156" s="15">
        <v>4</v>
      </c>
      <c r="R156" s="15" t="s">
        <v>696</v>
      </c>
      <c r="S156" s="15" t="s">
        <v>1336</v>
      </c>
      <c r="T156" s="15" t="s">
        <v>745</v>
      </c>
      <c r="U156" s="15" t="s">
        <v>1297</v>
      </c>
      <c r="V156" s="15" t="s">
        <v>700</v>
      </c>
      <c r="W156" s="15" t="s">
        <v>700</v>
      </c>
      <c r="X156" s="15" t="s">
        <v>700</v>
      </c>
      <c r="Y156" s="15" t="s">
        <v>701</v>
      </c>
      <c r="Z156" s="15" t="s">
        <v>757</v>
      </c>
      <c r="AA156" s="15" t="s">
        <v>733</v>
      </c>
      <c r="AB156" s="15" t="s">
        <v>703</v>
      </c>
      <c r="AC156" s="15"/>
      <c r="AD156" s="15"/>
      <c r="AE156" s="15" t="s">
        <v>1251</v>
      </c>
      <c r="AF156" s="15" t="s">
        <v>758</v>
      </c>
      <c r="AG156" s="15" t="s">
        <v>705</v>
      </c>
      <c r="AH156" s="15" t="s">
        <v>1337</v>
      </c>
      <c r="AI156" s="15" t="s">
        <v>706</v>
      </c>
      <c r="AJ156" s="15">
        <v>36579</v>
      </c>
      <c r="AK156" s="15" t="s">
        <v>910</v>
      </c>
      <c r="AL156" s="15"/>
      <c r="AM156" s="15"/>
      <c r="AN156" s="15">
        <v>23448</v>
      </c>
      <c r="AO156" s="15" t="s">
        <v>2961</v>
      </c>
      <c r="AP156" s="15"/>
      <c r="AQ156" s="15"/>
      <c r="AR156" s="15">
        <v>2625226</v>
      </c>
      <c r="AS156" s="15" t="s">
        <v>2932</v>
      </c>
      <c r="AT156" s="15" t="s">
        <v>1254</v>
      </c>
      <c r="AU156" s="15" t="s">
        <v>2961</v>
      </c>
      <c r="AV156" s="15">
        <v>2625226</v>
      </c>
      <c r="AW156" s="15">
        <v>12640262</v>
      </c>
      <c r="AX156" s="15" t="s">
        <v>708</v>
      </c>
      <c r="AY156" s="15">
        <v>5177741</v>
      </c>
      <c r="AZ156" s="15" t="s">
        <v>709</v>
      </c>
      <c r="BA156" s="15" t="s">
        <v>710</v>
      </c>
      <c r="BB156" s="15" t="s">
        <v>2962</v>
      </c>
      <c r="BC156" s="15" t="s">
        <v>711</v>
      </c>
      <c r="BD156" s="15">
        <v>7122790</v>
      </c>
      <c r="BE156" s="15" t="s">
        <v>708</v>
      </c>
      <c r="BF156" s="15"/>
      <c r="BG156" s="15" t="s">
        <v>1255</v>
      </c>
      <c r="BH156" s="15" t="s">
        <v>1251</v>
      </c>
      <c r="BI156" s="15" t="s">
        <v>713</v>
      </c>
      <c r="BJ156" s="15" t="s">
        <v>714</v>
      </c>
      <c r="BK156" s="15" t="s">
        <v>715</v>
      </c>
      <c r="BL156" s="15" t="s">
        <v>1256</v>
      </c>
      <c r="BM156" s="15">
        <v>22615200</v>
      </c>
      <c r="BN156" s="15" t="s">
        <v>717</v>
      </c>
      <c r="BO156" s="15">
        <v>4989929</v>
      </c>
      <c r="BP156" s="15" t="s">
        <v>718</v>
      </c>
      <c r="BQ156" s="15" t="s">
        <v>2869</v>
      </c>
      <c r="BR156" s="15" t="s">
        <v>719</v>
      </c>
      <c r="BS156" s="15" t="s">
        <v>2392</v>
      </c>
      <c r="BT156" s="15" t="s">
        <v>721</v>
      </c>
      <c r="BU156" s="15" t="s">
        <v>722</v>
      </c>
      <c r="BV156" s="15" t="s">
        <v>723</v>
      </c>
      <c r="BW156" s="15" t="s">
        <v>724</v>
      </c>
      <c r="BX156" s="15" t="s">
        <v>725</v>
      </c>
      <c r="BY156" s="15"/>
      <c r="BZ156" s="15"/>
      <c r="CA156" s="15" t="s">
        <v>726</v>
      </c>
      <c r="CB156" s="15" t="s">
        <v>727</v>
      </c>
      <c r="CC156" s="15" t="s">
        <v>728</v>
      </c>
      <c r="CD156" s="15" t="s">
        <v>729</v>
      </c>
      <c r="CE156" s="15" t="s">
        <v>730</v>
      </c>
      <c r="CF156" s="15" t="s">
        <v>731</v>
      </c>
      <c r="CG156" s="15"/>
      <c r="CH156" s="15" t="s">
        <v>732</v>
      </c>
      <c r="CI156" s="15" t="s">
        <v>733</v>
      </c>
      <c r="CJ156" s="15" t="s">
        <v>2693</v>
      </c>
      <c r="CK156" s="15" t="s">
        <v>734</v>
      </c>
      <c r="CL156" s="15" t="s">
        <v>735</v>
      </c>
      <c r="CM156" s="15" t="s">
        <v>733</v>
      </c>
      <c r="CN156" s="15">
        <v>113.61</v>
      </c>
      <c r="CO156" s="15" t="s">
        <v>736</v>
      </c>
      <c r="CP156" s="15" t="s">
        <v>737</v>
      </c>
      <c r="CQ156" s="15" t="s">
        <v>719</v>
      </c>
      <c r="CR156" s="15"/>
      <c r="CS156" s="15"/>
      <c r="CT156" s="15" t="s">
        <v>720</v>
      </c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 t="s">
        <v>738</v>
      </c>
      <c r="DX156" s="15" t="s">
        <v>736</v>
      </c>
      <c r="DY156" s="15" t="s">
        <v>739</v>
      </c>
      <c r="DZ156" s="15" t="s">
        <v>719</v>
      </c>
      <c r="EA156" s="15"/>
      <c r="EB156" s="15"/>
      <c r="EC156" s="15" t="s">
        <v>720</v>
      </c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>
        <v>12640262</v>
      </c>
      <c r="FN156" s="15" t="s">
        <v>708</v>
      </c>
      <c r="FO156" s="15">
        <v>5177741</v>
      </c>
      <c r="FP156" s="15" t="s">
        <v>709</v>
      </c>
      <c r="FQ156" s="15" t="s">
        <v>710</v>
      </c>
      <c r="FR156" s="15" t="s">
        <v>2962</v>
      </c>
      <c r="FS156" s="15" t="s">
        <v>711</v>
      </c>
      <c r="FT156" s="15">
        <v>5988699</v>
      </c>
      <c r="FU156" s="15" t="s">
        <v>708</v>
      </c>
      <c r="FV156" s="15"/>
      <c r="FW156" s="15" t="s">
        <v>740</v>
      </c>
      <c r="FX156" s="15"/>
      <c r="FY156" s="15" t="s">
        <v>713</v>
      </c>
      <c r="FZ156" s="15" t="s">
        <v>714</v>
      </c>
      <c r="GA156" s="15" t="s">
        <v>715</v>
      </c>
      <c r="GB156" s="15" t="s">
        <v>741</v>
      </c>
      <c r="GC156" s="15">
        <v>82110300</v>
      </c>
      <c r="GD156" s="15" t="s">
        <v>742</v>
      </c>
      <c r="GE156" s="15" t="s">
        <v>2446</v>
      </c>
      <c r="GF156" s="15" t="s">
        <v>743</v>
      </c>
      <c r="GG156" s="15" t="s">
        <v>2517</v>
      </c>
      <c r="GH156" s="15">
        <v>12</v>
      </c>
      <c r="GI156" s="15" t="s">
        <v>744</v>
      </c>
      <c r="GJ156" s="15"/>
      <c r="GK156" s="15">
        <v>146.63999999999999</v>
      </c>
      <c r="GL156" s="15">
        <v>0</v>
      </c>
      <c r="GM156" s="15">
        <v>0</v>
      </c>
      <c r="GN156" s="15" t="s">
        <v>2448</v>
      </c>
      <c r="GO156" s="15" t="s">
        <v>2339</v>
      </c>
      <c r="GP156" s="15" t="s">
        <v>2388</v>
      </c>
      <c r="GQ156" s="15">
        <v>0</v>
      </c>
      <c r="GR156" s="9" t="s">
        <v>2870</v>
      </c>
      <c r="GS156" s="9" t="s">
        <v>2871</v>
      </c>
      <c r="GT156" s="9" t="s">
        <v>747</v>
      </c>
      <c r="GU156" s="9" t="s">
        <v>748</v>
      </c>
      <c r="HI156" s="9">
        <v>49613</v>
      </c>
      <c r="HJ156" s="9" t="s">
        <v>749</v>
      </c>
      <c r="HN156" s="9" t="s">
        <v>2337</v>
      </c>
      <c r="HO156" s="9" t="s">
        <v>2338</v>
      </c>
      <c r="HP156" s="9" t="s">
        <v>2337</v>
      </c>
      <c r="HQ156" s="9" t="s">
        <v>2338</v>
      </c>
    </row>
    <row r="157" spans="4:225" x14ac:dyDescent="0.3">
      <c r="D157" s="8" t="str">
        <f>IF(I157=0," ",IF(ISNA(VLOOKUP(I157,#REF!,1,FALSE)),"No","Yes"))</f>
        <v>Yes</v>
      </c>
      <c r="E157" s="8" t="str">
        <f>IF(I157=0," ",IF(ISNA(VLOOKUP(I157,#REF!,1,FALSE)),"No","Yes"))</f>
        <v>Yes</v>
      </c>
      <c r="F157" s="8" t="str">
        <f t="shared" si="2"/>
        <v>Yes</v>
      </c>
      <c r="G157" s="8" t="str">
        <f>IF(I157=0," ",IF(ISNUMBER(SEARCH("*"&amp;MS Fixed Only&amp;"*",BP157)),"Yes","No"))</f>
        <v>No</v>
      </c>
      <c r="H157" s="15" t="s">
        <v>1646</v>
      </c>
      <c r="I157" s="15" t="s">
        <v>535</v>
      </c>
      <c r="J157" s="15">
        <v>17228777</v>
      </c>
      <c r="K157" s="15">
        <v>44399951</v>
      </c>
      <c r="L157" s="15" t="s">
        <v>751</v>
      </c>
      <c r="M157" s="15" t="s">
        <v>774</v>
      </c>
      <c r="N157" s="15" t="s">
        <v>1361</v>
      </c>
      <c r="O157" s="15" t="s">
        <v>1647</v>
      </c>
      <c r="P157" s="15" t="s">
        <v>686</v>
      </c>
      <c r="Q157" s="15">
        <v>3</v>
      </c>
      <c r="R157" s="15" t="s">
        <v>696</v>
      </c>
      <c r="S157" s="15" t="s">
        <v>1648</v>
      </c>
      <c r="T157" s="15" t="s">
        <v>745</v>
      </c>
      <c r="U157" s="15" t="s">
        <v>1457</v>
      </c>
      <c r="V157" s="15" t="s">
        <v>700</v>
      </c>
      <c r="W157" s="15" t="s">
        <v>700</v>
      </c>
      <c r="X157" s="15" t="s">
        <v>700</v>
      </c>
      <c r="Y157" s="15" t="s">
        <v>701</v>
      </c>
      <c r="Z157" s="15" t="s">
        <v>757</v>
      </c>
      <c r="AA157" s="15" t="s">
        <v>733</v>
      </c>
      <c r="AB157" s="15" t="s">
        <v>703</v>
      </c>
      <c r="AC157" s="15"/>
      <c r="AD157" s="15"/>
      <c r="AE157" s="15" t="s">
        <v>1251</v>
      </c>
      <c r="AF157" s="15" t="s">
        <v>758</v>
      </c>
      <c r="AG157" s="15" t="s">
        <v>705</v>
      </c>
      <c r="AH157" s="15" t="s">
        <v>1649</v>
      </c>
      <c r="AI157" s="15" t="s">
        <v>706</v>
      </c>
      <c r="AJ157" s="15">
        <v>1084</v>
      </c>
      <c r="AK157" s="15" t="s">
        <v>1650</v>
      </c>
      <c r="AL157" s="15">
        <v>20</v>
      </c>
      <c r="AM157" s="15">
        <v>2</v>
      </c>
      <c r="AN157" s="15">
        <v>3613</v>
      </c>
      <c r="AO157" s="15" t="s">
        <v>2961</v>
      </c>
      <c r="AP157" s="15">
        <v>55961</v>
      </c>
      <c r="AQ157" s="15">
        <v>33551</v>
      </c>
      <c r="AR157" s="15">
        <v>89512</v>
      </c>
      <c r="AS157" s="15" t="s">
        <v>2929</v>
      </c>
      <c r="AT157" s="15" t="s">
        <v>1254</v>
      </c>
      <c r="AU157" s="15" t="s">
        <v>2930</v>
      </c>
      <c r="AV157" s="15">
        <v>87880</v>
      </c>
      <c r="AW157" s="15">
        <v>12640262</v>
      </c>
      <c r="AX157" s="15" t="s">
        <v>708</v>
      </c>
      <c r="AY157" s="15">
        <v>5177741</v>
      </c>
      <c r="AZ157" s="15" t="s">
        <v>709</v>
      </c>
      <c r="BA157" s="15" t="s">
        <v>710</v>
      </c>
      <c r="BB157" s="15" t="s">
        <v>2962</v>
      </c>
      <c r="BC157" s="15" t="s">
        <v>711</v>
      </c>
      <c r="BD157" s="15">
        <v>7122790</v>
      </c>
      <c r="BE157" s="15" t="s">
        <v>708</v>
      </c>
      <c r="BF157" s="15"/>
      <c r="BG157" s="15" t="s">
        <v>1255</v>
      </c>
      <c r="BH157" s="15" t="s">
        <v>1251</v>
      </c>
      <c r="BI157" s="15" t="s">
        <v>713</v>
      </c>
      <c r="BJ157" s="15" t="s">
        <v>714</v>
      </c>
      <c r="BK157" s="15" t="s">
        <v>715</v>
      </c>
      <c r="BL157" s="15" t="s">
        <v>1256</v>
      </c>
      <c r="BM157" s="15">
        <v>22615200</v>
      </c>
      <c r="BN157" s="15" t="s">
        <v>717</v>
      </c>
      <c r="BO157" s="15">
        <v>4989929</v>
      </c>
      <c r="BP157" s="15" t="s">
        <v>718</v>
      </c>
      <c r="BQ157" s="15" t="s">
        <v>2869</v>
      </c>
      <c r="BR157" s="15" t="s">
        <v>719</v>
      </c>
      <c r="BS157" s="15" t="s">
        <v>2392</v>
      </c>
      <c r="BT157" s="15" t="s">
        <v>721</v>
      </c>
      <c r="BU157" s="15" t="s">
        <v>722</v>
      </c>
      <c r="BV157" s="15" t="s">
        <v>723</v>
      </c>
      <c r="BW157" s="15" t="s">
        <v>724</v>
      </c>
      <c r="BX157" s="15" t="s">
        <v>725</v>
      </c>
      <c r="BY157" s="15"/>
      <c r="BZ157" s="15"/>
      <c r="CA157" s="15" t="s">
        <v>726</v>
      </c>
      <c r="CB157" s="15" t="s">
        <v>727</v>
      </c>
      <c r="CC157" s="15" t="s">
        <v>728</v>
      </c>
      <c r="CD157" s="15" t="s">
        <v>729</v>
      </c>
      <c r="CE157" s="15" t="s">
        <v>730</v>
      </c>
      <c r="CF157" s="15" t="s">
        <v>731</v>
      </c>
      <c r="CG157" s="15"/>
      <c r="CH157" s="15" t="s">
        <v>732</v>
      </c>
      <c r="CI157" s="15" t="s">
        <v>733</v>
      </c>
      <c r="CJ157" s="15" t="s">
        <v>2693</v>
      </c>
      <c r="CK157" s="15" t="s">
        <v>734</v>
      </c>
      <c r="CL157" s="15" t="s">
        <v>735</v>
      </c>
      <c r="CM157" s="15" t="s">
        <v>733</v>
      </c>
      <c r="CN157" s="15">
        <v>113.61</v>
      </c>
      <c r="CO157" s="15" t="s">
        <v>736</v>
      </c>
      <c r="CP157" s="15" t="s">
        <v>737</v>
      </c>
      <c r="CQ157" s="15" t="s">
        <v>719</v>
      </c>
      <c r="CR157" s="15"/>
      <c r="CS157" s="15"/>
      <c r="CT157" s="15" t="s">
        <v>720</v>
      </c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 t="s">
        <v>738</v>
      </c>
      <c r="DJ157" s="15" t="s">
        <v>736</v>
      </c>
      <c r="DK157" s="15" t="s">
        <v>739</v>
      </c>
      <c r="DL157" s="15" t="s">
        <v>719</v>
      </c>
      <c r="DM157" s="15"/>
      <c r="DN157" s="15"/>
      <c r="DO157" s="15" t="s">
        <v>720</v>
      </c>
      <c r="DP157" s="15" t="s">
        <v>781</v>
      </c>
      <c r="DQ157" s="15" t="s">
        <v>736</v>
      </c>
      <c r="DR157" s="15" t="s">
        <v>782</v>
      </c>
      <c r="DS157" s="15" t="s">
        <v>719</v>
      </c>
      <c r="DT157" s="15"/>
      <c r="DU157" s="15"/>
      <c r="DV157" s="15" t="s">
        <v>720</v>
      </c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>
        <v>12640262</v>
      </c>
      <c r="FN157" s="15" t="s">
        <v>708</v>
      </c>
      <c r="FO157" s="15">
        <v>5177741</v>
      </c>
      <c r="FP157" s="15" t="s">
        <v>709</v>
      </c>
      <c r="FQ157" s="15" t="s">
        <v>710</v>
      </c>
      <c r="FR157" s="15" t="s">
        <v>2962</v>
      </c>
      <c r="FS157" s="15" t="s">
        <v>711</v>
      </c>
      <c r="FT157" s="15">
        <v>5988699</v>
      </c>
      <c r="FU157" s="15" t="s">
        <v>708</v>
      </c>
      <c r="FV157" s="15"/>
      <c r="FW157" s="15" t="s">
        <v>740</v>
      </c>
      <c r="FX157" s="15"/>
      <c r="FY157" s="15" t="s">
        <v>713</v>
      </c>
      <c r="FZ157" s="15" t="s">
        <v>714</v>
      </c>
      <c r="GA157" s="15" t="s">
        <v>715</v>
      </c>
      <c r="GB157" s="15" t="s">
        <v>741</v>
      </c>
      <c r="GC157" s="15">
        <v>82110300</v>
      </c>
      <c r="GD157" s="15" t="s">
        <v>742</v>
      </c>
      <c r="GE157" s="15" t="s">
        <v>2446</v>
      </c>
      <c r="GF157" s="15" t="s">
        <v>743</v>
      </c>
      <c r="GG157" s="15" t="s">
        <v>2515</v>
      </c>
      <c r="GH157" s="15">
        <v>12</v>
      </c>
      <c r="GI157" s="15" t="s">
        <v>744</v>
      </c>
      <c r="GJ157" s="15"/>
      <c r="GK157" s="15">
        <v>71.260000000000005</v>
      </c>
      <c r="GL157" s="15">
        <v>0</v>
      </c>
      <c r="GM157" s="15">
        <v>0</v>
      </c>
      <c r="GN157" s="15" t="s">
        <v>2448</v>
      </c>
      <c r="GO157" s="15" t="s">
        <v>2339</v>
      </c>
      <c r="GP157" s="15" t="s">
        <v>2388</v>
      </c>
      <c r="GQ157" s="15">
        <v>0</v>
      </c>
      <c r="GR157" s="9" t="s">
        <v>2870</v>
      </c>
      <c r="GS157" s="9" t="s">
        <v>2871</v>
      </c>
      <c r="GT157" s="9" t="s">
        <v>747</v>
      </c>
      <c r="GU157" s="9" t="s">
        <v>748</v>
      </c>
      <c r="HI157" s="9">
        <v>49613</v>
      </c>
      <c r="HJ157" s="9" t="s">
        <v>749</v>
      </c>
      <c r="HN157" s="9" t="s">
        <v>2337</v>
      </c>
      <c r="HO157" s="9" t="s">
        <v>2338</v>
      </c>
      <c r="HP157" s="9" t="s">
        <v>2337</v>
      </c>
      <c r="HQ157" s="9" t="s">
        <v>2338</v>
      </c>
    </row>
    <row r="158" spans="4:225" x14ac:dyDescent="0.3">
      <c r="D158" s="8" t="str">
        <f>IF(I158=0," ",IF(ISNA(VLOOKUP(I158,#REF!,1,FALSE)),"No","Yes"))</f>
        <v>Yes</v>
      </c>
      <c r="E158" s="8" t="str">
        <f>IF(I158=0," ",IF(ISNA(VLOOKUP(I158,#REF!,1,FALSE)),"No","Yes"))</f>
        <v>Yes</v>
      </c>
      <c r="F158" s="8" t="str">
        <f t="shared" si="2"/>
        <v>Yes</v>
      </c>
      <c r="G158" s="8" t="str">
        <f>IF(I158=0," ",IF(ISNUMBER(SEARCH("*"&amp;MS Fixed Only&amp;"*",BP158)),"Yes","No"))</f>
        <v>No</v>
      </c>
      <c r="H158" s="15" t="s">
        <v>1651</v>
      </c>
      <c r="I158" s="15" t="s">
        <v>536</v>
      </c>
      <c r="J158" s="15">
        <v>17228811</v>
      </c>
      <c r="K158" s="15">
        <v>44415888</v>
      </c>
      <c r="L158" s="15" t="s">
        <v>751</v>
      </c>
      <c r="M158" s="15" t="s">
        <v>692</v>
      </c>
      <c r="N158" s="15" t="s">
        <v>245</v>
      </c>
      <c r="O158" s="15" t="s">
        <v>766</v>
      </c>
      <c r="P158" s="15" t="s">
        <v>686</v>
      </c>
      <c r="Q158" s="15">
        <v>3</v>
      </c>
      <c r="R158" s="15" t="s">
        <v>696</v>
      </c>
      <c r="S158" s="15" t="s">
        <v>1652</v>
      </c>
      <c r="T158" s="15" t="s">
        <v>745</v>
      </c>
      <c r="U158" s="15" t="s">
        <v>1457</v>
      </c>
      <c r="V158" s="15" t="s">
        <v>700</v>
      </c>
      <c r="W158" s="15" t="s">
        <v>700</v>
      </c>
      <c r="X158" s="15" t="s">
        <v>700</v>
      </c>
      <c r="Y158" s="15" t="s">
        <v>701</v>
      </c>
      <c r="Z158" s="15" t="s">
        <v>757</v>
      </c>
      <c r="AA158" s="15" t="s">
        <v>733</v>
      </c>
      <c r="AB158" s="15" t="s">
        <v>703</v>
      </c>
      <c r="AC158" s="15"/>
      <c r="AD158" s="15"/>
      <c r="AE158" s="15" t="s">
        <v>1251</v>
      </c>
      <c r="AF158" s="15" t="s">
        <v>758</v>
      </c>
      <c r="AG158" s="15" t="s">
        <v>705</v>
      </c>
      <c r="AH158" s="15" t="s">
        <v>1653</v>
      </c>
      <c r="AI158" s="15" t="s">
        <v>706</v>
      </c>
      <c r="AJ158" s="15">
        <v>9058</v>
      </c>
      <c r="AK158" s="15" t="s">
        <v>1457</v>
      </c>
      <c r="AL158" s="15"/>
      <c r="AM158" s="15"/>
      <c r="AN158" s="15">
        <v>12</v>
      </c>
      <c r="AO158" s="15" t="s">
        <v>2961</v>
      </c>
      <c r="AP158" s="15"/>
      <c r="AQ158" s="15"/>
      <c r="AR158" s="15">
        <v>872539</v>
      </c>
      <c r="AS158" s="15" t="s">
        <v>1654</v>
      </c>
      <c r="AT158" s="15" t="s">
        <v>1254</v>
      </c>
      <c r="AU158" s="15" t="s">
        <v>2961</v>
      </c>
      <c r="AV158" s="15">
        <v>872539</v>
      </c>
      <c r="AW158" s="15">
        <v>12640262</v>
      </c>
      <c r="AX158" s="15" t="s">
        <v>708</v>
      </c>
      <c r="AY158" s="15">
        <v>5177741</v>
      </c>
      <c r="AZ158" s="15" t="s">
        <v>709</v>
      </c>
      <c r="BA158" s="15" t="s">
        <v>710</v>
      </c>
      <c r="BB158" s="15" t="s">
        <v>2962</v>
      </c>
      <c r="BC158" s="15" t="s">
        <v>711</v>
      </c>
      <c r="BD158" s="15">
        <v>7122790</v>
      </c>
      <c r="BE158" s="15" t="s">
        <v>708</v>
      </c>
      <c r="BF158" s="15"/>
      <c r="BG158" s="15" t="s">
        <v>1255</v>
      </c>
      <c r="BH158" s="15" t="s">
        <v>1251</v>
      </c>
      <c r="BI158" s="15" t="s">
        <v>713</v>
      </c>
      <c r="BJ158" s="15" t="s">
        <v>714</v>
      </c>
      <c r="BK158" s="15" t="s">
        <v>715</v>
      </c>
      <c r="BL158" s="15" t="s">
        <v>1256</v>
      </c>
      <c r="BM158" s="15">
        <v>22615200</v>
      </c>
      <c r="BN158" s="15" t="s">
        <v>717</v>
      </c>
      <c r="BO158" s="15">
        <v>4989929</v>
      </c>
      <c r="BP158" s="15" t="s">
        <v>718</v>
      </c>
      <c r="BQ158" s="15" t="s">
        <v>2869</v>
      </c>
      <c r="BR158" s="15" t="s">
        <v>719</v>
      </c>
      <c r="BS158" s="15" t="s">
        <v>2392</v>
      </c>
      <c r="BT158" s="15" t="s">
        <v>721</v>
      </c>
      <c r="BU158" s="15" t="s">
        <v>722</v>
      </c>
      <c r="BV158" s="15" t="s">
        <v>723</v>
      </c>
      <c r="BW158" s="15" t="s">
        <v>724</v>
      </c>
      <c r="BX158" s="15" t="s">
        <v>725</v>
      </c>
      <c r="BY158" s="15"/>
      <c r="BZ158" s="15"/>
      <c r="CA158" s="15" t="s">
        <v>726</v>
      </c>
      <c r="CB158" s="15" t="s">
        <v>727</v>
      </c>
      <c r="CC158" s="15" t="s">
        <v>728</v>
      </c>
      <c r="CD158" s="15" t="s">
        <v>729</v>
      </c>
      <c r="CE158" s="15" t="s">
        <v>730</v>
      </c>
      <c r="CF158" s="15" t="s">
        <v>731</v>
      </c>
      <c r="CG158" s="15"/>
      <c r="CH158" s="15" t="s">
        <v>732</v>
      </c>
      <c r="CI158" s="15" t="s">
        <v>733</v>
      </c>
      <c r="CJ158" s="15" t="s">
        <v>2693</v>
      </c>
      <c r="CK158" s="15" t="s">
        <v>734</v>
      </c>
      <c r="CL158" s="15" t="s">
        <v>735</v>
      </c>
      <c r="CM158" s="15" t="s">
        <v>733</v>
      </c>
      <c r="CN158" s="15">
        <v>113.61</v>
      </c>
      <c r="CO158" s="15" t="s">
        <v>736</v>
      </c>
      <c r="CP158" s="15" t="s">
        <v>737</v>
      </c>
      <c r="CQ158" s="15" t="s">
        <v>719</v>
      </c>
      <c r="CR158" s="15"/>
      <c r="CS158" s="15"/>
      <c r="CT158" s="15" t="s">
        <v>720</v>
      </c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 t="s">
        <v>738</v>
      </c>
      <c r="DX158" s="15" t="s">
        <v>736</v>
      </c>
      <c r="DY158" s="15" t="s">
        <v>739</v>
      </c>
      <c r="DZ158" s="15" t="s">
        <v>719</v>
      </c>
      <c r="EA158" s="15"/>
      <c r="EB158" s="15"/>
      <c r="EC158" s="15" t="s">
        <v>720</v>
      </c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>
        <v>12640262</v>
      </c>
      <c r="FN158" s="15" t="s">
        <v>708</v>
      </c>
      <c r="FO158" s="15">
        <v>5177741</v>
      </c>
      <c r="FP158" s="15" t="s">
        <v>709</v>
      </c>
      <c r="FQ158" s="15" t="s">
        <v>710</v>
      </c>
      <c r="FR158" s="15" t="s">
        <v>2962</v>
      </c>
      <c r="FS158" s="15" t="s">
        <v>711</v>
      </c>
      <c r="FT158" s="15">
        <v>5988699</v>
      </c>
      <c r="FU158" s="15" t="s">
        <v>708</v>
      </c>
      <c r="FV158" s="15"/>
      <c r="FW158" s="15" t="s">
        <v>740</v>
      </c>
      <c r="FX158" s="15"/>
      <c r="FY158" s="15" t="s">
        <v>713</v>
      </c>
      <c r="FZ158" s="15" t="s">
        <v>714</v>
      </c>
      <c r="GA158" s="15" t="s">
        <v>715</v>
      </c>
      <c r="GB158" s="15" t="s">
        <v>741</v>
      </c>
      <c r="GC158" s="15">
        <v>82110300</v>
      </c>
      <c r="GD158" s="15" t="s">
        <v>742</v>
      </c>
      <c r="GE158" s="15" t="s">
        <v>2446</v>
      </c>
      <c r="GF158" s="15" t="s">
        <v>743</v>
      </c>
      <c r="GG158" s="15" t="s">
        <v>2518</v>
      </c>
      <c r="GH158" s="15">
        <v>12</v>
      </c>
      <c r="GI158" s="15" t="s">
        <v>744</v>
      </c>
      <c r="GJ158" s="15"/>
      <c r="GK158" s="15">
        <v>82.76</v>
      </c>
      <c r="GL158" s="15">
        <v>0</v>
      </c>
      <c r="GM158" s="15">
        <v>0</v>
      </c>
      <c r="GN158" s="15" t="s">
        <v>2448</v>
      </c>
      <c r="GO158" s="15" t="s">
        <v>2339</v>
      </c>
      <c r="GP158" s="15" t="s">
        <v>2388</v>
      </c>
      <c r="GQ158" s="15">
        <v>0</v>
      </c>
      <c r="GR158" s="9" t="s">
        <v>2870</v>
      </c>
      <c r="GS158" s="9" t="s">
        <v>2871</v>
      </c>
      <c r="GT158" s="9" t="s">
        <v>747</v>
      </c>
      <c r="GU158" s="9" t="s">
        <v>748</v>
      </c>
      <c r="HI158" s="9">
        <v>49613</v>
      </c>
      <c r="HJ158" s="9" t="s">
        <v>749</v>
      </c>
      <c r="HN158" s="9" t="s">
        <v>2337</v>
      </c>
      <c r="HO158" s="9" t="s">
        <v>2338</v>
      </c>
      <c r="HP158" s="9" t="s">
        <v>2337</v>
      </c>
      <c r="HQ158" s="9" t="s">
        <v>2338</v>
      </c>
    </row>
    <row r="159" spans="4:225" x14ac:dyDescent="0.3">
      <c r="D159" s="8" t="str">
        <f>IF(I159=0," ",IF(ISNA(VLOOKUP(I159,#REF!,1,FALSE)),"No","Yes"))</f>
        <v>Yes</v>
      </c>
      <c r="E159" s="8" t="str">
        <f>IF(I159=0," ",IF(ISNA(VLOOKUP(I159,#REF!,1,FALSE)),"No","Yes"))</f>
        <v>Yes</v>
      </c>
      <c r="F159" s="8" t="str">
        <f t="shared" si="2"/>
        <v>Yes</v>
      </c>
      <c r="G159" s="8" t="str">
        <f>IF(I159=0," ",IF(ISNUMBER(SEARCH("*"&amp;MS Fixed Only&amp;"*",BP159)),"Yes","No"))</f>
        <v>No</v>
      </c>
      <c r="H159" s="15" t="s">
        <v>2118</v>
      </c>
      <c r="I159" s="15" t="s">
        <v>277</v>
      </c>
      <c r="J159" s="15">
        <v>17229155</v>
      </c>
      <c r="K159" s="15">
        <v>61433717</v>
      </c>
      <c r="L159" s="15" t="s">
        <v>751</v>
      </c>
      <c r="M159" s="15" t="s">
        <v>774</v>
      </c>
      <c r="N159" s="15" t="s">
        <v>228</v>
      </c>
      <c r="O159" s="15" t="s">
        <v>2119</v>
      </c>
      <c r="P159" s="15" t="s">
        <v>686</v>
      </c>
      <c r="Q159" s="15">
        <v>3</v>
      </c>
      <c r="R159" s="15" t="s">
        <v>696</v>
      </c>
      <c r="S159" s="15" t="s">
        <v>1959</v>
      </c>
      <c r="T159" s="15" t="s">
        <v>1924</v>
      </c>
      <c r="U159" s="15" t="s">
        <v>2046</v>
      </c>
      <c r="V159" s="15" t="s">
        <v>700</v>
      </c>
      <c r="W159" s="15" t="s">
        <v>700</v>
      </c>
      <c r="X159" s="15" t="s">
        <v>700</v>
      </c>
      <c r="Y159" s="15" t="s">
        <v>701</v>
      </c>
      <c r="Z159" s="15" t="s">
        <v>1948</v>
      </c>
      <c r="AA159" s="15" t="s">
        <v>733</v>
      </c>
      <c r="AB159" s="15" t="s">
        <v>703</v>
      </c>
      <c r="AC159" s="15"/>
      <c r="AD159" s="15"/>
      <c r="AE159" s="15" t="s">
        <v>2716</v>
      </c>
      <c r="AF159" s="15" t="s">
        <v>758</v>
      </c>
      <c r="AG159" s="15" t="s">
        <v>705</v>
      </c>
      <c r="AH159" s="15" t="s">
        <v>2120</v>
      </c>
      <c r="AI159" s="15" t="s">
        <v>706</v>
      </c>
      <c r="AJ159" s="15">
        <v>7650</v>
      </c>
      <c r="AK159" s="15" t="s">
        <v>2046</v>
      </c>
      <c r="AL159" s="15">
        <v>10</v>
      </c>
      <c r="AM159" s="15">
        <v>5</v>
      </c>
      <c r="AN159" s="15">
        <v>17</v>
      </c>
      <c r="AO159" s="15" t="s">
        <v>2961</v>
      </c>
      <c r="AP159" s="15">
        <v>107671</v>
      </c>
      <c r="AQ159" s="15">
        <v>34145</v>
      </c>
      <c r="AR159" s="15">
        <v>141816</v>
      </c>
      <c r="AS159" s="15" t="s">
        <v>2121</v>
      </c>
      <c r="AT159" s="15" t="s">
        <v>2122</v>
      </c>
      <c r="AU159" s="15" t="s">
        <v>2883</v>
      </c>
      <c r="AV159" s="15">
        <v>118617</v>
      </c>
      <c r="AW159" s="15">
        <v>12640262</v>
      </c>
      <c r="AX159" s="15" t="s">
        <v>708</v>
      </c>
      <c r="AY159" s="15">
        <v>5177741</v>
      </c>
      <c r="AZ159" s="15" t="s">
        <v>709</v>
      </c>
      <c r="BA159" s="15" t="s">
        <v>710</v>
      </c>
      <c r="BB159" s="15" t="s">
        <v>2962</v>
      </c>
      <c r="BC159" s="15" t="s">
        <v>711</v>
      </c>
      <c r="BD159" s="15">
        <v>6915798</v>
      </c>
      <c r="BE159" s="15" t="s">
        <v>708</v>
      </c>
      <c r="BF159" s="15"/>
      <c r="BG159" s="15" t="s">
        <v>2097</v>
      </c>
      <c r="BH159" s="15" t="s">
        <v>2098</v>
      </c>
      <c r="BI159" s="15" t="s">
        <v>713</v>
      </c>
      <c r="BJ159" s="15" t="s">
        <v>714</v>
      </c>
      <c r="BK159" s="15" t="s">
        <v>715</v>
      </c>
      <c r="BL159" s="15" t="s">
        <v>2099</v>
      </c>
      <c r="BM159" s="15">
        <v>22615200</v>
      </c>
      <c r="BN159" s="15" t="s">
        <v>717</v>
      </c>
      <c r="BO159" s="15">
        <v>4543385</v>
      </c>
      <c r="BP159" s="15" t="s">
        <v>718</v>
      </c>
      <c r="BQ159" s="15" t="s">
        <v>761</v>
      </c>
      <c r="BR159" s="15" t="s">
        <v>1922</v>
      </c>
      <c r="BS159" s="15" t="s">
        <v>2391</v>
      </c>
      <c r="BT159" s="15" t="s">
        <v>721</v>
      </c>
      <c r="BU159" s="15" t="s">
        <v>722</v>
      </c>
      <c r="BV159" s="15" t="s">
        <v>723</v>
      </c>
      <c r="BW159" s="15" t="s">
        <v>724</v>
      </c>
      <c r="BX159" s="15" t="s">
        <v>725</v>
      </c>
      <c r="BY159" s="15"/>
      <c r="BZ159" s="15" t="s">
        <v>733</v>
      </c>
      <c r="CA159" s="15" t="s">
        <v>726</v>
      </c>
      <c r="CB159" s="15" t="s">
        <v>727</v>
      </c>
      <c r="CC159" s="15" t="s">
        <v>728</v>
      </c>
      <c r="CD159" s="15" t="s">
        <v>729</v>
      </c>
      <c r="CE159" s="15" t="s">
        <v>730</v>
      </c>
      <c r="CF159" s="15" t="s">
        <v>731</v>
      </c>
      <c r="CG159" s="15"/>
      <c r="CH159" s="15" t="s">
        <v>732</v>
      </c>
      <c r="CI159" s="15" t="s">
        <v>733</v>
      </c>
      <c r="CJ159" s="15" t="s">
        <v>2391</v>
      </c>
      <c r="CK159" s="15" t="s">
        <v>734</v>
      </c>
      <c r="CL159" s="15" t="s">
        <v>1924</v>
      </c>
      <c r="CM159" s="15" t="s">
        <v>733</v>
      </c>
      <c r="CN159" s="15">
        <v>195.64</v>
      </c>
      <c r="CO159" s="15" t="s">
        <v>736</v>
      </c>
      <c r="CP159" s="15" t="s">
        <v>737</v>
      </c>
      <c r="CQ159" s="15" t="s">
        <v>1922</v>
      </c>
      <c r="CR159" s="15">
        <v>5477380</v>
      </c>
      <c r="CS159" s="15" t="s">
        <v>2963</v>
      </c>
      <c r="CT159" s="15" t="s">
        <v>1952</v>
      </c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 t="s">
        <v>738</v>
      </c>
      <c r="DJ159" s="15" t="s">
        <v>736</v>
      </c>
      <c r="DK159" s="15" t="s">
        <v>739</v>
      </c>
      <c r="DL159" s="15" t="s">
        <v>1922</v>
      </c>
      <c r="DM159" s="15">
        <v>5477380</v>
      </c>
      <c r="DN159" s="15" t="s">
        <v>2963</v>
      </c>
      <c r="DO159" s="15" t="s">
        <v>1953</v>
      </c>
      <c r="DP159" s="15" t="s">
        <v>781</v>
      </c>
      <c r="DQ159" s="15" t="s">
        <v>736</v>
      </c>
      <c r="DR159" s="15" t="s">
        <v>782</v>
      </c>
      <c r="DS159" s="15" t="s">
        <v>1922</v>
      </c>
      <c r="DT159" s="15">
        <v>5477380</v>
      </c>
      <c r="DU159" s="15" t="s">
        <v>2963</v>
      </c>
      <c r="DV159" s="15" t="s">
        <v>1953</v>
      </c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>
        <v>12640262</v>
      </c>
      <c r="FN159" s="15" t="s">
        <v>708</v>
      </c>
      <c r="FO159" s="15">
        <v>5177741</v>
      </c>
      <c r="FP159" s="15" t="s">
        <v>709</v>
      </c>
      <c r="FQ159" s="15" t="s">
        <v>710</v>
      </c>
      <c r="FR159" s="15" t="s">
        <v>2962</v>
      </c>
      <c r="FS159" s="15" t="s">
        <v>711</v>
      </c>
      <c r="FT159" s="15">
        <v>5988699</v>
      </c>
      <c r="FU159" s="15" t="s">
        <v>708</v>
      </c>
      <c r="FV159" s="15"/>
      <c r="FW159" s="15" t="s">
        <v>740</v>
      </c>
      <c r="FX159" s="15"/>
      <c r="FY159" s="15" t="s">
        <v>713</v>
      </c>
      <c r="FZ159" s="15" t="s">
        <v>714</v>
      </c>
      <c r="GA159" s="15" t="s">
        <v>715</v>
      </c>
      <c r="GB159" s="15" t="s">
        <v>741</v>
      </c>
      <c r="GC159" s="15">
        <v>82110300</v>
      </c>
      <c r="GD159" s="15" t="s">
        <v>742</v>
      </c>
      <c r="GE159" s="15" t="s">
        <v>1954</v>
      </c>
      <c r="GF159" s="15" t="s">
        <v>743</v>
      </c>
      <c r="GG159" s="15" t="s">
        <v>2123</v>
      </c>
      <c r="GH159" s="15">
        <v>36</v>
      </c>
      <c r="GI159" s="15" t="s">
        <v>744</v>
      </c>
      <c r="GJ159" s="15" t="s">
        <v>2391</v>
      </c>
      <c r="GK159" s="15">
        <v>178.99</v>
      </c>
      <c r="GL159" s="15">
        <v>8.9700000000000006</v>
      </c>
      <c r="GM159" s="15">
        <v>0</v>
      </c>
      <c r="GN159" s="15" t="s">
        <v>1924</v>
      </c>
      <c r="GO159" s="15" t="s">
        <v>1808</v>
      </c>
      <c r="GP159" s="15" t="s">
        <v>1956</v>
      </c>
      <c r="GQ159" s="15">
        <v>12</v>
      </c>
      <c r="GT159" s="9" t="s">
        <v>747</v>
      </c>
      <c r="GU159" s="9" t="s">
        <v>748</v>
      </c>
      <c r="HI159" s="9">
        <v>49613</v>
      </c>
      <c r="HJ159" s="9" t="s">
        <v>749</v>
      </c>
      <c r="HN159" s="9" t="s">
        <v>2337</v>
      </c>
      <c r="HO159" s="9" t="s">
        <v>2338</v>
      </c>
      <c r="HP159" s="9" t="s">
        <v>2337</v>
      </c>
      <c r="HQ159" s="9" t="s">
        <v>2338</v>
      </c>
    </row>
    <row r="160" spans="4:225" x14ac:dyDescent="0.3">
      <c r="D160" s="8" t="str">
        <f>IF(I160=0," ",IF(ISNA(VLOOKUP(I160,#REF!,1,FALSE)),"No","Yes"))</f>
        <v>Yes</v>
      </c>
      <c r="E160" s="8" t="str">
        <f>IF(I160=0," ",IF(ISNA(VLOOKUP(I160,#REF!,1,FALSE)),"No","Yes"))</f>
        <v>Yes</v>
      </c>
      <c r="F160" s="8" t="str">
        <f t="shared" si="2"/>
        <v>Yes</v>
      </c>
      <c r="G160" s="8" t="str">
        <f>IF(I160=0," ",IF(ISNUMBER(SEARCH("*"&amp;MS Fixed Only&amp;"*",BP160)),"Yes","No"))</f>
        <v>No</v>
      </c>
      <c r="H160" s="15" t="s">
        <v>2095</v>
      </c>
      <c r="I160" s="15" t="s">
        <v>278</v>
      </c>
      <c r="J160" s="15">
        <v>17229145</v>
      </c>
      <c r="K160" s="15">
        <v>61422551</v>
      </c>
      <c r="L160" s="15" t="s">
        <v>751</v>
      </c>
      <c r="M160" s="15" t="s">
        <v>692</v>
      </c>
      <c r="N160" s="15" t="s">
        <v>250</v>
      </c>
      <c r="O160" s="15" t="s">
        <v>2096</v>
      </c>
      <c r="P160" s="15" t="s">
        <v>686</v>
      </c>
      <c r="Q160" s="15">
        <v>4</v>
      </c>
      <c r="R160" s="15" t="s">
        <v>696</v>
      </c>
      <c r="S160" s="15" t="s">
        <v>1959</v>
      </c>
      <c r="T160" s="15" t="s">
        <v>1924</v>
      </c>
      <c r="U160" s="15" t="s">
        <v>2046</v>
      </c>
      <c r="V160" s="15" t="s">
        <v>700</v>
      </c>
      <c r="W160" s="15" t="s">
        <v>700</v>
      </c>
      <c r="X160" s="15" t="s">
        <v>700</v>
      </c>
      <c r="Y160" s="15" t="s">
        <v>701</v>
      </c>
      <c r="Z160" s="15" t="s">
        <v>1948</v>
      </c>
      <c r="AA160" s="15" t="s">
        <v>733</v>
      </c>
      <c r="AB160" s="15" t="s">
        <v>703</v>
      </c>
      <c r="AC160" s="15"/>
      <c r="AD160" s="15"/>
      <c r="AE160" s="15"/>
      <c r="AF160" s="15" t="s">
        <v>758</v>
      </c>
      <c r="AG160" s="15" t="s">
        <v>705</v>
      </c>
      <c r="AH160" s="15" t="s">
        <v>618</v>
      </c>
      <c r="AI160" s="15" t="s">
        <v>706</v>
      </c>
      <c r="AJ160" s="15">
        <v>49104</v>
      </c>
      <c r="AK160" s="15" t="s">
        <v>1938</v>
      </c>
      <c r="AL160" s="15"/>
      <c r="AM160" s="15"/>
      <c r="AN160" s="15">
        <v>9760</v>
      </c>
      <c r="AO160" s="15" t="s">
        <v>2961</v>
      </c>
      <c r="AP160" s="15"/>
      <c r="AQ160" s="15"/>
      <c r="AR160" s="15">
        <v>836016</v>
      </c>
      <c r="AS160" s="15" t="s">
        <v>2853</v>
      </c>
      <c r="AT160" s="15" t="s">
        <v>2122</v>
      </c>
      <c r="AU160" s="15" t="s">
        <v>2961</v>
      </c>
      <c r="AV160" s="15">
        <v>836016</v>
      </c>
      <c r="AW160" s="15">
        <v>12640262</v>
      </c>
      <c r="AX160" s="15" t="s">
        <v>708</v>
      </c>
      <c r="AY160" s="15">
        <v>5177741</v>
      </c>
      <c r="AZ160" s="15" t="s">
        <v>709</v>
      </c>
      <c r="BA160" s="15" t="s">
        <v>710</v>
      </c>
      <c r="BB160" s="15" t="s">
        <v>2962</v>
      </c>
      <c r="BC160" s="15" t="s">
        <v>711</v>
      </c>
      <c r="BD160" s="15">
        <v>6915798</v>
      </c>
      <c r="BE160" s="15" t="s">
        <v>708</v>
      </c>
      <c r="BF160" s="15"/>
      <c r="BG160" s="15" t="s">
        <v>2097</v>
      </c>
      <c r="BH160" s="15" t="s">
        <v>2098</v>
      </c>
      <c r="BI160" s="15" t="s">
        <v>713</v>
      </c>
      <c r="BJ160" s="15" t="s">
        <v>714</v>
      </c>
      <c r="BK160" s="15" t="s">
        <v>715</v>
      </c>
      <c r="BL160" s="15" t="s">
        <v>2099</v>
      </c>
      <c r="BM160" s="15">
        <v>22615200</v>
      </c>
      <c r="BN160" s="15" t="s">
        <v>717</v>
      </c>
      <c r="BO160" s="15">
        <v>4543385</v>
      </c>
      <c r="BP160" s="15" t="s">
        <v>718</v>
      </c>
      <c r="BQ160" s="15" t="s">
        <v>761</v>
      </c>
      <c r="BR160" s="15" t="s">
        <v>1922</v>
      </c>
      <c r="BS160" s="15" t="s">
        <v>2391</v>
      </c>
      <c r="BT160" s="15" t="s">
        <v>721</v>
      </c>
      <c r="BU160" s="15" t="s">
        <v>722</v>
      </c>
      <c r="BV160" s="15" t="s">
        <v>723</v>
      </c>
      <c r="BW160" s="15" t="s">
        <v>724</v>
      </c>
      <c r="BX160" s="15" t="s">
        <v>725</v>
      </c>
      <c r="BY160" s="15"/>
      <c r="BZ160" s="15" t="s">
        <v>733</v>
      </c>
      <c r="CA160" s="15" t="s">
        <v>726</v>
      </c>
      <c r="CB160" s="15" t="s">
        <v>727</v>
      </c>
      <c r="CC160" s="15" t="s">
        <v>728</v>
      </c>
      <c r="CD160" s="15" t="s">
        <v>729</v>
      </c>
      <c r="CE160" s="15" t="s">
        <v>730</v>
      </c>
      <c r="CF160" s="15" t="s">
        <v>731</v>
      </c>
      <c r="CG160" s="15"/>
      <c r="CH160" s="15" t="s">
        <v>732</v>
      </c>
      <c r="CI160" s="15" t="s">
        <v>733</v>
      </c>
      <c r="CJ160" s="15" t="s">
        <v>2391</v>
      </c>
      <c r="CK160" s="15" t="s">
        <v>734</v>
      </c>
      <c r="CL160" s="15" t="s">
        <v>1924</v>
      </c>
      <c r="CM160" s="15" t="s">
        <v>733</v>
      </c>
      <c r="CN160" s="15">
        <v>195.64</v>
      </c>
      <c r="CO160" s="15" t="s">
        <v>736</v>
      </c>
      <c r="CP160" s="15" t="s">
        <v>737</v>
      </c>
      <c r="CQ160" s="15" t="s">
        <v>1922</v>
      </c>
      <c r="CR160" s="15">
        <v>5477380</v>
      </c>
      <c r="CS160" s="15" t="s">
        <v>2963</v>
      </c>
      <c r="CT160" s="15" t="s">
        <v>1952</v>
      </c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 t="s">
        <v>738</v>
      </c>
      <c r="DX160" s="15" t="s">
        <v>736</v>
      </c>
      <c r="DY160" s="15" t="s">
        <v>739</v>
      </c>
      <c r="DZ160" s="15" t="s">
        <v>1922</v>
      </c>
      <c r="EA160" s="15">
        <v>5477380</v>
      </c>
      <c r="EB160" s="15" t="s">
        <v>2963</v>
      </c>
      <c r="EC160" s="15" t="s">
        <v>1953</v>
      </c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>
        <v>12640262</v>
      </c>
      <c r="FN160" s="15" t="s">
        <v>708</v>
      </c>
      <c r="FO160" s="15">
        <v>5177741</v>
      </c>
      <c r="FP160" s="15" t="s">
        <v>709</v>
      </c>
      <c r="FQ160" s="15" t="s">
        <v>710</v>
      </c>
      <c r="FR160" s="15" t="s">
        <v>2962</v>
      </c>
      <c r="FS160" s="15" t="s">
        <v>711</v>
      </c>
      <c r="FT160" s="15">
        <v>5988699</v>
      </c>
      <c r="FU160" s="15" t="s">
        <v>708</v>
      </c>
      <c r="FV160" s="15"/>
      <c r="FW160" s="15" t="s">
        <v>740</v>
      </c>
      <c r="FX160" s="15"/>
      <c r="FY160" s="15" t="s">
        <v>713</v>
      </c>
      <c r="FZ160" s="15" t="s">
        <v>714</v>
      </c>
      <c r="GA160" s="15" t="s">
        <v>715</v>
      </c>
      <c r="GB160" s="15" t="s">
        <v>741</v>
      </c>
      <c r="GC160" s="15">
        <v>82110300</v>
      </c>
      <c r="GD160" s="15" t="s">
        <v>742</v>
      </c>
      <c r="GE160" s="15" t="s">
        <v>1954</v>
      </c>
      <c r="GF160" s="15" t="s">
        <v>743</v>
      </c>
      <c r="GG160" s="15" t="s">
        <v>2100</v>
      </c>
      <c r="GH160" s="15">
        <v>36</v>
      </c>
      <c r="GI160" s="15" t="s">
        <v>744</v>
      </c>
      <c r="GJ160" s="15" t="s">
        <v>2391</v>
      </c>
      <c r="GK160" s="15">
        <v>274.5</v>
      </c>
      <c r="GL160" s="15">
        <v>16.82</v>
      </c>
      <c r="GM160" s="15">
        <v>0</v>
      </c>
      <c r="GN160" s="15" t="s">
        <v>1924</v>
      </c>
      <c r="GO160" s="15" t="s">
        <v>1808</v>
      </c>
      <c r="GP160" s="15" t="s">
        <v>1956</v>
      </c>
      <c r="GQ160" s="15">
        <v>12</v>
      </c>
      <c r="GT160" s="9" t="s">
        <v>747</v>
      </c>
      <c r="GU160" s="9" t="s">
        <v>748</v>
      </c>
      <c r="HI160" s="9">
        <v>49613</v>
      </c>
      <c r="HJ160" s="9" t="s">
        <v>749</v>
      </c>
      <c r="HN160" s="9" t="s">
        <v>2337</v>
      </c>
      <c r="HO160" s="9" t="s">
        <v>2338</v>
      </c>
      <c r="HP160" s="9" t="s">
        <v>2337</v>
      </c>
      <c r="HQ160" s="9" t="s">
        <v>2338</v>
      </c>
    </row>
    <row r="161" spans="4:225" x14ac:dyDescent="0.3">
      <c r="D161" s="8" t="str">
        <f>IF(I161=0," ",IF(ISNA(VLOOKUP(I161,#REF!,1,FALSE)),"No","Yes"))</f>
        <v>Yes</v>
      </c>
      <c r="E161" s="8" t="str">
        <f>IF(I161=0," ",IF(ISNA(VLOOKUP(I161,#REF!,1,FALSE)),"No","Yes"))</f>
        <v>Yes</v>
      </c>
      <c r="F161" s="8" t="str">
        <f t="shared" si="2"/>
        <v>Yes</v>
      </c>
      <c r="G161" s="8" t="str">
        <f>IF(I161=0," ",IF(ISNUMBER(SEARCH("*"&amp;MS Fixed Only&amp;"*",BP161)),"Yes","No"))</f>
        <v>No</v>
      </c>
      <c r="H161" s="15" t="s">
        <v>773</v>
      </c>
      <c r="I161" s="15" t="s">
        <v>492</v>
      </c>
      <c r="J161" s="15">
        <v>17228505</v>
      </c>
      <c r="K161" s="15">
        <v>44089070</v>
      </c>
      <c r="L161" s="15" t="s">
        <v>751</v>
      </c>
      <c r="M161" s="15" t="s">
        <v>774</v>
      </c>
      <c r="N161" s="15" t="s">
        <v>775</v>
      </c>
      <c r="O161" s="15" t="s">
        <v>776</v>
      </c>
      <c r="P161" s="15" t="s">
        <v>686</v>
      </c>
      <c r="Q161" s="15">
        <v>3</v>
      </c>
      <c r="R161" s="15" t="s">
        <v>696</v>
      </c>
      <c r="S161" s="15" t="s">
        <v>777</v>
      </c>
      <c r="T161" s="15" t="s">
        <v>745</v>
      </c>
      <c r="U161" s="15" t="s">
        <v>768</v>
      </c>
      <c r="V161" s="15" t="s">
        <v>700</v>
      </c>
      <c r="W161" s="15" t="s">
        <v>700</v>
      </c>
      <c r="X161" s="15" t="s">
        <v>700</v>
      </c>
      <c r="Y161" s="15" t="s">
        <v>701</v>
      </c>
      <c r="Z161" s="15" t="s">
        <v>757</v>
      </c>
      <c r="AA161" s="15" t="s">
        <v>733</v>
      </c>
      <c r="AB161" s="15" t="s">
        <v>703</v>
      </c>
      <c r="AC161" s="15"/>
      <c r="AD161" s="15"/>
      <c r="AE161" s="15" t="s">
        <v>778</v>
      </c>
      <c r="AF161" s="15" t="s">
        <v>758</v>
      </c>
      <c r="AG161" s="15" t="s">
        <v>705</v>
      </c>
      <c r="AH161" s="15" t="s">
        <v>779</v>
      </c>
      <c r="AI161" s="15" t="s">
        <v>706</v>
      </c>
      <c r="AJ161" s="15">
        <v>520</v>
      </c>
      <c r="AK161" s="15" t="s">
        <v>780</v>
      </c>
      <c r="AL161" s="15">
        <v>16</v>
      </c>
      <c r="AM161" s="15">
        <v>5</v>
      </c>
      <c r="AN161" s="15">
        <v>60</v>
      </c>
      <c r="AO161" s="15" t="s">
        <v>2961</v>
      </c>
      <c r="AP161" s="15">
        <v>41179</v>
      </c>
      <c r="AQ161" s="15">
        <v>14074</v>
      </c>
      <c r="AR161" s="15">
        <v>55253</v>
      </c>
      <c r="AS161" s="15"/>
      <c r="AT161" s="15"/>
      <c r="AU161" s="15" t="s">
        <v>2880</v>
      </c>
      <c r="AV161" s="15">
        <v>54528</v>
      </c>
      <c r="AW161" s="15">
        <v>12640262</v>
      </c>
      <c r="AX161" s="15" t="s">
        <v>708</v>
      </c>
      <c r="AY161" s="15">
        <v>5177741</v>
      </c>
      <c r="AZ161" s="15" t="s">
        <v>709</v>
      </c>
      <c r="BA161" s="15" t="s">
        <v>710</v>
      </c>
      <c r="BB161" s="15" t="s">
        <v>2962</v>
      </c>
      <c r="BC161" s="15" t="s">
        <v>711</v>
      </c>
      <c r="BD161" s="15">
        <v>6915804</v>
      </c>
      <c r="BE161" s="15" t="s">
        <v>708</v>
      </c>
      <c r="BF161" s="15"/>
      <c r="BG161" s="15" t="s">
        <v>712</v>
      </c>
      <c r="BH161" s="15" t="s">
        <v>778</v>
      </c>
      <c r="BI161" s="15" t="s">
        <v>713</v>
      </c>
      <c r="BJ161" s="15" t="s">
        <v>714</v>
      </c>
      <c r="BK161" s="15" t="s">
        <v>715</v>
      </c>
      <c r="BL161" s="15" t="s">
        <v>716</v>
      </c>
      <c r="BM161" s="15">
        <v>22615200</v>
      </c>
      <c r="BN161" s="15" t="s">
        <v>717</v>
      </c>
      <c r="BO161" s="15">
        <v>4989929</v>
      </c>
      <c r="BP161" s="15" t="s">
        <v>718</v>
      </c>
      <c r="BQ161" s="15" t="s">
        <v>2869</v>
      </c>
      <c r="BR161" s="15" t="s">
        <v>719</v>
      </c>
      <c r="BS161" s="15" t="s">
        <v>2392</v>
      </c>
      <c r="BT161" s="15" t="s">
        <v>721</v>
      </c>
      <c r="BU161" s="15" t="s">
        <v>722</v>
      </c>
      <c r="BV161" s="15" t="s">
        <v>723</v>
      </c>
      <c r="BW161" s="15" t="s">
        <v>724</v>
      </c>
      <c r="BX161" s="15" t="s">
        <v>725</v>
      </c>
      <c r="BY161" s="15"/>
      <c r="BZ161" s="15"/>
      <c r="CA161" s="15" t="s">
        <v>726</v>
      </c>
      <c r="CB161" s="15" t="s">
        <v>727</v>
      </c>
      <c r="CC161" s="15" t="s">
        <v>728</v>
      </c>
      <c r="CD161" s="15" t="s">
        <v>729</v>
      </c>
      <c r="CE161" s="15" t="s">
        <v>730</v>
      </c>
      <c r="CF161" s="15" t="s">
        <v>731</v>
      </c>
      <c r="CG161" s="15"/>
      <c r="CH161" s="15" t="s">
        <v>732</v>
      </c>
      <c r="CI161" s="15" t="s">
        <v>733</v>
      </c>
      <c r="CJ161" s="15" t="s">
        <v>2693</v>
      </c>
      <c r="CK161" s="15" t="s">
        <v>734</v>
      </c>
      <c r="CL161" s="15" t="s">
        <v>735</v>
      </c>
      <c r="CM161" s="15" t="s">
        <v>733</v>
      </c>
      <c r="CN161" s="15">
        <v>113.61</v>
      </c>
      <c r="CO161" s="15" t="s">
        <v>736</v>
      </c>
      <c r="CP161" s="15" t="s">
        <v>737</v>
      </c>
      <c r="CQ161" s="15" t="s">
        <v>719</v>
      </c>
      <c r="CR161" s="15"/>
      <c r="CS161" s="15"/>
      <c r="CT161" s="15" t="s">
        <v>720</v>
      </c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 t="s">
        <v>738</v>
      </c>
      <c r="DJ161" s="15" t="s">
        <v>736</v>
      </c>
      <c r="DK161" s="15" t="s">
        <v>739</v>
      </c>
      <c r="DL161" s="15" t="s">
        <v>719</v>
      </c>
      <c r="DM161" s="15"/>
      <c r="DN161" s="15"/>
      <c r="DO161" s="15" t="s">
        <v>720</v>
      </c>
      <c r="DP161" s="15" t="s">
        <v>781</v>
      </c>
      <c r="DQ161" s="15" t="s">
        <v>736</v>
      </c>
      <c r="DR161" s="15" t="s">
        <v>782</v>
      </c>
      <c r="DS161" s="15" t="s">
        <v>719</v>
      </c>
      <c r="DT161" s="15"/>
      <c r="DU161" s="15"/>
      <c r="DV161" s="15" t="s">
        <v>720</v>
      </c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>
        <v>12640262</v>
      </c>
      <c r="FN161" s="15" t="s">
        <v>708</v>
      </c>
      <c r="FO161" s="15">
        <v>5177741</v>
      </c>
      <c r="FP161" s="15" t="s">
        <v>709</v>
      </c>
      <c r="FQ161" s="15" t="s">
        <v>710</v>
      </c>
      <c r="FR161" s="15" t="s">
        <v>2962</v>
      </c>
      <c r="FS161" s="15" t="s">
        <v>711</v>
      </c>
      <c r="FT161" s="15">
        <v>5988699</v>
      </c>
      <c r="FU161" s="15" t="s">
        <v>708</v>
      </c>
      <c r="FV161" s="15"/>
      <c r="FW161" s="15" t="s">
        <v>740</v>
      </c>
      <c r="FX161" s="15"/>
      <c r="FY161" s="15" t="s">
        <v>713</v>
      </c>
      <c r="FZ161" s="15" t="s">
        <v>714</v>
      </c>
      <c r="GA161" s="15" t="s">
        <v>715</v>
      </c>
      <c r="GB161" s="15" t="s">
        <v>741</v>
      </c>
      <c r="GC161" s="15">
        <v>82110300</v>
      </c>
      <c r="GD161" s="15" t="s">
        <v>742</v>
      </c>
      <c r="GE161" s="15" t="s">
        <v>2446</v>
      </c>
      <c r="GF161" s="15" t="s">
        <v>743</v>
      </c>
      <c r="GG161" s="15" t="s">
        <v>2575</v>
      </c>
      <c r="GH161" s="15">
        <v>12</v>
      </c>
      <c r="GI161" s="15" t="s">
        <v>744</v>
      </c>
      <c r="GJ161" s="15"/>
      <c r="GK161" s="15">
        <v>108.51</v>
      </c>
      <c r="GL161" s="15">
        <v>0</v>
      </c>
      <c r="GM161" s="15">
        <v>0</v>
      </c>
      <c r="GN161" s="15" t="s">
        <v>2448</v>
      </c>
      <c r="GO161" s="15" t="s">
        <v>2339</v>
      </c>
      <c r="GP161" s="15" t="s">
        <v>2388</v>
      </c>
      <c r="GQ161" s="15">
        <v>0</v>
      </c>
      <c r="GR161" s="9" t="s">
        <v>2870</v>
      </c>
      <c r="GS161" s="9" t="s">
        <v>2871</v>
      </c>
      <c r="GT161" s="9" t="s">
        <v>747</v>
      </c>
      <c r="GU161" s="9" t="s">
        <v>748</v>
      </c>
      <c r="HI161" s="9">
        <v>49613</v>
      </c>
      <c r="HJ161" s="9" t="s">
        <v>749</v>
      </c>
      <c r="HN161" s="9" t="s">
        <v>2337</v>
      </c>
      <c r="HO161" s="9" t="s">
        <v>2338</v>
      </c>
      <c r="HP161" s="9" t="s">
        <v>2337</v>
      </c>
      <c r="HQ161" s="9" t="s">
        <v>2338</v>
      </c>
    </row>
    <row r="162" spans="4:225" x14ac:dyDescent="0.3">
      <c r="D162" s="8" t="str">
        <f>IF(I162=0," ",IF(ISNA(VLOOKUP(I162,#REF!,1,FALSE)),"No","Yes"))</f>
        <v>Yes</v>
      </c>
      <c r="E162" s="8" t="str">
        <f>IF(I162=0," ",IF(ISNA(VLOOKUP(I162,#REF!,1,FALSE)),"No","Yes"))</f>
        <v>Yes</v>
      </c>
      <c r="F162" s="8" t="str">
        <f t="shared" si="2"/>
        <v>Yes</v>
      </c>
      <c r="G162" s="8" t="str">
        <f>IF(I162=0," ",IF(ISNUMBER(SEARCH("*"&amp;MS Fixed Only&amp;"*",BP162)),"Yes","No"))</f>
        <v>No</v>
      </c>
      <c r="H162" s="15" t="s">
        <v>1883</v>
      </c>
      <c r="I162" s="15" t="s">
        <v>663</v>
      </c>
      <c r="J162" s="15">
        <v>17228852</v>
      </c>
      <c r="K162" s="15">
        <v>44877573</v>
      </c>
      <c r="L162" s="15" t="s">
        <v>751</v>
      </c>
      <c r="M162" s="15" t="s">
        <v>692</v>
      </c>
      <c r="N162" s="15" t="s">
        <v>650</v>
      </c>
      <c r="O162" s="15" t="s">
        <v>1881</v>
      </c>
      <c r="P162" s="15" t="s">
        <v>686</v>
      </c>
      <c r="Q162" s="15">
        <v>6</v>
      </c>
      <c r="R162" s="15" t="s">
        <v>696</v>
      </c>
      <c r="S162" s="15" t="s">
        <v>1884</v>
      </c>
      <c r="T162" s="15" t="s">
        <v>745</v>
      </c>
      <c r="U162" s="15" t="s">
        <v>848</v>
      </c>
      <c r="V162" s="15" t="s">
        <v>700</v>
      </c>
      <c r="W162" s="15" t="s">
        <v>700</v>
      </c>
      <c r="X162" s="15" t="s">
        <v>700</v>
      </c>
      <c r="Y162" s="15" t="s">
        <v>701</v>
      </c>
      <c r="Z162" s="15" t="s">
        <v>757</v>
      </c>
      <c r="AA162" s="15" t="s">
        <v>701</v>
      </c>
      <c r="AB162" s="15" t="s">
        <v>703</v>
      </c>
      <c r="AC162" s="15"/>
      <c r="AD162" s="15"/>
      <c r="AE162" s="15" t="s">
        <v>1442</v>
      </c>
      <c r="AF162" s="15" t="s">
        <v>758</v>
      </c>
      <c r="AG162" s="15" t="s">
        <v>705</v>
      </c>
      <c r="AH162" s="15" t="s">
        <v>949</v>
      </c>
      <c r="AI162" s="15" t="s">
        <v>706</v>
      </c>
      <c r="AJ162" s="15">
        <v>10445</v>
      </c>
      <c r="AK162" s="15" t="s">
        <v>1709</v>
      </c>
      <c r="AL162" s="15"/>
      <c r="AM162" s="15"/>
      <c r="AN162" s="15">
        <v>95</v>
      </c>
      <c r="AO162" s="15" t="s">
        <v>2975</v>
      </c>
      <c r="AP162" s="15"/>
      <c r="AQ162" s="15"/>
      <c r="AR162" s="15">
        <v>1155075</v>
      </c>
      <c r="AS162" s="15" t="s">
        <v>2426</v>
      </c>
      <c r="AT162" s="15" t="s">
        <v>1444</v>
      </c>
      <c r="AU162" s="15" t="s">
        <v>2975</v>
      </c>
      <c r="AV162" s="15">
        <v>1155075</v>
      </c>
      <c r="AW162" s="15">
        <v>12640262</v>
      </c>
      <c r="AX162" s="15" t="s">
        <v>708</v>
      </c>
      <c r="AY162" s="15">
        <v>5177741</v>
      </c>
      <c r="AZ162" s="15" t="s">
        <v>709</v>
      </c>
      <c r="BA162" s="15" t="s">
        <v>710</v>
      </c>
      <c r="BB162" s="15" t="s">
        <v>2962</v>
      </c>
      <c r="BC162" s="15" t="s">
        <v>711</v>
      </c>
      <c r="BD162" s="15">
        <v>6915794</v>
      </c>
      <c r="BE162" s="15" t="s">
        <v>708</v>
      </c>
      <c r="BF162" s="15"/>
      <c r="BG162" s="15" t="s">
        <v>1445</v>
      </c>
      <c r="BH162" s="15" t="s">
        <v>1442</v>
      </c>
      <c r="BI162" s="15" t="s">
        <v>713</v>
      </c>
      <c r="BJ162" s="15" t="s">
        <v>714</v>
      </c>
      <c r="BK162" s="15" t="s">
        <v>715</v>
      </c>
      <c r="BL162" s="15" t="s">
        <v>1446</v>
      </c>
      <c r="BM162" s="15">
        <v>22615200</v>
      </c>
      <c r="BN162" s="15" t="s">
        <v>717</v>
      </c>
      <c r="BO162" s="15">
        <v>5029558</v>
      </c>
      <c r="BP162" s="15" t="s">
        <v>718</v>
      </c>
      <c r="BQ162" s="15" t="s">
        <v>2869</v>
      </c>
      <c r="BR162" s="15" t="s">
        <v>2375</v>
      </c>
      <c r="BS162" s="15" t="s">
        <v>2392</v>
      </c>
      <c r="BT162" s="15" t="s">
        <v>721</v>
      </c>
      <c r="BU162" s="15" t="s">
        <v>722</v>
      </c>
      <c r="BV162" s="15" t="s">
        <v>762</v>
      </c>
      <c r="BW162" s="15" t="s">
        <v>2041</v>
      </c>
      <c r="BX162" s="15" t="s">
        <v>725</v>
      </c>
      <c r="BY162" s="15"/>
      <c r="BZ162" s="15"/>
      <c r="CA162" s="15" t="s">
        <v>726</v>
      </c>
      <c r="CB162" s="15" t="s">
        <v>727</v>
      </c>
      <c r="CC162" s="15" t="s">
        <v>728</v>
      </c>
      <c r="CD162" s="15" t="s">
        <v>729</v>
      </c>
      <c r="CE162" s="15" t="s">
        <v>730</v>
      </c>
      <c r="CF162" s="15" t="s">
        <v>731</v>
      </c>
      <c r="CG162" s="15"/>
      <c r="CH162" s="15" t="s">
        <v>732</v>
      </c>
      <c r="CI162" s="15" t="s">
        <v>733</v>
      </c>
      <c r="CJ162" s="15" t="s">
        <v>2879</v>
      </c>
      <c r="CK162" s="15" t="s">
        <v>734</v>
      </c>
      <c r="CL162" s="15" t="s">
        <v>735</v>
      </c>
      <c r="CM162" s="15" t="s">
        <v>733</v>
      </c>
      <c r="CN162" s="15">
        <v>98.97</v>
      </c>
      <c r="CO162" s="15" t="s">
        <v>736</v>
      </c>
      <c r="CP162" s="15" t="s">
        <v>763</v>
      </c>
      <c r="CQ162" s="15" t="s">
        <v>2375</v>
      </c>
      <c r="CR162" s="15"/>
      <c r="CS162" s="15"/>
      <c r="CT162" s="15" t="s">
        <v>2374</v>
      </c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>
        <v>12640262</v>
      </c>
      <c r="FN162" s="15" t="s">
        <v>708</v>
      </c>
      <c r="FO162" s="15">
        <v>5177741</v>
      </c>
      <c r="FP162" s="15" t="s">
        <v>709</v>
      </c>
      <c r="FQ162" s="15" t="s">
        <v>710</v>
      </c>
      <c r="FR162" s="15" t="s">
        <v>2962</v>
      </c>
      <c r="FS162" s="15" t="s">
        <v>711</v>
      </c>
      <c r="FT162" s="15">
        <v>5988699</v>
      </c>
      <c r="FU162" s="15" t="s">
        <v>708</v>
      </c>
      <c r="FV162" s="15"/>
      <c r="FW162" s="15" t="s">
        <v>740</v>
      </c>
      <c r="FX162" s="15"/>
      <c r="FY162" s="15" t="s">
        <v>713</v>
      </c>
      <c r="FZ162" s="15" t="s">
        <v>714</v>
      </c>
      <c r="GA162" s="15" t="s">
        <v>715</v>
      </c>
      <c r="GB162" s="15" t="s">
        <v>741</v>
      </c>
      <c r="GC162" s="15">
        <v>82110300</v>
      </c>
      <c r="GD162" s="15" t="s">
        <v>742</v>
      </c>
      <c r="GE162" s="15" t="s">
        <v>2446</v>
      </c>
      <c r="GF162" s="15" t="s">
        <v>743</v>
      </c>
      <c r="GG162" s="15" t="s">
        <v>2662</v>
      </c>
      <c r="GH162" s="15">
        <v>12</v>
      </c>
      <c r="GI162" s="15" t="s">
        <v>744</v>
      </c>
      <c r="GJ162" s="15"/>
      <c r="GK162" s="15">
        <v>68.08</v>
      </c>
      <c r="GL162" s="15">
        <v>0</v>
      </c>
      <c r="GM162" s="15">
        <v>0</v>
      </c>
      <c r="GN162" s="15" t="s">
        <v>2448</v>
      </c>
      <c r="GO162" s="15" t="s">
        <v>2339</v>
      </c>
      <c r="GP162" s="15" t="s">
        <v>2388</v>
      </c>
      <c r="GQ162" s="15">
        <v>0</v>
      </c>
      <c r="GR162" s="9" t="s">
        <v>2870</v>
      </c>
      <c r="GS162" s="9" t="s">
        <v>2871</v>
      </c>
      <c r="GT162" s="9" t="s">
        <v>747</v>
      </c>
      <c r="GU162" s="9" t="s">
        <v>748</v>
      </c>
      <c r="HI162" s="9">
        <v>49613</v>
      </c>
      <c r="HJ162" s="9" t="s">
        <v>749</v>
      </c>
      <c r="HN162" s="9" t="s">
        <v>2337</v>
      </c>
      <c r="HO162" s="9" t="s">
        <v>2338</v>
      </c>
      <c r="HP162" s="9" t="s">
        <v>2337</v>
      </c>
      <c r="HQ162" s="9" t="s">
        <v>2338</v>
      </c>
    </row>
    <row r="163" spans="4:225" x14ac:dyDescent="0.3">
      <c r="D163" s="8" t="str">
        <f>IF(I163=0," ",IF(ISNA(VLOOKUP(I163,#REF!,1,FALSE)),"No","Yes"))</f>
        <v>Yes</v>
      </c>
      <c r="E163" s="8" t="str">
        <f>IF(I163=0," ",IF(ISNA(VLOOKUP(I163,#REF!,1,FALSE)),"No","Yes"))</f>
        <v>Yes</v>
      </c>
      <c r="F163" s="8" t="str">
        <f t="shared" si="2"/>
        <v>Yes</v>
      </c>
      <c r="G163" s="8" t="str">
        <f>IF(I163=0," ",IF(ISNUMBER(SEARCH("*"&amp;MS Fixed Only&amp;"*",BP163)),"Yes","No"))</f>
        <v>No</v>
      </c>
      <c r="H163" s="15" t="s">
        <v>1439</v>
      </c>
      <c r="I163" s="15" t="s">
        <v>307</v>
      </c>
      <c r="J163" s="15">
        <v>17228700</v>
      </c>
      <c r="K163" s="15">
        <v>44327936</v>
      </c>
      <c r="L163" s="15" t="s">
        <v>751</v>
      </c>
      <c r="M163" s="15" t="s">
        <v>692</v>
      </c>
      <c r="N163" s="15" t="s">
        <v>245</v>
      </c>
      <c r="O163" s="15" t="s">
        <v>1440</v>
      </c>
      <c r="P163" s="15" t="s">
        <v>686</v>
      </c>
      <c r="Q163" s="15">
        <v>3</v>
      </c>
      <c r="R163" s="15" t="s">
        <v>696</v>
      </c>
      <c r="S163" s="15" t="s">
        <v>1441</v>
      </c>
      <c r="T163" s="15" t="s">
        <v>745</v>
      </c>
      <c r="U163" s="15" t="s">
        <v>1331</v>
      </c>
      <c r="V163" s="15" t="s">
        <v>700</v>
      </c>
      <c r="W163" s="15" t="s">
        <v>700</v>
      </c>
      <c r="X163" s="15" t="s">
        <v>700</v>
      </c>
      <c r="Y163" s="15" t="s">
        <v>701</v>
      </c>
      <c r="Z163" s="15" t="s">
        <v>757</v>
      </c>
      <c r="AA163" s="15" t="s">
        <v>733</v>
      </c>
      <c r="AB163" s="15" t="s">
        <v>703</v>
      </c>
      <c r="AC163" s="15"/>
      <c r="AD163" s="15"/>
      <c r="AE163" s="15" t="s">
        <v>1442</v>
      </c>
      <c r="AF163" s="15" t="s">
        <v>758</v>
      </c>
      <c r="AG163" s="15" t="s">
        <v>705</v>
      </c>
      <c r="AH163" s="15" t="s">
        <v>1443</v>
      </c>
      <c r="AI163" s="15" t="s">
        <v>706</v>
      </c>
      <c r="AJ163" s="15">
        <v>15992</v>
      </c>
      <c r="AK163" s="15" t="s">
        <v>1393</v>
      </c>
      <c r="AL163" s="15"/>
      <c r="AM163" s="15"/>
      <c r="AN163" s="15">
        <v>70</v>
      </c>
      <c r="AO163" s="15" t="s">
        <v>2961</v>
      </c>
      <c r="AP163" s="15"/>
      <c r="AQ163" s="15"/>
      <c r="AR163" s="15">
        <v>640255</v>
      </c>
      <c r="AS163" s="15" t="s">
        <v>2426</v>
      </c>
      <c r="AT163" s="15" t="s">
        <v>1444</v>
      </c>
      <c r="AU163" s="15" t="s">
        <v>2961</v>
      </c>
      <c r="AV163" s="15">
        <v>640255</v>
      </c>
      <c r="AW163" s="15">
        <v>12640262</v>
      </c>
      <c r="AX163" s="15" t="s">
        <v>708</v>
      </c>
      <c r="AY163" s="15">
        <v>5177741</v>
      </c>
      <c r="AZ163" s="15" t="s">
        <v>709</v>
      </c>
      <c r="BA163" s="15" t="s">
        <v>710</v>
      </c>
      <c r="BB163" s="15" t="s">
        <v>2962</v>
      </c>
      <c r="BC163" s="15" t="s">
        <v>711</v>
      </c>
      <c r="BD163" s="15">
        <v>6915794</v>
      </c>
      <c r="BE163" s="15" t="s">
        <v>708</v>
      </c>
      <c r="BF163" s="15"/>
      <c r="BG163" s="15" t="s">
        <v>1445</v>
      </c>
      <c r="BH163" s="15" t="s">
        <v>1442</v>
      </c>
      <c r="BI163" s="15" t="s">
        <v>713</v>
      </c>
      <c r="BJ163" s="15" t="s">
        <v>714</v>
      </c>
      <c r="BK163" s="15" t="s">
        <v>715</v>
      </c>
      <c r="BL163" s="15" t="s">
        <v>1446</v>
      </c>
      <c r="BM163" s="15">
        <v>22615200</v>
      </c>
      <c r="BN163" s="15" t="s">
        <v>717</v>
      </c>
      <c r="BO163" s="15">
        <v>4989929</v>
      </c>
      <c r="BP163" s="15" t="s">
        <v>718</v>
      </c>
      <c r="BQ163" s="15" t="s">
        <v>2869</v>
      </c>
      <c r="BR163" s="15" t="s">
        <v>719</v>
      </c>
      <c r="BS163" s="15" t="s">
        <v>2392</v>
      </c>
      <c r="BT163" s="15" t="s">
        <v>721</v>
      </c>
      <c r="BU163" s="15" t="s">
        <v>722</v>
      </c>
      <c r="BV163" s="15" t="s">
        <v>723</v>
      </c>
      <c r="BW163" s="15" t="s">
        <v>724</v>
      </c>
      <c r="BX163" s="15" t="s">
        <v>725</v>
      </c>
      <c r="BY163" s="15"/>
      <c r="BZ163" s="15"/>
      <c r="CA163" s="15" t="s">
        <v>726</v>
      </c>
      <c r="CB163" s="15" t="s">
        <v>727</v>
      </c>
      <c r="CC163" s="15" t="s">
        <v>728</v>
      </c>
      <c r="CD163" s="15" t="s">
        <v>729</v>
      </c>
      <c r="CE163" s="15" t="s">
        <v>730</v>
      </c>
      <c r="CF163" s="15" t="s">
        <v>731</v>
      </c>
      <c r="CG163" s="15"/>
      <c r="CH163" s="15" t="s">
        <v>732</v>
      </c>
      <c r="CI163" s="15" t="s">
        <v>733</v>
      </c>
      <c r="CJ163" s="15" t="s">
        <v>2693</v>
      </c>
      <c r="CK163" s="15" t="s">
        <v>734</v>
      </c>
      <c r="CL163" s="15" t="s">
        <v>735</v>
      </c>
      <c r="CM163" s="15" t="s">
        <v>733</v>
      </c>
      <c r="CN163" s="15">
        <v>113.61</v>
      </c>
      <c r="CO163" s="15" t="s">
        <v>736</v>
      </c>
      <c r="CP163" s="15" t="s">
        <v>737</v>
      </c>
      <c r="CQ163" s="15" t="s">
        <v>719</v>
      </c>
      <c r="CR163" s="15"/>
      <c r="CS163" s="15"/>
      <c r="CT163" s="15" t="s">
        <v>720</v>
      </c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 t="s">
        <v>738</v>
      </c>
      <c r="DX163" s="15" t="s">
        <v>736</v>
      </c>
      <c r="DY163" s="15" t="s">
        <v>739</v>
      </c>
      <c r="DZ163" s="15" t="s">
        <v>719</v>
      </c>
      <c r="EA163" s="15"/>
      <c r="EB163" s="15"/>
      <c r="EC163" s="15" t="s">
        <v>720</v>
      </c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>
        <v>12640262</v>
      </c>
      <c r="FN163" s="15" t="s">
        <v>708</v>
      </c>
      <c r="FO163" s="15">
        <v>5177741</v>
      </c>
      <c r="FP163" s="15" t="s">
        <v>709</v>
      </c>
      <c r="FQ163" s="15" t="s">
        <v>710</v>
      </c>
      <c r="FR163" s="15" t="s">
        <v>2962</v>
      </c>
      <c r="FS163" s="15" t="s">
        <v>711</v>
      </c>
      <c r="FT163" s="15">
        <v>5988699</v>
      </c>
      <c r="FU163" s="15" t="s">
        <v>708</v>
      </c>
      <c r="FV163" s="15"/>
      <c r="FW163" s="15" t="s">
        <v>740</v>
      </c>
      <c r="FX163" s="15"/>
      <c r="FY163" s="15" t="s">
        <v>713</v>
      </c>
      <c r="FZ163" s="15" t="s">
        <v>714</v>
      </c>
      <c r="GA163" s="15" t="s">
        <v>715</v>
      </c>
      <c r="GB163" s="15" t="s">
        <v>741</v>
      </c>
      <c r="GC163" s="15">
        <v>82110300</v>
      </c>
      <c r="GD163" s="15" t="s">
        <v>742</v>
      </c>
      <c r="GE163" s="15" t="s">
        <v>2446</v>
      </c>
      <c r="GF163" s="15" t="s">
        <v>743</v>
      </c>
      <c r="GG163" s="15" t="s">
        <v>2663</v>
      </c>
      <c r="GH163" s="15">
        <v>12</v>
      </c>
      <c r="GI163" s="15" t="s">
        <v>744</v>
      </c>
      <c r="GJ163" s="15"/>
      <c r="GK163" s="15">
        <v>89.99</v>
      </c>
      <c r="GL163" s="15">
        <v>0</v>
      </c>
      <c r="GM163" s="15">
        <v>0</v>
      </c>
      <c r="GN163" s="15" t="s">
        <v>2448</v>
      </c>
      <c r="GO163" s="15" t="s">
        <v>2339</v>
      </c>
      <c r="GP163" s="15" t="s">
        <v>2388</v>
      </c>
      <c r="GQ163" s="15">
        <v>0</v>
      </c>
      <c r="GR163" s="9" t="s">
        <v>2870</v>
      </c>
      <c r="GS163" s="9" t="s">
        <v>2871</v>
      </c>
      <c r="GT163" s="9" t="s">
        <v>747</v>
      </c>
      <c r="GU163" s="9" t="s">
        <v>748</v>
      </c>
      <c r="HI163" s="9">
        <v>49613</v>
      </c>
      <c r="HJ163" s="9" t="s">
        <v>749</v>
      </c>
      <c r="HN163" s="9" t="s">
        <v>2337</v>
      </c>
      <c r="HO163" s="9" t="s">
        <v>2338</v>
      </c>
      <c r="HP163" s="9" t="s">
        <v>2337</v>
      </c>
      <c r="HQ163" s="9" t="s">
        <v>2338</v>
      </c>
    </row>
    <row r="164" spans="4:225" x14ac:dyDescent="0.3">
      <c r="D164" s="8" t="str">
        <f>IF(I164=0," ",IF(ISNA(VLOOKUP(I164,#REF!,1,FALSE)),"No","Yes"))</f>
        <v>Yes</v>
      </c>
      <c r="E164" s="8" t="str">
        <f>IF(I164=0," ",IF(ISNA(VLOOKUP(I164,#REF!,1,FALSE)),"No","Yes"))</f>
        <v>Yes</v>
      </c>
      <c r="F164" s="8" t="str">
        <f t="shared" si="2"/>
        <v>Yes</v>
      </c>
      <c r="G164" s="8" t="str">
        <f>IF(I164=0," ",IF(ISNUMBER(SEARCH("*"&amp;MS Fixed Only&amp;"*",BP164)),"Yes","No"))</f>
        <v>No</v>
      </c>
      <c r="H164" s="15" t="s">
        <v>1547</v>
      </c>
      <c r="I164" s="15" t="s">
        <v>469</v>
      </c>
      <c r="J164" s="15">
        <v>17228722</v>
      </c>
      <c r="K164" s="15">
        <v>44333808</v>
      </c>
      <c r="L164" s="15" t="s">
        <v>751</v>
      </c>
      <c r="M164" s="15" t="s">
        <v>692</v>
      </c>
      <c r="N164" s="15" t="s">
        <v>245</v>
      </c>
      <c r="O164" s="15" t="s">
        <v>1548</v>
      </c>
      <c r="P164" s="15" t="s">
        <v>686</v>
      </c>
      <c r="Q164" s="15">
        <v>3</v>
      </c>
      <c r="R164" s="15" t="s">
        <v>696</v>
      </c>
      <c r="S164" s="15" t="s">
        <v>1549</v>
      </c>
      <c r="T164" s="15" t="s">
        <v>745</v>
      </c>
      <c r="U164" s="15" t="s">
        <v>756</v>
      </c>
      <c r="V164" s="15" t="s">
        <v>700</v>
      </c>
      <c r="W164" s="15" t="s">
        <v>700</v>
      </c>
      <c r="X164" s="15" t="s">
        <v>700</v>
      </c>
      <c r="Y164" s="15" t="s">
        <v>701</v>
      </c>
      <c r="Z164" s="15" t="s">
        <v>757</v>
      </c>
      <c r="AA164" s="15" t="s">
        <v>733</v>
      </c>
      <c r="AB164" s="15" t="s">
        <v>703</v>
      </c>
      <c r="AC164" s="15"/>
      <c r="AD164" s="15"/>
      <c r="AE164" s="15" t="s">
        <v>1220</v>
      </c>
      <c r="AF164" s="15" t="s">
        <v>758</v>
      </c>
      <c r="AG164" s="15" t="s">
        <v>705</v>
      </c>
      <c r="AH164" s="15" t="s">
        <v>621</v>
      </c>
      <c r="AI164" s="15" t="s">
        <v>706</v>
      </c>
      <c r="AJ164" s="15">
        <v>8603</v>
      </c>
      <c r="AK164" s="15" t="s">
        <v>1216</v>
      </c>
      <c r="AL164" s="15"/>
      <c r="AM164" s="15"/>
      <c r="AN164" s="15">
        <v>423</v>
      </c>
      <c r="AO164" s="15" t="s">
        <v>2961</v>
      </c>
      <c r="AP164" s="15"/>
      <c r="AQ164" s="15"/>
      <c r="AR164" s="15">
        <v>545766</v>
      </c>
      <c r="AS164" s="15" t="s">
        <v>2381</v>
      </c>
      <c r="AT164" s="15" t="s">
        <v>1550</v>
      </c>
      <c r="AU164" s="15" t="s">
        <v>2961</v>
      </c>
      <c r="AV164" s="15">
        <v>545766</v>
      </c>
      <c r="AW164" s="15">
        <v>12640262</v>
      </c>
      <c r="AX164" s="15" t="s">
        <v>708</v>
      </c>
      <c r="AY164" s="15">
        <v>5177741</v>
      </c>
      <c r="AZ164" s="15" t="s">
        <v>709</v>
      </c>
      <c r="BA164" s="15" t="s">
        <v>710</v>
      </c>
      <c r="BB164" s="15" t="s">
        <v>2962</v>
      </c>
      <c r="BC164" s="15" t="s">
        <v>711</v>
      </c>
      <c r="BD164" s="15">
        <v>6914796</v>
      </c>
      <c r="BE164" s="15" t="s">
        <v>708</v>
      </c>
      <c r="BF164" s="15"/>
      <c r="BG164" s="15" t="s">
        <v>1223</v>
      </c>
      <c r="BH164" s="15" t="s">
        <v>1220</v>
      </c>
      <c r="BI164" s="15" t="s">
        <v>713</v>
      </c>
      <c r="BJ164" s="15" t="s">
        <v>714</v>
      </c>
      <c r="BK164" s="15" t="s">
        <v>715</v>
      </c>
      <c r="BL164" s="15" t="s">
        <v>1224</v>
      </c>
      <c r="BM164" s="15">
        <v>22615200</v>
      </c>
      <c r="BN164" s="15" t="s">
        <v>717</v>
      </c>
      <c r="BO164" s="15">
        <v>4989929</v>
      </c>
      <c r="BP164" s="15" t="s">
        <v>718</v>
      </c>
      <c r="BQ164" s="15" t="s">
        <v>2869</v>
      </c>
      <c r="BR164" s="15" t="s">
        <v>719</v>
      </c>
      <c r="BS164" s="15" t="s">
        <v>2392</v>
      </c>
      <c r="BT164" s="15" t="s">
        <v>721</v>
      </c>
      <c r="BU164" s="15" t="s">
        <v>722</v>
      </c>
      <c r="BV164" s="15" t="s">
        <v>723</v>
      </c>
      <c r="BW164" s="15" t="s">
        <v>724</v>
      </c>
      <c r="BX164" s="15" t="s">
        <v>725</v>
      </c>
      <c r="BY164" s="15"/>
      <c r="BZ164" s="15"/>
      <c r="CA164" s="15" t="s">
        <v>726</v>
      </c>
      <c r="CB164" s="15" t="s">
        <v>727</v>
      </c>
      <c r="CC164" s="15" t="s">
        <v>728</v>
      </c>
      <c r="CD164" s="15" t="s">
        <v>729</v>
      </c>
      <c r="CE164" s="15" t="s">
        <v>730</v>
      </c>
      <c r="CF164" s="15" t="s">
        <v>731</v>
      </c>
      <c r="CG164" s="15"/>
      <c r="CH164" s="15" t="s">
        <v>732</v>
      </c>
      <c r="CI164" s="15" t="s">
        <v>733</v>
      </c>
      <c r="CJ164" s="15" t="s">
        <v>2693</v>
      </c>
      <c r="CK164" s="15" t="s">
        <v>734</v>
      </c>
      <c r="CL164" s="15" t="s">
        <v>735</v>
      </c>
      <c r="CM164" s="15" t="s">
        <v>733</v>
      </c>
      <c r="CN164" s="15">
        <v>113.61</v>
      </c>
      <c r="CO164" s="15" t="s">
        <v>736</v>
      </c>
      <c r="CP164" s="15" t="s">
        <v>737</v>
      </c>
      <c r="CQ164" s="15" t="s">
        <v>719</v>
      </c>
      <c r="CR164" s="15"/>
      <c r="CS164" s="15"/>
      <c r="CT164" s="15" t="s">
        <v>720</v>
      </c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 t="s">
        <v>738</v>
      </c>
      <c r="DX164" s="15" t="s">
        <v>736</v>
      </c>
      <c r="DY164" s="15" t="s">
        <v>739</v>
      </c>
      <c r="DZ164" s="15" t="s">
        <v>719</v>
      </c>
      <c r="EA164" s="15"/>
      <c r="EB164" s="15"/>
      <c r="EC164" s="15" t="s">
        <v>720</v>
      </c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>
        <v>12640262</v>
      </c>
      <c r="FN164" s="15" t="s">
        <v>708</v>
      </c>
      <c r="FO164" s="15">
        <v>5177741</v>
      </c>
      <c r="FP164" s="15" t="s">
        <v>709</v>
      </c>
      <c r="FQ164" s="15" t="s">
        <v>710</v>
      </c>
      <c r="FR164" s="15" t="s">
        <v>2962</v>
      </c>
      <c r="FS164" s="15" t="s">
        <v>711</v>
      </c>
      <c r="FT164" s="15">
        <v>5988699</v>
      </c>
      <c r="FU164" s="15" t="s">
        <v>708</v>
      </c>
      <c r="FV164" s="15"/>
      <c r="FW164" s="15" t="s">
        <v>740</v>
      </c>
      <c r="FX164" s="15"/>
      <c r="FY164" s="15" t="s">
        <v>713</v>
      </c>
      <c r="FZ164" s="15" t="s">
        <v>714</v>
      </c>
      <c r="GA164" s="15" t="s">
        <v>715</v>
      </c>
      <c r="GB164" s="15" t="s">
        <v>741</v>
      </c>
      <c r="GC164" s="15">
        <v>82110300</v>
      </c>
      <c r="GD164" s="15" t="s">
        <v>742</v>
      </c>
      <c r="GE164" s="15" t="s">
        <v>2446</v>
      </c>
      <c r="GF164" s="15" t="s">
        <v>743</v>
      </c>
      <c r="GG164" s="15" t="s">
        <v>2666</v>
      </c>
      <c r="GH164" s="15">
        <v>12</v>
      </c>
      <c r="GI164" s="15" t="s">
        <v>744</v>
      </c>
      <c r="GJ164" s="15"/>
      <c r="GK164" s="15">
        <v>93.36</v>
      </c>
      <c r="GL164" s="15">
        <v>0</v>
      </c>
      <c r="GM164" s="15">
        <v>0</v>
      </c>
      <c r="GN164" s="15" t="s">
        <v>2448</v>
      </c>
      <c r="GO164" s="15" t="s">
        <v>2339</v>
      </c>
      <c r="GP164" s="15" t="s">
        <v>2388</v>
      </c>
      <c r="GQ164" s="15">
        <v>0</v>
      </c>
      <c r="GR164" s="9" t="s">
        <v>2870</v>
      </c>
      <c r="GS164" s="9" t="s">
        <v>2871</v>
      </c>
      <c r="GT164" s="9" t="s">
        <v>747</v>
      </c>
      <c r="GU164" s="9" t="s">
        <v>748</v>
      </c>
      <c r="HI164" s="9">
        <v>49613</v>
      </c>
      <c r="HJ164" s="9" t="s">
        <v>749</v>
      </c>
      <c r="HN164" s="9" t="s">
        <v>2337</v>
      </c>
      <c r="HO164" s="9" t="s">
        <v>2338</v>
      </c>
      <c r="HP164" s="9" t="s">
        <v>2337</v>
      </c>
      <c r="HQ164" s="9" t="s">
        <v>2338</v>
      </c>
    </row>
    <row r="165" spans="4:225" x14ac:dyDescent="0.3">
      <c r="D165" s="8" t="str">
        <f>IF(I165=0," ",IF(ISNA(VLOOKUP(I165,#REF!,1,FALSE)),"No","Yes"))</f>
        <v>Yes</v>
      </c>
      <c r="E165" s="8" t="str">
        <f>IF(I165=0," ",IF(ISNA(VLOOKUP(I165,#REF!,1,FALSE)),"No","Yes"))</f>
        <v>Yes</v>
      </c>
      <c r="F165" s="8" t="str">
        <f t="shared" si="2"/>
        <v>Yes</v>
      </c>
      <c r="G165" s="8" t="str">
        <f>IF(I165=0," ",IF(ISNUMBER(SEARCH("*"&amp;MS Fixed Only&amp;"*",BP165)),"Yes","No"))</f>
        <v>No</v>
      </c>
      <c r="H165" s="15" t="s">
        <v>1218</v>
      </c>
      <c r="I165" s="15" t="s">
        <v>658</v>
      </c>
      <c r="J165" s="15">
        <v>17228637</v>
      </c>
      <c r="K165" s="15">
        <v>44301071</v>
      </c>
      <c r="L165" s="15" t="s">
        <v>751</v>
      </c>
      <c r="M165" s="15" t="s">
        <v>752</v>
      </c>
      <c r="N165" s="15" t="s">
        <v>642</v>
      </c>
      <c r="O165" s="15" t="s">
        <v>753</v>
      </c>
      <c r="P165" s="15" t="s">
        <v>686</v>
      </c>
      <c r="Q165" s="15" t="s">
        <v>754</v>
      </c>
      <c r="R165" s="15" t="s">
        <v>696</v>
      </c>
      <c r="S165" s="15" t="s">
        <v>1219</v>
      </c>
      <c r="T165" s="15" t="s">
        <v>745</v>
      </c>
      <c r="U165" s="15" t="s">
        <v>756</v>
      </c>
      <c r="V165" s="15" t="s">
        <v>700</v>
      </c>
      <c r="W165" s="15" t="s">
        <v>700</v>
      </c>
      <c r="X165" s="15" t="s">
        <v>700</v>
      </c>
      <c r="Y165" s="15" t="s">
        <v>701</v>
      </c>
      <c r="Z165" s="15" t="s">
        <v>757</v>
      </c>
      <c r="AA165" s="15" t="s">
        <v>701</v>
      </c>
      <c r="AB165" s="15" t="s">
        <v>703</v>
      </c>
      <c r="AC165" s="15"/>
      <c r="AD165" s="15"/>
      <c r="AE165" s="15" t="s">
        <v>1220</v>
      </c>
      <c r="AF165" s="15" t="s">
        <v>758</v>
      </c>
      <c r="AG165" s="15" t="s">
        <v>705</v>
      </c>
      <c r="AH165" s="15" t="s">
        <v>949</v>
      </c>
      <c r="AI165" s="15" t="s">
        <v>706</v>
      </c>
      <c r="AJ165" s="15">
        <v>4291</v>
      </c>
      <c r="AK165" s="15" t="s">
        <v>1221</v>
      </c>
      <c r="AL165" s="15"/>
      <c r="AM165" s="15"/>
      <c r="AN165" s="15">
        <v>18877</v>
      </c>
      <c r="AO165" s="15" t="s">
        <v>2902</v>
      </c>
      <c r="AP165" s="15"/>
      <c r="AQ165" s="15"/>
      <c r="AR165" s="15">
        <v>414676</v>
      </c>
      <c r="AS165" s="15" t="s">
        <v>2381</v>
      </c>
      <c r="AT165" s="15" t="s">
        <v>1550</v>
      </c>
      <c r="AU165" s="15" t="s">
        <v>2902</v>
      </c>
      <c r="AV165" s="15">
        <v>414676</v>
      </c>
      <c r="AW165" s="15">
        <v>12640262</v>
      </c>
      <c r="AX165" s="15" t="s">
        <v>708</v>
      </c>
      <c r="AY165" s="15">
        <v>5177741</v>
      </c>
      <c r="AZ165" s="15" t="s">
        <v>709</v>
      </c>
      <c r="BA165" s="15" t="s">
        <v>710</v>
      </c>
      <c r="BB165" s="15" t="s">
        <v>2962</v>
      </c>
      <c r="BC165" s="15" t="s">
        <v>711</v>
      </c>
      <c r="BD165" s="15">
        <v>6914796</v>
      </c>
      <c r="BE165" s="15" t="s">
        <v>708</v>
      </c>
      <c r="BF165" s="15"/>
      <c r="BG165" s="15" t="s">
        <v>1223</v>
      </c>
      <c r="BH165" s="15" t="s">
        <v>1220</v>
      </c>
      <c r="BI165" s="15" t="s">
        <v>713</v>
      </c>
      <c r="BJ165" s="15" t="s">
        <v>714</v>
      </c>
      <c r="BK165" s="15" t="s">
        <v>715</v>
      </c>
      <c r="BL165" s="15" t="s">
        <v>1224</v>
      </c>
      <c r="BM165" s="15">
        <v>22615200</v>
      </c>
      <c r="BN165" s="15" t="s">
        <v>717</v>
      </c>
      <c r="BO165" s="15">
        <v>5029558</v>
      </c>
      <c r="BP165" s="15" t="s">
        <v>718</v>
      </c>
      <c r="BQ165" s="15" t="s">
        <v>2869</v>
      </c>
      <c r="BR165" s="15" t="s">
        <v>2375</v>
      </c>
      <c r="BS165" s="15" t="s">
        <v>2392</v>
      </c>
      <c r="BT165" s="15" t="s">
        <v>721</v>
      </c>
      <c r="BU165" s="15" t="s">
        <v>722</v>
      </c>
      <c r="BV165" s="15" t="s">
        <v>762</v>
      </c>
      <c r="BW165" s="15" t="s">
        <v>2041</v>
      </c>
      <c r="BX165" s="15" t="s">
        <v>725</v>
      </c>
      <c r="BY165" s="15"/>
      <c r="BZ165" s="15"/>
      <c r="CA165" s="15" t="s">
        <v>726</v>
      </c>
      <c r="CB165" s="15" t="s">
        <v>727</v>
      </c>
      <c r="CC165" s="15" t="s">
        <v>728</v>
      </c>
      <c r="CD165" s="15" t="s">
        <v>729</v>
      </c>
      <c r="CE165" s="15" t="s">
        <v>730</v>
      </c>
      <c r="CF165" s="15" t="s">
        <v>731</v>
      </c>
      <c r="CG165" s="15"/>
      <c r="CH165" s="15" t="s">
        <v>732</v>
      </c>
      <c r="CI165" s="15" t="s">
        <v>733</v>
      </c>
      <c r="CJ165" s="15" t="s">
        <v>2879</v>
      </c>
      <c r="CK165" s="15" t="s">
        <v>734</v>
      </c>
      <c r="CL165" s="15" t="s">
        <v>735</v>
      </c>
      <c r="CM165" s="15" t="s">
        <v>733</v>
      </c>
      <c r="CN165" s="15">
        <v>98.97</v>
      </c>
      <c r="CO165" s="15" t="s">
        <v>736</v>
      </c>
      <c r="CP165" s="15" t="s">
        <v>763</v>
      </c>
      <c r="CQ165" s="15" t="s">
        <v>2375</v>
      </c>
      <c r="CR165" s="15"/>
      <c r="CS165" s="15"/>
      <c r="CT165" s="15" t="s">
        <v>2374</v>
      </c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>
        <v>12640262</v>
      </c>
      <c r="FN165" s="15" t="s">
        <v>708</v>
      </c>
      <c r="FO165" s="15">
        <v>5177741</v>
      </c>
      <c r="FP165" s="15" t="s">
        <v>709</v>
      </c>
      <c r="FQ165" s="15" t="s">
        <v>710</v>
      </c>
      <c r="FR165" s="15" t="s">
        <v>2962</v>
      </c>
      <c r="FS165" s="15" t="s">
        <v>711</v>
      </c>
      <c r="FT165" s="15">
        <v>5988699</v>
      </c>
      <c r="FU165" s="15" t="s">
        <v>708</v>
      </c>
      <c r="FV165" s="15"/>
      <c r="FW165" s="15" t="s">
        <v>740</v>
      </c>
      <c r="FX165" s="15"/>
      <c r="FY165" s="15" t="s">
        <v>713</v>
      </c>
      <c r="FZ165" s="15" t="s">
        <v>714</v>
      </c>
      <c r="GA165" s="15" t="s">
        <v>715</v>
      </c>
      <c r="GB165" s="15" t="s">
        <v>741</v>
      </c>
      <c r="GC165" s="15">
        <v>82110300</v>
      </c>
      <c r="GD165" s="15" t="s">
        <v>742</v>
      </c>
      <c r="GE165" s="15" t="s">
        <v>2446</v>
      </c>
      <c r="GF165" s="15" t="s">
        <v>743</v>
      </c>
      <c r="GG165" s="15" t="s">
        <v>2664</v>
      </c>
      <c r="GH165" s="15">
        <v>12</v>
      </c>
      <c r="GI165" s="15" t="s">
        <v>744</v>
      </c>
      <c r="GJ165" s="15"/>
      <c r="GK165" s="15">
        <v>68.08</v>
      </c>
      <c r="GL165" s="15">
        <v>0</v>
      </c>
      <c r="GM165" s="15">
        <v>0</v>
      </c>
      <c r="GN165" s="15" t="s">
        <v>2448</v>
      </c>
      <c r="GO165" s="15" t="s">
        <v>2339</v>
      </c>
      <c r="GP165" s="15" t="s">
        <v>2388</v>
      </c>
      <c r="GQ165" s="15">
        <v>0</v>
      </c>
      <c r="GR165" s="9" t="s">
        <v>2870</v>
      </c>
      <c r="GS165" s="9" t="s">
        <v>2871</v>
      </c>
      <c r="GT165" s="9" t="s">
        <v>747</v>
      </c>
      <c r="GU165" s="9" t="s">
        <v>748</v>
      </c>
      <c r="HI165" s="9">
        <v>49613</v>
      </c>
      <c r="HJ165" s="9" t="s">
        <v>749</v>
      </c>
      <c r="HN165" s="9" t="s">
        <v>2337</v>
      </c>
      <c r="HO165" s="9" t="s">
        <v>2338</v>
      </c>
      <c r="HP165" s="9" t="s">
        <v>2337</v>
      </c>
      <c r="HQ165" s="9" t="s">
        <v>2338</v>
      </c>
    </row>
    <row r="166" spans="4:225" x14ac:dyDescent="0.3">
      <c r="D166" s="8" t="str">
        <f>IF(I166=0," ",IF(ISNA(VLOOKUP(I166,#REF!,1,FALSE)),"No","Yes"))</f>
        <v>Yes</v>
      </c>
      <c r="E166" s="8" t="str">
        <f>IF(I166=0," ",IF(ISNA(VLOOKUP(I166,#REF!,1,FALSE)),"No","Yes"))</f>
        <v>Yes</v>
      </c>
      <c r="F166" s="8" t="str">
        <f t="shared" si="2"/>
        <v>Yes</v>
      </c>
      <c r="G166" s="8" t="str">
        <f>IF(I166=0," ",IF(ISNUMBER(SEARCH("*"&amp;MS Fixed Only&amp;"*",BP166)),"Yes","No"))</f>
        <v>No</v>
      </c>
      <c r="H166" s="15" t="s">
        <v>1575</v>
      </c>
      <c r="I166" s="15" t="s">
        <v>470</v>
      </c>
      <c r="J166" s="15">
        <v>17228717</v>
      </c>
      <c r="K166" s="15">
        <v>44333834</v>
      </c>
      <c r="L166" s="15" t="s">
        <v>751</v>
      </c>
      <c r="M166" s="15" t="s">
        <v>692</v>
      </c>
      <c r="N166" s="15" t="s">
        <v>250</v>
      </c>
      <c r="O166" s="15" t="s">
        <v>1576</v>
      </c>
      <c r="P166" s="15" t="s">
        <v>686</v>
      </c>
      <c r="Q166" s="15">
        <v>4</v>
      </c>
      <c r="R166" s="15" t="s">
        <v>696</v>
      </c>
      <c r="S166" s="15" t="s">
        <v>1577</v>
      </c>
      <c r="T166" s="15" t="s">
        <v>745</v>
      </c>
      <c r="U166" s="15" t="s">
        <v>756</v>
      </c>
      <c r="V166" s="15" t="s">
        <v>700</v>
      </c>
      <c r="W166" s="15" t="s">
        <v>700</v>
      </c>
      <c r="X166" s="15" t="s">
        <v>700</v>
      </c>
      <c r="Y166" s="15" t="s">
        <v>701</v>
      </c>
      <c r="Z166" s="15" t="s">
        <v>757</v>
      </c>
      <c r="AA166" s="15" t="s">
        <v>733</v>
      </c>
      <c r="AB166" s="15" t="s">
        <v>703</v>
      </c>
      <c r="AC166" s="15"/>
      <c r="AD166" s="15"/>
      <c r="AE166" s="15" t="s">
        <v>1220</v>
      </c>
      <c r="AF166" s="15" t="s">
        <v>758</v>
      </c>
      <c r="AG166" s="15" t="s">
        <v>705</v>
      </c>
      <c r="AH166" s="15" t="s">
        <v>2851</v>
      </c>
      <c r="AI166" s="15" t="s">
        <v>706</v>
      </c>
      <c r="AJ166" s="15">
        <v>55259</v>
      </c>
      <c r="AK166" s="15" t="s">
        <v>1174</v>
      </c>
      <c r="AL166" s="15"/>
      <c r="AM166" s="15"/>
      <c r="AN166" s="15">
        <v>23673</v>
      </c>
      <c r="AO166" s="15" t="s">
        <v>2961</v>
      </c>
      <c r="AP166" s="15"/>
      <c r="AQ166" s="15"/>
      <c r="AR166" s="15">
        <v>3088948</v>
      </c>
      <c r="AS166" s="15" t="s">
        <v>2427</v>
      </c>
      <c r="AT166" s="15" t="s">
        <v>1550</v>
      </c>
      <c r="AU166" s="15" t="s">
        <v>2961</v>
      </c>
      <c r="AV166" s="15">
        <v>3088948</v>
      </c>
      <c r="AW166" s="15">
        <v>12640262</v>
      </c>
      <c r="AX166" s="15" t="s">
        <v>708</v>
      </c>
      <c r="AY166" s="15">
        <v>5177741</v>
      </c>
      <c r="AZ166" s="15" t="s">
        <v>709</v>
      </c>
      <c r="BA166" s="15" t="s">
        <v>710</v>
      </c>
      <c r="BB166" s="15" t="s">
        <v>2962</v>
      </c>
      <c r="BC166" s="15" t="s">
        <v>711</v>
      </c>
      <c r="BD166" s="15">
        <v>6914796</v>
      </c>
      <c r="BE166" s="15" t="s">
        <v>708</v>
      </c>
      <c r="BF166" s="15"/>
      <c r="BG166" s="15" t="s">
        <v>1223</v>
      </c>
      <c r="BH166" s="15" t="s">
        <v>1220</v>
      </c>
      <c r="BI166" s="15" t="s">
        <v>713</v>
      </c>
      <c r="BJ166" s="15" t="s">
        <v>714</v>
      </c>
      <c r="BK166" s="15" t="s">
        <v>715</v>
      </c>
      <c r="BL166" s="15" t="s">
        <v>1224</v>
      </c>
      <c r="BM166" s="15">
        <v>22615200</v>
      </c>
      <c r="BN166" s="15" t="s">
        <v>717</v>
      </c>
      <c r="BO166" s="15">
        <v>4989929</v>
      </c>
      <c r="BP166" s="15" t="s">
        <v>718</v>
      </c>
      <c r="BQ166" s="15" t="s">
        <v>2869</v>
      </c>
      <c r="BR166" s="15" t="s">
        <v>719</v>
      </c>
      <c r="BS166" s="15" t="s">
        <v>2392</v>
      </c>
      <c r="BT166" s="15" t="s">
        <v>721</v>
      </c>
      <c r="BU166" s="15" t="s">
        <v>722</v>
      </c>
      <c r="BV166" s="15" t="s">
        <v>723</v>
      </c>
      <c r="BW166" s="15" t="s">
        <v>724</v>
      </c>
      <c r="BX166" s="15" t="s">
        <v>725</v>
      </c>
      <c r="BY166" s="15"/>
      <c r="BZ166" s="15"/>
      <c r="CA166" s="15" t="s">
        <v>726</v>
      </c>
      <c r="CB166" s="15" t="s">
        <v>727</v>
      </c>
      <c r="CC166" s="15" t="s">
        <v>728</v>
      </c>
      <c r="CD166" s="15" t="s">
        <v>729</v>
      </c>
      <c r="CE166" s="15" t="s">
        <v>730</v>
      </c>
      <c r="CF166" s="15" t="s">
        <v>731</v>
      </c>
      <c r="CG166" s="15"/>
      <c r="CH166" s="15" t="s">
        <v>732</v>
      </c>
      <c r="CI166" s="15" t="s">
        <v>733</v>
      </c>
      <c r="CJ166" s="15" t="s">
        <v>2693</v>
      </c>
      <c r="CK166" s="15" t="s">
        <v>734</v>
      </c>
      <c r="CL166" s="15" t="s">
        <v>735</v>
      </c>
      <c r="CM166" s="15" t="s">
        <v>733</v>
      </c>
      <c r="CN166" s="15">
        <v>113.61</v>
      </c>
      <c r="CO166" s="15" t="s">
        <v>736</v>
      </c>
      <c r="CP166" s="15" t="s">
        <v>737</v>
      </c>
      <c r="CQ166" s="15" t="s">
        <v>719</v>
      </c>
      <c r="CR166" s="15"/>
      <c r="CS166" s="15"/>
      <c r="CT166" s="15" t="s">
        <v>720</v>
      </c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 t="s">
        <v>738</v>
      </c>
      <c r="DX166" s="15" t="s">
        <v>736</v>
      </c>
      <c r="DY166" s="15" t="s">
        <v>739</v>
      </c>
      <c r="DZ166" s="15" t="s">
        <v>719</v>
      </c>
      <c r="EA166" s="15"/>
      <c r="EB166" s="15"/>
      <c r="EC166" s="15" t="s">
        <v>720</v>
      </c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>
        <v>12640262</v>
      </c>
      <c r="FN166" s="15" t="s">
        <v>708</v>
      </c>
      <c r="FO166" s="15">
        <v>5177741</v>
      </c>
      <c r="FP166" s="15" t="s">
        <v>709</v>
      </c>
      <c r="FQ166" s="15" t="s">
        <v>710</v>
      </c>
      <c r="FR166" s="15" t="s">
        <v>2962</v>
      </c>
      <c r="FS166" s="15" t="s">
        <v>711</v>
      </c>
      <c r="FT166" s="15">
        <v>5988699</v>
      </c>
      <c r="FU166" s="15" t="s">
        <v>708</v>
      </c>
      <c r="FV166" s="15"/>
      <c r="FW166" s="15" t="s">
        <v>740</v>
      </c>
      <c r="FX166" s="15"/>
      <c r="FY166" s="15" t="s">
        <v>713</v>
      </c>
      <c r="FZ166" s="15" t="s">
        <v>714</v>
      </c>
      <c r="GA166" s="15" t="s">
        <v>715</v>
      </c>
      <c r="GB166" s="15" t="s">
        <v>741</v>
      </c>
      <c r="GC166" s="15">
        <v>82110300</v>
      </c>
      <c r="GD166" s="15" t="s">
        <v>742</v>
      </c>
      <c r="GE166" s="15" t="s">
        <v>2446</v>
      </c>
      <c r="GF166" s="15" t="s">
        <v>743</v>
      </c>
      <c r="GG166" s="15" t="s">
        <v>2665</v>
      </c>
      <c r="GH166" s="15">
        <v>12</v>
      </c>
      <c r="GI166" s="15" t="s">
        <v>744</v>
      </c>
      <c r="GJ166" s="15"/>
      <c r="GK166" s="15">
        <v>172.19</v>
      </c>
      <c r="GL166" s="15">
        <v>0</v>
      </c>
      <c r="GM166" s="15">
        <v>0</v>
      </c>
      <c r="GN166" s="15" t="s">
        <v>2448</v>
      </c>
      <c r="GO166" s="15" t="s">
        <v>2339</v>
      </c>
      <c r="GP166" s="15" t="s">
        <v>2388</v>
      </c>
      <c r="GQ166" s="15">
        <v>0</v>
      </c>
      <c r="GR166" s="9" t="s">
        <v>2870</v>
      </c>
      <c r="GS166" s="9" t="s">
        <v>2871</v>
      </c>
      <c r="GT166" s="9" t="s">
        <v>747</v>
      </c>
      <c r="GU166" s="9" t="s">
        <v>748</v>
      </c>
      <c r="HI166" s="9">
        <v>49613</v>
      </c>
      <c r="HJ166" s="9" t="s">
        <v>749</v>
      </c>
      <c r="HN166" s="9" t="s">
        <v>2337</v>
      </c>
      <c r="HO166" s="9" t="s">
        <v>2338</v>
      </c>
      <c r="HP166" s="9" t="s">
        <v>2337</v>
      </c>
      <c r="HQ166" s="9" t="s">
        <v>2338</v>
      </c>
    </row>
    <row r="167" spans="4:225" x14ac:dyDescent="0.3">
      <c r="D167" s="8" t="str">
        <f>IF(I167=0," ",IF(ISNA(VLOOKUP(I167,#REF!,1,FALSE)),"No","Yes"))</f>
        <v>Yes</v>
      </c>
      <c r="E167" s="8" t="str">
        <f>IF(I167=0," ",IF(ISNA(VLOOKUP(I167,#REF!,1,FALSE)),"No","Yes"))</f>
        <v>Yes</v>
      </c>
      <c r="F167" s="8" t="str">
        <f t="shared" si="2"/>
        <v>Yes</v>
      </c>
      <c r="G167" s="8" t="str">
        <f>IF(I167=0," ",IF(ISNUMBER(SEARCH("*"&amp;MS Fixed Only&amp;"*",BP167)),"Yes","No"))</f>
        <v>No</v>
      </c>
      <c r="H167" s="15" t="s">
        <v>2066</v>
      </c>
      <c r="I167" s="15" t="s">
        <v>367</v>
      </c>
      <c r="J167" s="15">
        <v>17229137</v>
      </c>
      <c r="K167" s="15">
        <v>61412903</v>
      </c>
      <c r="L167" s="15" t="s">
        <v>751</v>
      </c>
      <c r="M167" s="15" t="s">
        <v>692</v>
      </c>
      <c r="N167" s="15" t="s">
        <v>250</v>
      </c>
      <c r="O167" s="15" t="s">
        <v>1945</v>
      </c>
      <c r="P167" s="15" t="s">
        <v>686</v>
      </c>
      <c r="Q167" s="15">
        <v>4</v>
      </c>
      <c r="R167" s="15" t="s">
        <v>696</v>
      </c>
      <c r="S167" s="15" t="s">
        <v>1946</v>
      </c>
      <c r="T167" s="15" t="s">
        <v>1924</v>
      </c>
      <c r="U167" s="15" t="s">
        <v>1711</v>
      </c>
      <c r="V167" s="15" t="s">
        <v>700</v>
      </c>
      <c r="W167" s="15" t="s">
        <v>700</v>
      </c>
      <c r="X167" s="15" t="s">
        <v>700</v>
      </c>
      <c r="Y167" s="15" t="s">
        <v>701</v>
      </c>
      <c r="Z167" s="15" t="s">
        <v>1948</v>
      </c>
      <c r="AA167" s="15" t="s">
        <v>733</v>
      </c>
      <c r="AB167" s="15" t="s">
        <v>703</v>
      </c>
      <c r="AC167" s="15"/>
      <c r="AD167" s="15"/>
      <c r="AE167" s="15"/>
      <c r="AF167" s="15" t="s">
        <v>758</v>
      </c>
      <c r="AG167" s="15" t="s">
        <v>705</v>
      </c>
      <c r="AH167" s="15" t="s">
        <v>618</v>
      </c>
      <c r="AI167" s="15" t="s">
        <v>706</v>
      </c>
      <c r="AJ167" s="15">
        <v>48888</v>
      </c>
      <c r="AK167" s="15" t="s">
        <v>1711</v>
      </c>
      <c r="AL167" s="15"/>
      <c r="AM167" s="15"/>
      <c r="AN167" s="15">
        <v>11</v>
      </c>
      <c r="AO167" s="15" t="s">
        <v>2961</v>
      </c>
      <c r="AP167" s="15"/>
      <c r="AQ167" s="15"/>
      <c r="AR167" s="15">
        <v>870382</v>
      </c>
      <c r="AS167" s="15"/>
      <c r="AT167" s="15"/>
      <c r="AU167" s="15" t="s">
        <v>2961</v>
      </c>
      <c r="AV167" s="15">
        <v>870382</v>
      </c>
      <c r="AW167" s="15">
        <v>12640262</v>
      </c>
      <c r="AX167" s="15" t="s">
        <v>708</v>
      </c>
      <c r="AY167" s="15">
        <v>5177741</v>
      </c>
      <c r="AZ167" s="15" t="s">
        <v>709</v>
      </c>
      <c r="BA167" s="15" t="s">
        <v>710</v>
      </c>
      <c r="BB167" s="15" t="s">
        <v>2962</v>
      </c>
      <c r="BC167" s="15" t="s">
        <v>711</v>
      </c>
      <c r="BD167" s="15">
        <v>6915780</v>
      </c>
      <c r="BE167" s="15" t="s">
        <v>708</v>
      </c>
      <c r="BF167" s="15"/>
      <c r="BG167" s="15" t="s">
        <v>2060</v>
      </c>
      <c r="BH167" s="15" t="s">
        <v>2061</v>
      </c>
      <c r="BI167" s="15" t="s">
        <v>713</v>
      </c>
      <c r="BJ167" s="15" t="s">
        <v>714</v>
      </c>
      <c r="BK167" s="15" t="s">
        <v>715</v>
      </c>
      <c r="BL167" s="15" t="s">
        <v>2062</v>
      </c>
      <c r="BM167" s="15">
        <v>22615200</v>
      </c>
      <c r="BN167" s="15" t="s">
        <v>717</v>
      </c>
      <c r="BO167" s="15">
        <v>4543385</v>
      </c>
      <c r="BP167" s="15" t="s">
        <v>718</v>
      </c>
      <c r="BQ167" s="15" t="s">
        <v>761</v>
      </c>
      <c r="BR167" s="15" t="s">
        <v>1922</v>
      </c>
      <c r="BS167" s="15" t="s">
        <v>2391</v>
      </c>
      <c r="BT167" s="15" t="s">
        <v>721</v>
      </c>
      <c r="BU167" s="15" t="s">
        <v>722</v>
      </c>
      <c r="BV167" s="15" t="s">
        <v>723</v>
      </c>
      <c r="BW167" s="15" t="s">
        <v>724</v>
      </c>
      <c r="BX167" s="15" t="s">
        <v>725</v>
      </c>
      <c r="BY167" s="15"/>
      <c r="BZ167" s="15" t="s">
        <v>733</v>
      </c>
      <c r="CA167" s="15" t="s">
        <v>726</v>
      </c>
      <c r="CB167" s="15" t="s">
        <v>727</v>
      </c>
      <c r="CC167" s="15" t="s">
        <v>728</v>
      </c>
      <c r="CD167" s="15" t="s">
        <v>729</v>
      </c>
      <c r="CE167" s="15" t="s">
        <v>730</v>
      </c>
      <c r="CF167" s="15" t="s">
        <v>731</v>
      </c>
      <c r="CG167" s="15"/>
      <c r="CH167" s="15" t="s">
        <v>732</v>
      </c>
      <c r="CI167" s="15" t="s">
        <v>733</v>
      </c>
      <c r="CJ167" s="15" t="s">
        <v>2391</v>
      </c>
      <c r="CK167" s="15" t="s">
        <v>734</v>
      </c>
      <c r="CL167" s="15" t="s">
        <v>1924</v>
      </c>
      <c r="CM167" s="15" t="s">
        <v>733</v>
      </c>
      <c r="CN167" s="15">
        <v>195.64</v>
      </c>
      <c r="CO167" s="15" t="s">
        <v>736</v>
      </c>
      <c r="CP167" s="15" t="s">
        <v>737</v>
      </c>
      <c r="CQ167" s="15" t="s">
        <v>1922</v>
      </c>
      <c r="CR167" s="15">
        <v>5477380</v>
      </c>
      <c r="CS167" s="15" t="s">
        <v>2963</v>
      </c>
      <c r="CT167" s="15" t="s">
        <v>1952</v>
      </c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 t="s">
        <v>738</v>
      </c>
      <c r="DX167" s="15" t="s">
        <v>736</v>
      </c>
      <c r="DY167" s="15" t="s">
        <v>739</v>
      </c>
      <c r="DZ167" s="15" t="s">
        <v>1922</v>
      </c>
      <c r="EA167" s="15">
        <v>5477380</v>
      </c>
      <c r="EB167" s="15" t="s">
        <v>2963</v>
      </c>
      <c r="EC167" s="15" t="s">
        <v>1953</v>
      </c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>
        <v>12640262</v>
      </c>
      <c r="FN167" s="15" t="s">
        <v>708</v>
      </c>
      <c r="FO167" s="15">
        <v>5177741</v>
      </c>
      <c r="FP167" s="15" t="s">
        <v>709</v>
      </c>
      <c r="FQ167" s="15" t="s">
        <v>710</v>
      </c>
      <c r="FR167" s="15" t="s">
        <v>2962</v>
      </c>
      <c r="FS167" s="15" t="s">
        <v>711</v>
      </c>
      <c r="FT167" s="15">
        <v>5988699</v>
      </c>
      <c r="FU167" s="15" t="s">
        <v>708</v>
      </c>
      <c r="FV167" s="15"/>
      <c r="FW167" s="15" t="s">
        <v>740</v>
      </c>
      <c r="FX167" s="15"/>
      <c r="FY167" s="15" t="s">
        <v>713</v>
      </c>
      <c r="FZ167" s="15" t="s">
        <v>714</v>
      </c>
      <c r="GA167" s="15" t="s">
        <v>715</v>
      </c>
      <c r="GB167" s="15" t="s">
        <v>741</v>
      </c>
      <c r="GC167" s="15">
        <v>82110300</v>
      </c>
      <c r="GD167" s="15" t="s">
        <v>742</v>
      </c>
      <c r="GE167" s="15" t="s">
        <v>1954</v>
      </c>
      <c r="GF167" s="15" t="s">
        <v>743</v>
      </c>
      <c r="GG167" s="15" t="s">
        <v>2067</v>
      </c>
      <c r="GH167" s="15">
        <v>36</v>
      </c>
      <c r="GI167" s="15" t="s">
        <v>744</v>
      </c>
      <c r="GJ167" s="15" t="s">
        <v>2391</v>
      </c>
      <c r="GK167" s="15">
        <v>254.99</v>
      </c>
      <c r="GL167" s="15">
        <v>12.97</v>
      </c>
      <c r="GM167" s="15">
        <v>0</v>
      </c>
      <c r="GN167" s="15" t="s">
        <v>1924</v>
      </c>
      <c r="GO167" s="15" t="s">
        <v>1808</v>
      </c>
      <c r="GP167" s="15" t="s">
        <v>1956</v>
      </c>
      <c r="GQ167" s="15">
        <v>12</v>
      </c>
      <c r="GT167" s="9" t="s">
        <v>747</v>
      </c>
      <c r="GU167" s="9" t="s">
        <v>748</v>
      </c>
      <c r="HI167" s="9">
        <v>49613</v>
      </c>
      <c r="HJ167" s="9" t="s">
        <v>749</v>
      </c>
      <c r="HN167" s="9" t="s">
        <v>2337</v>
      </c>
      <c r="HO167" s="9" t="s">
        <v>2338</v>
      </c>
      <c r="HP167" s="9" t="s">
        <v>2337</v>
      </c>
      <c r="HQ167" s="9" t="s">
        <v>2338</v>
      </c>
    </row>
    <row r="168" spans="4:225" x14ac:dyDescent="0.3">
      <c r="D168" s="8" t="str">
        <f>IF(I168=0," ",IF(ISNA(VLOOKUP(I168,#REF!,1,FALSE)),"No","Yes"))</f>
        <v>Yes</v>
      </c>
      <c r="E168" s="8" t="str">
        <f>IF(I168=0," ",IF(ISNA(VLOOKUP(I168,#REF!,1,FALSE)),"No","Yes"))</f>
        <v>Yes</v>
      </c>
      <c r="F168" s="8" t="str">
        <f t="shared" si="2"/>
        <v>Yes</v>
      </c>
      <c r="G168" s="8" t="str">
        <f>IF(I168=0," ",IF(ISNUMBER(SEARCH("*"&amp;MS Fixed Only&amp;"*",BP168)),"Yes","No"))</f>
        <v>No</v>
      </c>
      <c r="H168" s="15" t="s">
        <v>2058</v>
      </c>
      <c r="I168" s="15" t="s">
        <v>365</v>
      </c>
      <c r="J168" s="15">
        <v>17229141</v>
      </c>
      <c r="K168" s="15">
        <v>61418025</v>
      </c>
      <c r="L168" s="15" t="s">
        <v>751</v>
      </c>
      <c r="M168" s="15" t="s">
        <v>774</v>
      </c>
      <c r="N168" s="15" t="s">
        <v>228</v>
      </c>
      <c r="O168" s="15" t="s">
        <v>2059</v>
      </c>
      <c r="P168" s="15" t="s">
        <v>686</v>
      </c>
      <c r="Q168" s="15">
        <v>3</v>
      </c>
      <c r="R168" s="15" t="s">
        <v>696</v>
      </c>
      <c r="S168" s="15" t="s">
        <v>1968</v>
      </c>
      <c r="T168" s="15" t="s">
        <v>1924</v>
      </c>
      <c r="U168" s="15" t="s">
        <v>1711</v>
      </c>
      <c r="V168" s="15" t="s">
        <v>700</v>
      </c>
      <c r="W168" s="15" t="s">
        <v>700</v>
      </c>
      <c r="X168" s="15" t="s">
        <v>700</v>
      </c>
      <c r="Y168" s="15" t="s">
        <v>701</v>
      </c>
      <c r="Z168" s="15" t="s">
        <v>1948</v>
      </c>
      <c r="AA168" s="15" t="s">
        <v>733</v>
      </c>
      <c r="AB168" s="15" t="s">
        <v>703</v>
      </c>
      <c r="AC168" s="15"/>
      <c r="AD168" s="15"/>
      <c r="AE168" s="15" t="s">
        <v>2715</v>
      </c>
      <c r="AF168" s="15" t="s">
        <v>758</v>
      </c>
      <c r="AG168" s="15" t="s">
        <v>705</v>
      </c>
      <c r="AH168" s="15" t="s">
        <v>618</v>
      </c>
      <c r="AI168" s="15" t="s">
        <v>706</v>
      </c>
      <c r="AJ168" s="15">
        <v>13630</v>
      </c>
      <c r="AK168" s="15" t="s">
        <v>1711</v>
      </c>
      <c r="AL168" s="15">
        <v>11</v>
      </c>
      <c r="AM168" s="15">
        <v>400</v>
      </c>
      <c r="AN168" s="15">
        <v>11</v>
      </c>
      <c r="AO168" s="15" t="s">
        <v>2961</v>
      </c>
      <c r="AP168" s="15">
        <v>138603</v>
      </c>
      <c r="AQ168" s="15">
        <v>109259</v>
      </c>
      <c r="AR168" s="15">
        <v>247862</v>
      </c>
      <c r="AS168" s="15"/>
      <c r="AT168" s="15"/>
      <c r="AU168" s="15" t="s">
        <v>2739</v>
      </c>
      <c r="AV168" s="15">
        <v>184354</v>
      </c>
      <c r="AW168" s="15">
        <v>12640262</v>
      </c>
      <c r="AX168" s="15" t="s">
        <v>708</v>
      </c>
      <c r="AY168" s="15">
        <v>5177741</v>
      </c>
      <c r="AZ168" s="15" t="s">
        <v>709</v>
      </c>
      <c r="BA168" s="15" t="s">
        <v>710</v>
      </c>
      <c r="BB168" s="15" t="s">
        <v>2962</v>
      </c>
      <c r="BC168" s="15" t="s">
        <v>711</v>
      </c>
      <c r="BD168" s="15">
        <v>6915780</v>
      </c>
      <c r="BE168" s="15" t="s">
        <v>708</v>
      </c>
      <c r="BF168" s="15"/>
      <c r="BG168" s="15" t="s">
        <v>2060</v>
      </c>
      <c r="BH168" s="15" t="s">
        <v>2061</v>
      </c>
      <c r="BI168" s="15" t="s">
        <v>713</v>
      </c>
      <c r="BJ168" s="15" t="s">
        <v>714</v>
      </c>
      <c r="BK168" s="15" t="s">
        <v>715</v>
      </c>
      <c r="BL168" s="15" t="s">
        <v>2062</v>
      </c>
      <c r="BM168" s="15">
        <v>22615200</v>
      </c>
      <c r="BN168" s="15" t="s">
        <v>717</v>
      </c>
      <c r="BO168" s="15">
        <v>4543385</v>
      </c>
      <c r="BP168" s="15" t="s">
        <v>718</v>
      </c>
      <c r="BQ168" s="15" t="s">
        <v>761</v>
      </c>
      <c r="BR168" s="15" t="s">
        <v>1922</v>
      </c>
      <c r="BS168" s="15" t="s">
        <v>2391</v>
      </c>
      <c r="BT168" s="15" t="s">
        <v>721</v>
      </c>
      <c r="BU168" s="15" t="s">
        <v>722</v>
      </c>
      <c r="BV168" s="15" t="s">
        <v>723</v>
      </c>
      <c r="BW168" s="15" t="s">
        <v>724</v>
      </c>
      <c r="BX168" s="15" t="s">
        <v>725</v>
      </c>
      <c r="BY168" s="15"/>
      <c r="BZ168" s="15" t="s">
        <v>733</v>
      </c>
      <c r="CA168" s="15" t="s">
        <v>726</v>
      </c>
      <c r="CB168" s="15" t="s">
        <v>727</v>
      </c>
      <c r="CC168" s="15" t="s">
        <v>728</v>
      </c>
      <c r="CD168" s="15" t="s">
        <v>729</v>
      </c>
      <c r="CE168" s="15" t="s">
        <v>730</v>
      </c>
      <c r="CF168" s="15" t="s">
        <v>731</v>
      </c>
      <c r="CG168" s="15"/>
      <c r="CH168" s="15" t="s">
        <v>732</v>
      </c>
      <c r="CI168" s="15" t="s">
        <v>733</v>
      </c>
      <c r="CJ168" s="15" t="s">
        <v>2391</v>
      </c>
      <c r="CK168" s="15" t="s">
        <v>734</v>
      </c>
      <c r="CL168" s="15" t="s">
        <v>1924</v>
      </c>
      <c r="CM168" s="15" t="s">
        <v>733</v>
      </c>
      <c r="CN168" s="15">
        <v>195.64</v>
      </c>
      <c r="CO168" s="15" t="s">
        <v>736</v>
      </c>
      <c r="CP168" s="15" t="s">
        <v>737</v>
      </c>
      <c r="CQ168" s="15" t="s">
        <v>1922</v>
      </c>
      <c r="CR168" s="15">
        <v>5477380</v>
      </c>
      <c r="CS168" s="15" t="s">
        <v>2963</v>
      </c>
      <c r="CT168" s="15" t="s">
        <v>1952</v>
      </c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 t="s">
        <v>738</v>
      </c>
      <c r="DJ168" s="15" t="s">
        <v>736</v>
      </c>
      <c r="DK168" s="15" t="s">
        <v>739</v>
      </c>
      <c r="DL168" s="15" t="s">
        <v>1922</v>
      </c>
      <c r="DM168" s="15">
        <v>5477380</v>
      </c>
      <c r="DN168" s="15" t="s">
        <v>2963</v>
      </c>
      <c r="DO168" s="15" t="s">
        <v>1953</v>
      </c>
      <c r="DP168" s="15" t="s">
        <v>781</v>
      </c>
      <c r="DQ168" s="15" t="s">
        <v>736</v>
      </c>
      <c r="DR168" s="15" t="s">
        <v>782</v>
      </c>
      <c r="DS168" s="15" t="s">
        <v>1922</v>
      </c>
      <c r="DT168" s="15">
        <v>5477380</v>
      </c>
      <c r="DU168" s="15" t="s">
        <v>2963</v>
      </c>
      <c r="DV168" s="15" t="s">
        <v>1953</v>
      </c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>
        <v>12640262</v>
      </c>
      <c r="FN168" s="15" t="s">
        <v>708</v>
      </c>
      <c r="FO168" s="15">
        <v>5177741</v>
      </c>
      <c r="FP168" s="15" t="s">
        <v>709</v>
      </c>
      <c r="FQ168" s="15" t="s">
        <v>710</v>
      </c>
      <c r="FR168" s="15" t="s">
        <v>2962</v>
      </c>
      <c r="FS168" s="15" t="s">
        <v>711</v>
      </c>
      <c r="FT168" s="15">
        <v>5988699</v>
      </c>
      <c r="FU168" s="15" t="s">
        <v>708</v>
      </c>
      <c r="FV168" s="15"/>
      <c r="FW168" s="15" t="s">
        <v>740</v>
      </c>
      <c r="FX168" s="15"/>
      <c r="FY168" s="15" t="s">
        <v>713</v>
      </c>
      <c r="FZ168" s="15" t="s">
        <v>714</v>
      </c>
      <c r="GA168" s="15" t="s">
        <v>715</v>
      </c>
      <c r="GB168" s="15" t="s">
        <v>741</v>
      </c>
      <c r="GC168" s="15">
        <v>82110300</v>
      </c>
      <c r="GD168" s="15" t="s">
        <v>742</v>
      </c>
      <c r="GE168" s="15" t="s">
        <v>1954</v>
      </c>
      <c r="GF168" s="15" t="s">
        <v>743</v>
      </c>
      <c r="GG168" s="15" t="s">
        <v>2063</v>
      </c>
      <c r="GH168" s="15">
        <v>36</v>
      </c>
      <c r="GI168" s="15" t="s">
        <v>744</v>
      </c>
      <c r="GJ168" s="15" t="s">
        <v>2391</v>
      </c>
      <c r="GK168" s="15">
        <v>170.28</v>
      </c>
      <c r="GL168" s="15">
        <v>8.52</v>
      </c>
      <c r="GM168" s="15">
        <v>0</v>
      </c>
      <c r="GN168" s="15" t="s">
        <v>1924</v>
      </c>
      <c r="GO168" s="15" t="s">
        <v>1808</v>
      </c>
      <c r="GP168" s="15" t="s">
        <v>1956</v>
      </c>
      <c r="GQ168" s="15">
        <v>12</v>
      </c>
      <c r="GT168" s="9" t="s">
        <v>747</v>
      </c>
      <c r="GU168" s="9" t="s">
        <v>748</v>
      </c>
      <c r="HI168" s="9">
        <v>49613</v>
      </c>
      <c r="HJ168" s="9" t="s">
        <v>749</v>
      </c>
      <c r="HN168" s="9" t="s">
        <v>2337</v>
      </c>
      <c r="HO168" s="9" t="s">
        <v>2338</v>
      </c>
      <c r="HP168" s="9" t="s">
        <v>2337</v>
      </c>
      <c r="HQ168" s="9" t="s">
        <v>2338</v>
      </c>
    </row>
    <row r="169" spans="4:225" x14ac:dyDescent="0.3">
      <c r="D169" s="8" t="str">
        <f>IF(I169=0," ",IF(ISNA(VLOOKUP(I169,#REF!,1,FALSE)),"No","Yes"))</f>
        <v>Yes</v>
      </c>
      <c r="E169" s="8" t="str">
        <f>IF(I169=0," ",IF(ISNA(VLOOKUP(I169,#REF!,1,FALSE)),"No","Yes"))</f>
        <v>Yes</v>
      </c>
      <c r="F169" s="8" t="str">
        <f t="shared" si="2"/>
        <v>Yes</v>
      </c>
      <c r="G169" s="8" t="str">
        <f>IF(I169=0," ",IF(ISNUMBER(SEARCH("*"&amp;MS Fixed Only&amp;"*",BP169)),"Yes","No"))</f>
        <v>No</v>
      </c>
      <c r="H169" s="15" t="s">
        <v>1168</v>
      </c>
      <c r="I169" s="15" t="s">
        <v>448</v>
      </c>
      <c r="J169" s="15">
        <v>17228590</v>
      </c>
      <c r="K169" s="15">
        <v>44258066</v>
      </c>
      <c r="L169" s="15" t="s">
        <v>751</v>
      </c>
      <c r="M169" s="15" t="s">
        <v>692</v>
      </c>
      <c r="N169" s="15" t="s">
        <v>245</v>
      </c>
      <c r="O169" s="15" t="s">
        <v>766</v>
      </c>
      <c r="P169" s="15" t="s">
        <v>686</v>
      </c>
      <c r="Q169" s="15">
        <v>3</v>
      </c>
      <c r="R169" s="15" t="s">
        <v>696</v>
      </c>
      <c r="S169" s="15" t="s">
        <v>1169</v>
      </c>
      <c r="T169" s="15" t="s">
        <v>745</v>
      </c>
      <c r="U169" s="15" t="s">
        <v>891</v>
      </c>
      <c r="V169" s="15" t="s">
        <v>700</v>
      </c>
      <c r="W169" s="15" t="s">
        <v>700</v>
      </c>
      <c r="X169" s="15" t="s">
        <v>700</v>
      </c>
      <c r="Y169" s="15" t="s">
        <v>701</v>
      </c>
      <c r="Z169" s="15" t="s">
        <v>757</v>
      </c>
      <c r="AA169" s="15" t="s">
        <v>733</v>
      </c>
      <c r="AB169" s="15" t="s">
        <v>703</v>
      </c>
      <c r="AC169" s="15"/>
      <c r="AD169" s="15"/>
      <c r="AE169" s="15" t="s">
        <v>820</v>
      </c>
      <c r="AF169" s="15" t="s">
        <v>758</v>
      </c>
      <c r="AG169" s="15" t="s">
        <v>705</v>
      </c>
      <c r="AH169" s="15" t="s">
        <v>1170</v>
      </c>
      <c r="AI169" s="15" t="s">
        <v>706</v>
      </c>
      <c r="AJ169" s="15">
        <v>1950</v>
      </c>
      <c r="AK169" s="15" t="s">
        <v>808</v>
      </c>
      <c r="AL169" s="15"/>
      <c r="AM169" s="15"/>
      <c r="AN169" s="15">
        <v>35</v>
      </c>
      <c r="AO169" s="15" t="s">
        <v>2961</v>
      </c>
      <c r="AP169" s="15"/>
      <c r="AQ169" s="15"/>
      <c r="AR169" s="15">
        <v>360747</v>
      </c>
      <c r="AS169" s="15"/>
      <c r="AT169" s="15"/>
      <c r="AU169" s="15" t="s">
        <v>2961</v>
      </c>
      <c r="AV169" s="15">
        <v>360747</v>
      </c>
      <c r="AW169" s="15">
        <v>12640262</v>
      </c>
      <c r="AX169" s="15" t="s">
        <v>708</v>
      </c>
      <c r="AY169" s="15">
        <v>5177741</v>
      </c>
      <c r="AZ169" s="15" t="s">
        <v>709</v>
      </c>
      <c r="BA169" s="15" t="s">
        <v>710</v>
      </c>
      <c r="BB169" s="15" t="s">
        <v>2962</v>
      </c>
      <c r="BC169" s="15" t="s">
        <v>711</v>
      </c>
      <c r="BD169" s="15">
        <v>13396808</v>
      </c>
      <c r="BE169" s="15" t="s">
        <v>708</v>
      </c>
      <c r="BF169" s="15"/>
      <c r="BG169" s="15" t="s">
        <v>824</v>
      </c>
      <c r="BH169" s="15"/>
      <c r="BI169" s="15" t="s">
        <v>713</v>
      </c>
      <c r="BJ169" s="15" t="s">
        <v>714</v>
      </c>
      <c r="BK169" s="15" t="s">
        <v>715</v>
      </c>
      <c r="BL169" s="15" t="s">
        <v>825</v>
      </c>
      <c r="BM169" s="15">
        <v>22615200</v>
      </c>
      <c r="BN169" s="15" t="s">
        <v>717</v>
      </c>
      <c r="BO169" s="15">
        <v>4989929</v>
      </c>
      <c r="BP169" s="15" t="s">
        <v>718</v>
      </c>
      <c r="BQ169" s="15" t="s">
        <v>2869</v>
      </c>
      <c r="BR169" s="15" t="s">
        <v>719</v>
      </c>
      <c r="BS169" s="15" t="s">
        <v>2392</v>
      </c>
      <c r="BT169" s="15" t="s">
        <v>721</v>
      </c>
      <c r="BU169" s="15" t="s">
        <v>722</v>
      </c>
      <c r="BV169" s="15" t="s">
        <v>723</v>
      </c>
      <c r="BW169" s="15" t="s">
        <v>724</v>
      </c>
      <c r="BX169" s="15" t="s">
        <v>725</v>
      </c>
      <c r="BY169" s="15"/>
      <c r="BZ169" s="15"/>
      <c r="CA169" s="15" t="s">
        <v>726</v>
      </c>
      <c r="CB169" s="15" t="s">
        <v>727</v>
      </c>
      <c r="CC169" s="15" t="s">
        <v>728</v>
      </c>
      <c r="CD169" s="15" t="s">
        <v>729</v>
      </c>
      <c r="CE169" s="15" t="s">
        <v>730</v>
      </c>
      <c r="CF169" s="15" t="s">
        <v>731</v>
      </c>
      <c r="CG169" s="15"/>
      <c r="CH169" s="15" t="s">
        <v>732</v>
      </c>
      <c r="CI169" s="15" t="s">
        <v>733</v>
      </c>
      <c r="CJ169" s="15" t="s">
        <v>2693</v>
      </c>
      <c r="CK169" s="15" t="s">
        <v>734</v>
      </c>
      <c r="CL169" s="15" t="s">
        <v>735</v>
      </c>
      <c r="CM169" s="15" t="s">
        <v>733</v>
      </c>
      <c r="CN169" s="15">
        <v>113.61</v>
      </c>
      <c r="CO169" s="15" t="s">
        <v>736</v>
      </c>
      <c r="CP169" s="15" t="s">
        <v>737</v>
      </c>
      <c r="CQ169" s="15" t="s">
        <v>719</v>
      </c>
      <c r="CR169" s="15"/>
      <c r="CS169" s="15"/>
      <c r="CT169" s="15" t="s">
        <v>720</v>
      </c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 t="s">
        <v>738</v>
      </c>
      <c r="DX169" s="15" t="s">
        <v>736</v>
      </c>
      <c r="DY169" s="15" t="s">
        <v>739</v>
      </c>
      <c r="DZ169" s="15" t="s">
        <v>719</v>
      </c>
      <c r="EA169" s="15"/>
      <c r="EB169" s="15"/>
      <c r="EC169" s="15" t="s">
        <v>720</v>
      </c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>
        <v>12640262</v>
      </c>
      <c r="FN169" s="15" t="s">
        <v>708</v>
      </c>
      <c r="FO169" s="15">
        <v>5177741</v>
      </c>
      <c r="FP169" s="15" t="s">
        <v>709</v>
      </c>
      <c r="FQ169" s="15" t="s">
        <v>710</v>
      </c>
      <c r="FR169" s="15" t="s">
        <v>2962</v>
      </c>
      <c r="FS169" s="15" t="s">
        <v>711</v>
      </c>
      <c r="FT169" s="15">
        <v>5988699</v>
      </c>
      <c r="FU169" s="15" t="s">
        <v>708</v>
      </c>
      <c r="FV169" s="15"/>
      <c r="FW169" s="15" t="s">
        <v>740</v>
      </c>
      <c r="FX169" s="15"/>
      <c r="FY169" s="15" t="s">
        <v>713</v>
      </c>
      <c r="FZ169" s="15" t="s">
        <v>714</v>
      </c>
      <c r="GA169" s="15" t="s">
        <v>715</v>
      </c>
      <c r="GB169" s="15" t="s">
        <v>741</v>
      </c>
      <c r="GC169" s="15">
        <v>82110300</v>
      </c>
      <c r="GD169" s="15" t="s">
        <v>742</v>
      </c>
      <c r="GE169" s="15" t="s">
        <v>2446</v>
      </c>
      <c r="GF169" s="15" t="s">
        <v>743</v>
      </c>
      <c r="GG169" s="15" t="s">
        <v>2588</v>
      </c>
      <c r="GH169" s="15">
        <v>12</v>
      </c>
      <c r="GI169" s="15" t="s">
        <v>744</v>
      </c>
      <c r="GJ169" s="15"/>
      <c r="GK169" s="15">
        <v>82.76</v>
      </c>
      <c r="GL169" s="15">
        <v>0</v>
      </c>
      <c r="GM169" s="15">
        <v>0</v>
      </c>
      <c r="GN169" s="15" t="s">
        <v>2448</v>
      </c>
      <c r="GO169" s="15" t="s">
        <v>2339</v>
      </c>
      <c r="GP169" s="15" t="s">
        <v>2388</v>
      </c>
      <c r="GQ169" s="15">
        <v>0</v>
      </c>
      <c r="GR169" s="9" t="s">
        <v>2870</v>
      </c>
      <c r="GS169" s="9" t="s">
        <v>2871</v>
      </c>
      <c r="GT169" s="9" t="s">
        <v>747</v>
      </c>
      <c r="GU169" s="9" t="s">
        <v>748</v>
      </c>
      <c r="HI169" s="9">
        <v>49613</v>
      </c>
      <c r="HJ169" s="9" t="s">
        <v>749</v>
      </c>
      <c r="HN169" s="9" t="s">
        <v>2337</v>
      </c>
      <c r="HO169" s="9" t="s">
        <v>2338</v>
      </c>
      <c r="HP169" s="9" t="s">
        <v>2337</v>
      </c>
      <c r="HQ169" s="9" t="s">
        <v>2338</v>
      </c>
    </row>
    <row r="170" spans="4:225" x14ac:dyDescent="0.3">
      <c r="D170" s="8" t="str">
        <f>IF(I170=0," ",IF(ISNA(VLOOKUP(I170,#REF!,1,FALSE)),"No","Yes"))</f>
        <v>Yes</v>
      </c>
      <c r="E170" s="8" t="str">
        <f>IF(I170=0," ",IF(ISNA(VLOOKUP(I170,#REF!,1,FALSE)),"No","Yes"))</f>
        <v>Yes</v>
      </c>
      <c r="F170" s="8" t="str">
        <f t="shared" si="2"/>
        <v>Yes</v>
      </c>
      <c r="G170" s="8" t="str">
        <f>IF(I170=0," ",IF(ISNUMBER(SEARCH("*"&amp;MS Fixed Only&amp;"*",BP170)),"Yes","No"))</f>
        <v>No</v>
      </c>
      <c r="H170" s="15" t="s">
        <v>1421</v>
      </c>
      <c r="I170" s="15" t="s">
        <v>451</v>
      </c>
      <c r="J170" s="15">
        <v>17228662</v>
      </c>
      <c r="K170" s="15">
        <v>44308319</v>
      </c>
      <c r="L170" s="15" t="s">
        <v>751</v>
      </c>
      <c r="M170" s="15" t="s">
        <v>692</v>
      </c>
      <c r="N170" s="15" t="s">
        <v>245</v>
      </c>
      <c r="O170" s="15" t="s">
        <v>1263</v>
      </c>
      <c r="P170" s="15" t="s">
        <v>686</v>
      </c>
      <c r="Q170" s="15">
        <v>3</v>
      </c>
      <c r="R170" s="15" t="s">
        <v>696</v>
      </c>
      <c r="S170" s="15" t="s">
        <v>1422</v>
      </c>
      <c r="T170" s="15" t="s">
        <v>745</v>
      </c>
      <c r="U170" s="15" t="s">
        <v>915</v>
      </c>
      <c r="V170" s="15" t="s">
        <v>700</v>
      </c>
      <c r="W170" s="15" t="s">
        <v>700</v>
      </c>
      <c r="X170" s="15" t="s">
        <v>700</v>
      </c>
      <c r="Y170" s="15" t="s">
        <v>701</v>
      </c>
      <c r="Z170" s="15" t="s">
        <v>757</v>
      </c>
      <c r="AA170" s="15" t="s">
        <v>733</v>
      </c>
      <c r="AB170" s="15" t="s">
        <v>703</v>
      </c>
      <c r="AC170" s="15"/>
      <c r="AD170" s="15"/>
      <c r="AE170" s="15" t="s">
        <v>820</v>
      </c>
      <c r="AF170" s="15" t="s">
        <v>758</v>
      </c>
      <c r="AG170" s="15" t="s">
        <v>705</v>
      </c>
      <c r="AH170" s="15" t="s">
        <v>311</v>
      </c>
      <c r="AI170" s="15" t="s">
        <v>706</v>
      </c>
      <c r="AJ170" s="15">
        <v>607</v>
      </c>
      <c r="AK170" s="15" t="s">
        <v>1331</v>
      </c>
      <c r="AL170" s="15"/>
      <c r="AM170" s="15"/>
      <c r="AN170" s="15">
        <v>11</v>
      </c>
      <c r="AO170" s="15" t="s">
        <v>2961</v>
      </c>
      <c r="AP170" s="15"/>
      <c r="AQ170" s="15"/>
      <c r="AR170" s="15">
        <v>33134</v>
      </c>
      <c r="AS170" s="15"/>
      <c r="AT170" s="15"/>
      <c r="AU170" s="15" t="s">
        <v>2961</v>
      </c>
      <c r="AV170" s="15">
        <v>33134</v>
      </c>
      <c r="AW170" s="15">
        <v>12640262</v>
      </c>
      <c r="AX170" s="15" t="s">
        <v>708</v>
      </c>
      <c r="AY170" s="15">
        <v>5177741</v>
      </c>
      <c r="AZ170" s="15" t="s">
        <v>709</v>
      </c>
      <c r="BA170" s="15" t="s">
        <v>710</v>
      </c>
      <c r="BB170" s="15" t="s">
        <v>2962</v>
      </c>
      <c r="BC170" s="15" t="s">
        <v>711</v>
      </c>
      <c r="BD170" s="15">
        <v>13396808</v>
      </c>
      <c r="BE170" s="15" t="s">
        <v>708</v>
      </c>
      <c r="BF170" s="15"/>
      <c r="BG170" s="15" t="s">
        <v>824</v>
      </c>
      <c r="BH170" s="15"/>
      <c r="BI170" s="15" t="s">
        <v>713</v>
      </c>
      <c r="BJ170" s="15" t="s">
        <v>714</v>
      </c>
      <c r="BK170" s="15" t="s">
        <v>715</v>
      </c>
      <c r="BL170" s="15" t="s">
        <v>825</v>
      </c>
      <c r="BM170" s="15">
        <v>22615200</v>
      </c>
      <c r="BN170" s="15" t="s">
        <v>717</v>
      </c>
      <c r="BO170" s="15">
        <v>4989929</v>
      </c>
      <c r="BP170" s="15" t="s">
        <v>718</v>
      </c>
      <c r="BQ170" s="15" t="s">
        <v>2869</v>
      </c>
      <c r="BR170" s="15" t="s">
        <v>719</v>
      </c>
      <c r="BS170" s="15" t="s">
        <v>2392</v>
      </c>
      <c r="BT170" s="15" t="s">
        <v>721</v>
      </c>
      <c r="BU170" s="15" t="s">
        <v>722</v>
      </c>
      <c r="BV170" s="15" t="s">
        <v>723</v>
      </c>
      <c r="BW170" s="15" t="s">
        <v>724</v>
      </c>
      <c r="BX170" s="15" t="s">
        <v>725</v>
      </c>
      <c r="BY170" s="15"/>
      <c r="BZ170" s="15"/>
      <c r="CA170" s="15" t="s">
        <v>726</v>
      </c>
      <c r="CB170" s="15" t="s">
        <v>727</v>
      </c>
      <c r="CC170" s="15" t="s">
        <v>728</v>
      </c>
      <c r="CD170" s="15" t="s">
        <v>729</v>
      </c>
      <c r="CE170" s="15" t="s">
        <v>730</v>
      </c>
      <c r="CF170" s="15" t="s">
        <v>731</v>
      </c>
      <c r="CG170" s="15"/>
      <c r="CH170" s="15" t="s">
        <v>732</v>
      </c>
      <c r="CI170" s="15" t="s">
        <v>733</v>
      </c>
      <c r="CJ170" s="15" t="s">
        <v>2693</v>
      </c>
      <c r="CK170" s="15" t="s">
        <v>734</v>
      </c>
      <c r="CL170" s="15" t="s">
        <v>735</v>
      </c>
      <c r="CM170" s="15" t="s">
        <v>733</v>
      </c>
      <c r="CN170" s="15">
        <v>113.61</v>
      </c>
      <c r="CO170" s="15" t="s">
        <v>736</v>
      </c>
      <c r="CP170" s="15" t="s">
        <v>737</v>
      </c>
      <c r="CQ170" s="15" t="s">
        <v>719</v>
      </c>
      <c r="CR170" s="15"/>
      <c r="CS170" s="15"/>
      <c r="CT170" s="15" t="s">
        <v>720</v>
      </c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 t="s">
        <v>738</v>
      </c>
      <c r="DX170" s="15" t="s">
        <v>736</v>
      </c>
      <c r="DY170" s="15" t="s">
        <v>739</v>
      </c>
      <c r="DZ170" s="15" t="s">
        <v>719</v>
      </c>
      <c r="EA170" s="15"/>
      <c r="EB170" s="15"/>
      <c r="EC170" s="15" t="s">
        <v>720</v>
      </c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>
        <v>12640262</v>
      </c>
      <c r="FN170" s="15" t="s">
        <v>708</v>
      </c>
      <c r="FO170" s="15">
        <v>5177741</v>
      </c>
      <c r="FP170" s="15" t="s">
        <v>709</v>
      </c>
      <c r="FQ170" s="15" t="s">
        <v>710</v>
      </c>
      <c r="FR170" s="15" t="s">
        <v>2962</v>
      </c>
      <c r="FS170" s="15" t="s">
        <v>711</v>
      </c>
      <c r="FT170" s="15">
        <v>5988699</v>
      </c>
      <c r="FU170" s="15" t="s">
        <v>708</v>
      </c>
      <c r="FV170" s="15"/>
      <c r="FW170" s="15" t="s">
        <v>740</v>
      </c>
      <c r="FX170" s="15"/>
      <c r="FY170" s="15" t="s">
        <v>713</v>
      </c>
      <c r="FZ170" s="15" t="s">
        <v>714</v>
      </c>
      <c r="GA170" s="15" t="s">
        <v>715</v>
      </c>
      <c r="GB170" s="15" t="s">
        <v>741</v>
      </c>
      <c r="GC170" s="15">
        <v>82110300</v>
      </c>
      <c r="GD170" s="15" t="s">
        <v>742</v>
      </c>
      <c r="GE170" s="15" t="s">
        <v>2446</v>
      </c>
      <c r="GF170" s="15" t="s">
        <v>743</v>
      </c>
      <c r="GG170" s="15" t="s">
        <v>2598</v>
      </c>
      <c r="GH170" s="15">
        <v>12</v>
      </c>
      <c r="GI170" s="15" t="s">
        <v>744</v>
      </c>
      <c r="GJ170" s="15"/>
      <c r="GK170" s="15">
        <v>87.6</v>
      </c>
      <c r="GL170" s="15">
        <v>0</v>
      </c>
      <c r="GM170" s="15">
        <v>0</v>
      </c>
      <c r="GN170" s="15" t="s">
        <v>2448</v>
      </c>
      <c r="GO170" s="15" t="s">
        <v>2339</v>
      </c>
      <c r="GP170" s="15" t="s">
        <v>2388</v>
      </c>
      <c r="GQ170" s="15">
        <v>0</v>
      </c>
      <c r="GR170" s="9" t="s">
        <v>2870</v>
      </c>
      <c r="GS170" s="9" t="s">
        <v>2871</v>
      </c>
      <c r="GT170" s="9" t="s">
        <v>747</v>
      </c>
      <c r="GU170" s="9" t="s">
        <v>748</v>
      </c>
      <c r="HI170" s="9">
        <v>49613</v>
      </c>
      <c r="HJ170" s="9" t="s">
        <v>749</v>
      </c>
      <c r="HN170" s="9" t="s">
        <v>2337</v>
      </c>
      <c r="HO170" s="9" t="s">
        <v>2338</v>
      </c>
      <c r="HP170" s="9" t="s">
        <v>2337</v>
      </c>
      <c r="HQ170" s="9" t="s">
        <v>2338</v>
      </c>
    </row>
    <row r="171" spans="4:225" x14ac:dyDescent="0.3">
      <c r="D171" s="8" t="str">
        <f>IF(I171=0," ",IF(ISNA(VLOOKUP(I171,#REF!,1,FALSE)),"No","Yes"))</f>
        <v>Yes</v>
      </c>
      <c r="E171" s="8" t="str">
        <f>IF(I171=0," ",IF(ISNA(VLOOKUP(I171,#REF!,1,FALSE)),"No","Yes"))</f>
        <v>Yes</v>
      </c>
      <c r="F171" s="8" t="str">
        <f t="shared" si="2"/>
        <v>Yes</v>
      </c>
      <c r="G171" s="8" t="str">
        <f>IF(I171=0," ",IF(ISNUMBER(SEARCH("*"&amp;MS Fixed Only&amp;"*",BP171)),"Yes","No"))</f>
        <v>No</v>
      </c>
      <c r="H171" s="15" t="s">
        <v>1338</v>
      </c>
      <c r="I171" s="15" t="s">
        <v>450</v>
      </c>
      <c r="J171" s="15">
        <v>17228665</v>
      </c>
      <c r="K171" s="15">
        <v>44296127</v>
      </c>
      <c r="L171" s="15" t="s">
        <v>751</v>
      </c>
      <c r="M171" s="15" t="s">
        <v>692</v>
      </c>
      <c r="N171" s="15" t="s">
        <v>245</v>
      </c>
      <c r="O171" s="15" t="s">
        <v>1263</v>
      </c>
      <c r="P171" s="15" t="s">
        <v>686</v>
      </c>
      <c r="Q171" s="15">
        <v>3</v>
      </c>
      <c r="R171" s="15" t="s">
        <v>696</v>
      </c>
      <c r="S171" s="15" t="s">
        <v>1339</v>
      </c>
      <c r="T171" s="15" t="s">
        <v>745</v>
      </c>
      <c r="U171" s="15" t="s">
        <v>915</v>
      </c>
      <c r="V171" s="15" t="s">
        <v>700</v>
      </c>
      <c r="W171" s="15" t="s">
        <v>700</v>
      </c>
      <c r="X171" s="15" t="s">
        <v>700</v>
      </c>
      <c r="Y171" s="15" t="s">
        <v>701</v>
      </c>
      <c r="Z171" s="15" t="s">
        <v>757</v>
      </c>
      <c r="AA171" s="15" t="s">
        <v>733</v>
      </c>
      <c r="AB171" s="15" t="s">
        <v>703</v>
      </c>
      <c r="AC171" s="15"/>
      <c r="AD171" s="15"/>
      <c r="AE171" s="15" t="s">
        <v>820</v>
      </c>
      <c r="AF171" s="15" t="s">
        <v>758</v>
      </c>
      <c r="AG171" s="15" t="s">
        <v>705</v>
      </c>
      <c r="AH171" s="15" t="s">
        <v>1340</v>
      </c>
      <c r="AI171" s="15" t="s">
        <v>706</v>
      </c>
      <c r="AJ171" s="15">
        <v>3771</v>
      </c>
      <c r="AK171" s="15" t="s">
        <v>1266</v>
      </c>
      <c r="AL171" s="15"/>
      <c r="AM171" s="15"/>
      <c r="AN171" s="15">
        <v>11</v>
      </c>
      <c r="AO171" s="15" t="s">
        <v>2961</v>
      </c>
      <c r="AP171" s="15"/>
      <c r="AQ171" s="15"/>
      <c r="AR171" s="15">
        <v>364025</v>
      </c>
      <c r="AS171" s="15" t="s">
        <v>1341</v>
      </c>
      <c r="AT171" s="15" t="s">
        <v>823</v>
      </c>
      <c r="AU171" s="15" t="s">
        <v>2961</v>
      </c>
      <c r="AV171" s="15">
        <v>364025</v>
      </c>
      <c r="AW171" s="15">
        <v>12640262</v>
      </c>
      <c r="AX171" s="15" t="s">
        <v>708</v>
      </c>
      <c r="AY171" s="15">
        <v>5177741</v>
      </c>
      <c r="AZ171" s="15" t="s">
        <v>709</v>
      </c>
      <c r="BA171" s="15" t="s">
        <v>710</v>
      </c>
      <c r="BB171" s="15" t="s">
        <v>2962</v>
      </c>
      <c r="BC171" s="15" t="s">
        <v>711</v>
      </c>
      <c r="BD171" s="15">
        <v>13396808</v>
      </c>
      <c r="BE171" s="15" t="s">
        <v>708</v>
      </c>
      <c r="BF171" s="15"/>
      <c r="BG171" s="15" t="s">
        <v>824</v>
      </c>
      <c r="BH171" s="15"/>
      <c r="BI171" s="15" t="s">
        <v>713</v>
      </c>
      <c r="BJ171" s="15" t="s">
        <v>714</v>
      </c>
      <c r="BK171" s="15" t="s">
        <v>715</v>
      </c>
      <c r="BL171" s="15" t="s">
        <v>825</v>
      </c>
      <c r="BM171" s="15">
        <v>22615200</v>
      </c>
      <c r="BN171" s="15" t="s">
        <v>717</v>
      </c>
      <c r="BO171" s="15">
        <v>4989929</v>
      </c>
      <c r="BP171" s="15" t="s">
        <v>718</v>
      </c>
      <c r="BQ171" s="15" t="s">
        <v>2869</v>
      </c>
      <c r="BR171" s="15" t="s">
        <v>719</v>
      </c>
      <c r="BS171" s="15" t="s">
        <v>2392</v>
      </c>
      <c r="BT171" s="15" t="s">
        <v>721</v>
      </c>
      <c r="BU171" s="15" t="s">
        <v>722</v>
      </c>
      <c r="BV171" s="15" t="s">
        <v>723</v>
      </c>
      <c r="BW171" s="15" t="s">
        <v>724</v>
      </c>
      <c r="BX171" s="15" t="s">
        <v>725</v>
      </c>
      <c r="BY171" s="15"/>
      <c r="BZ171" s="15"/>
      <c r="CA171" s="15" t="s">
        <v>726</v>
      </c>
      <c r="CB171" s="15" t="s">
        <v>727</v>
      </c>
      <c r="CC171" s="15" t="s">
        <v>728</v>
      </c>
      <c r="CD171" s="15" t="s">
        <v>729</v>
      </c>
      <c r="CE171" s="15" t="s">
        <v>730</v>
      </c>
      <c r="CF171" s="15" t="s">
        <v>731</v>
      </c>
      <c r="CG171" s="15"/>
      <c r="CH171" s="15" t="s">
        <v>732</v>
      </c>
      <c r="CI171" s="15" t="s">
        <v>733</v>
      </c>
      <c r="CJ171" s="15" t="s">
        <v>2693</v>
      </c>
      <c r="CK171" s="15" t="s">
        <v>734</v>
      </c>
      <c r="CL171" s="15" t="s">
        <v>735</v>
      </c>
      <c r="CM171" s="15" t="s">
        <v>733</v>
      </c>
      <c r="CN171" s="15">
        <v>113.61</v>
      </c>
      <c r="CO171" s="15" t="s">
        <v>736</v>
      </c>
      <c r="CP171" s="15" t="s">
        <v>737</v>
      </c>
      <c r="CQ171" s="15" t="s">
        <v>719</v>
      </c>
      <c r="CR171" s="15"/>
      <c r="CS171" s="15"/>
      <c r="CT171" s="15" t="s">
        <v>720</v>
      </c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 t="s">
        <v>738</v>
      </c>
      <c r="DX171" s="15" t="s">
        <v>736</v>
      </c>
      <c r="DY171" s="15" t="s">
        <v>739</v>
      </c>
      <c r="DZ171" s="15" t="s">
        <v>719</v>
      </c>
      <c r="EA171" s="15"/>
      <c r="EB171" s="15"/>
      <c r="EC171" s="15" t="s">
        <v>720</v>
      </c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>
        <v>12640262</v>
      </c>
      <c r="FN171" s="15" t="s">
        <v>708</v>
      </c>
      <c r="FO171" s="15">
        <v>5177741</v>
      </c>
      <c r="FP171" s="15" t="s">
        <v>709</v>
      </c>
      <c r="FQ171" s="15" t="s">
        <v>710</v>
      </c>
      <c r="FR171" s="15" t="s">
        <v>2962</v>
      </c>
      <c r="FS171" s="15" t="s">
        <v>711</v>
      </c>
      <c r="FT171" s="15">
        <v>5988699</v>
      </c>
      <c r="FU171" s="15" t="s">
        <v>708</v>
      </c>
      <c r="FV171" s="15"/>
      <c r="FW171" s="15" t="s">
        <v>740</v>
      </c>
      <c r="FX171" s="15"/>
      <c r="FY171" s="15" t="s">
        <v>713</v>
      </c>
      <c r="FZ171" s="15" t="s">
        <v>714</v>
      </c>
      <c r="GA171" s="15" t="s">
        <v>715</v>
      </c>
      <c r="GB171" s="15" t="s">
        <v>741</v>
      </c>
      <c r="GC171" s="15">
        <v>82110300</v>
      </c>
      <c r="GD171" s="15" t="s">
        <v>742</v>
      </c>
      <c r="GE171" s="15" t="s">
        <v>2446</v>
      </c>
      <c r="GF171" s="15" t="s">
        <v>743</v>
      </c>
      <c r="GG171" s="15" t="s">
        <v>2590</v>
      </c>
      <c r="GH171" s="15">
        <v>12</v>
      </c>
      <c r="GI171" s="15" t="s">
        <v>744</v>
      </c>
      <c r="GJ171" s="15"/>
      <c r="GK171" s="15">
        <v>87.6</v>
      </c>
      <c r="GL171" s="15">
        <v>0</v>
      </c>
      <c r="GM171" s="15">
        <v>0</v>
      </c>
      <c r="GN171" s="15" t="s">
        <v>2448</v>
      </c>
      <c r="GO171" s="15" t="s">
        <v>2339</v>
      </c>
      <c r="GP171" s="15" t="s">
        <v>2388</v>
      </c>
      <c r="GQ171" s="15">
        <v>0</v>
      </c>
      <c r="GR171" s="9" t="s">
        <v>2870</v>
      </c>
      <c r="GS171" s="9" t="s">
        <v>2871</v>
      </c>
      <c r="GT171" s="9" t="s">
        <v>747</v>
      </c>
      <c r="GU171" s="9" t="s">
        <v>748</v>
      </c>
      <c r="HI171" s="9">
        <v>49613</v>
      </c>
      <c r="HJ171" s="9" t="s">
        <v>749</v>
      </c>
      <c r="HN171" s="9" t="s">
        <v>2337</v>
      </c>
      <c r="HO171" s="9" t="s">
        <v>2338</v>
      </c>
      <c r="HP171" s="9" t="s">
        <v>2337</v>
      </c>
      <c r="HQ171" s="9" t="s">
        <v>2338</v>
      </c>
    </row>
    <row r="172" spans="4:225" x14ac:dyDescent="0.3">
      <c r="D172" s="8" t="str">
        <f>IF(I172=0," ",IF(ISNA(VLOOKUP(I172,#REF!,1,FALSE)),"No","Yes"))</f>
        <v>Yes</v>
      </c>
      <c r="E172" s="8" t="str">
        <f>IF(I172=0," ",IF(ISNA(VLOOKUP(I172,#REF!,1,FALSE)),"No","Yes"))</f>
        <v>Yes</v>
      </c>
      <c r="F172" s="8" t="str">
        <f t="shared" si="2"/>
        <v>Yes</v>
      </c>
      <c r="G172" s="8" t="str">
        <f>IF(I172=0," ",IF(ISNUMBER(SEARCH("*"&amp;MS Fixed Only&amp;"*",BP172)),"Yes","No"))</f>
        <v>No</v>
      </c>
      <c r="H172" s="15" t="s">
        <v>818</v>
      </c>
      <c r="I172" s="15" t="s">
        <v>447</v>
      </c>
      <c r="J172" s="15">
        <v>17228503</v>
      </c>
      <c r="K172" s="15">
        <v>44124389</v>
      </c>
      <c r="L172" s="15" t="s">
        <v>751</v>
      </c>
      <c r="M172" s="15" t="s">
        <v>692</v>
      </c>
      <c r="N172" s="15" t="s">
        <v>245</v>
      </c>
      <c r="O172" s="15" t="s">
        <v>766</v>
      </c>
      <c r="P172" s="15" t="s">
        <v>686</v>
      </c>
      <c r="Q172" s="15">
        <v>3</v>
      </c>
      <c r="R172" s="15" t="s">
        <v>696</v>
      </c>
      <c r="S172" s="15" t="s">
        <v>819</v>
      </c>
      <c r="T172" s="15" t="s">
        <v>745</v>
      </c>
      <c r="U172" s="15" t="s">
        <v>808</v>
      </c>
      <c r="V172" s="15" t="s">
        <v>700</v>
      </c>
      <c r="W172" s="15" t="s">
        <v>700</v>
      </c>
      <c r="X172" s="15" t="s">
        <v>700</v>
      </c>
      <c r="Y172" s="15" t="s">
        <v>701</v>
      </c>
      <c r="Z172" s="15" t="s">
        <v>757</v>
      </c>
      <c r="AA172" s="15" t="s">
        <v>733</v>
      </c>
      <c r="AB172" s="15" t="s">
        <v>703</v>
      </c>
      <c r="AC172" s="15"/>
      <c r="AD172" s="15"/>
      <c r="AE172" s="15" t="s">
        <v>820</v>
      </c>
      <c r="AF172" s="15" t="s">
        <v>758</v>
      </c>
      <c r="AG172" s="15" t="s">
        <v>705</v>
      </c>
      <c r="AH172" s="15" t="s">
        <v>821</v>
      </c>
      <c r="AI172" s="15" t="s">
        <v>706</v>
      </c>
      <c r="AJ172" s="15">
        <v>1495</v>
      </c>
      <c r="AK172" s="15" t="s">
        <v>810</v>
      </c>
      <c r="AL172" s="15"/>
      <c r="AM172" s="15"/>
      <c r="AN172" s="15">
        <v>23</v>
      </c>
      <c r="AO172" s="15" t="s">
        <v>2961</v>
      </c>
      <c r="AP172" s="15"/>
      <c r="AQ172" s="15"/>
      <c r="AR172" s="15">
        <v>265371</v>
      </c>
      <c r="AS172" s="15" t="s">
        <v>822</v>
      </c>
      <c r="AT172" s="15" t="s">
        <v>823</v>
      </c>
      <c r="AU172" s="15" t="s">
        <v>2961</v>
      </c>
      <c r="AV172" s="15">
        <v>265371</v>
      </c>
      <c r="AW172" s="15">
        <v>12640262</v>
      </c>
      <c r="AX172" s="15" t="s">
        <v>708</v>
      </c>
      <c r="AY172" s="15">
        <v>5177741</v>
      </c>
      <c r="AZ172" s="15" t="s">
        <v>709</v>
      </c>
      <c r="BA172" s="15" t="s">
        <v>710</v>
      </c>
      <c r="BB172" s="15" t="s">
        <v>2962</v>
      </c>
      <c r="BC172" s="15" t="s">
        <v>711</v>
      </c>
      <c r="BD172" s="15">
        <v>13396808</v>
      </c>
      <c r="BE172" s="15" t="s">
        <v>708</v>
      </c>
      <c r="BF172" s="15"/>
      <c r="BG172" s="15" t="s">
        <v>824</v>
      </c>
      <c r="BH172" s="15"/>
      <c r="BI172" s="15" t="s">
        <v>713</v>
      </c>
      <c r="BJ172" s="15" t="s">
        <v>714</v>
      </c>
      <c r="BK172" s="15" t="s">
        <v>715</v>
      </c>
      <c r="BL172" s="15" t="s">
        <v>825</v>
      </c>
      <c r="BM172" s="15">
        <v>22615200</v>
      </c>
      <c r="BN172" s="15" t="s">
        <v>717</v>
      </c>
      <c r="BO172" s="15">
        <v>4989929</v>
      </c>
      <c r="BP172" s="15" t="s">
        <v>718</v>
      </c>
      <c r="BQ172" s="15" t="s">
        <v>2869</v>
      </c>
      <c r="BR172" s="15" t="s">
        <v>719</v>
      </c>
      <c r="BS172" s="15" t="s">
        <v>2392</v>
      </c>
      <c r="BT172" s="15" t="s">
        <v>721</v>
      </c>
      <c r="BU172" s="15" t="s">
        <v>722</v>
      </c>
      <c r="BV172" s="15" t="s">
        <v>723</v>
      </c>
      <c r="BW172" s="15" t="s">
        <v>724</v>
      </c>
      <c r="BX172" s="15" t="s">
        <v>725</v>
      </c>
      <c r="BY172" s="15"/>
      <c r="BZ172" s="15"/>
      <c r="CA172" s="15" t="s">
        <v>726</v>
      </c>
      <c r="CB172" s="15" t="s">
        <v>727</v>
      </c>
      <c r="CC172" s="15" t="s">
        <v>728</v>
      </c>
      <c r="CD172" s="15" t="s">
        <v>729</v>
      </c>
      <c r="CE172" s="15" t="s">
        <v>730</v>
      </c>
      <c r="CF172" s="15" t="s">
        <v>731</v>
      </c>
      <c r="CG172" s="15"/>
      <c r="CH172" s="15" t="s">
        <v>732</v>
      </c>
      <c r="CI172" s="15" t="s">
        <v>733</v>
      </c>
      <c r="CJ172" s="15" t="s">
        <v>2693</v>
      </c>
      <c r="CK172" s="15" t="s">
        <v>734</v>
      </c>
      <c r="CL172" s="15" t="s">
        <v>735</v>
      </c>
      <c r="CM172" s="15" t="s">
        <v>733</v>
      </c>
      <c r="CN172" s="15">
        <v>113.61</v>
      </c>
      <c r="CO172" s="15" t="s">
        <v>736</v>
      </c>
      <c r="CP172" s="15" t="s">
        <v>737</v>
      </c>
      <c r="CQ172" s="15" t="s">
        <v>719</v>
      </c>
      <c r="CR172" s="15"/>
      <c r="CS172" s="15"/>
      <c r="CT172" s="15" t="s">
        <v>720</v>
      </c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 t="s">
        <v>738</v>
      </c>
      <c r="DX172" s="15" t="s">
        <v>736</v>
      </c>
      <c r="DY172" s="15" t="s">
        <v>739</v>
      </c>
      <c r="DZ172" s="15" t="s">
        <v>719</v>
      </c>
      <c r="EA172" s="15"/>
      <c r="EB172" s="15"/>
      <c r="EC172" s="15" t="s">
        <v>720</v>
      </c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>
        <v>12640262</v>
      </c>
      <c r="FN172" s="15" t="s">
        <v>708</v>
      </c>
      <c r="FO172" s="15">
        <v>5177741</v>
      </c>
      <c r="FP172" s="15" t="s">
        <v>709</v>
      </c>
      <c r="FQ172" s="15" t="s">
        <v>710</v>
      </c>
      <c r="FR172" s="15" t="s">
        <v>2962</v>
      </c>
      <c r="FS172" s="15" t="s">
        <v>711</v>
      </c>
      <c r="FT172" s="15">
        <v>5988699</v>
      </c>
      <c r="FU172" s="15" t="s">
        <v>708</v>
      </c>
      <c r="FV172" s="15"/>
      <c r="FW172" s="15" t="s">
        <v>740</v>
      </c>
      <c r="FX172" s="15"/>
      <c r="FY172" s="15" t="s">
        <v>713</v>
      </c>
      <c r="FZ172" s="15" t="s">
        <v>714</v>
      </c>
      <c r="GA172" s="15" t="s">
        <v>715</v>
      </c>
      <c r="GB172" s="15" t="s">
        <v>741</v>
      </c>
      <c r="GC172" s="15">
        <v>82110300</v>
      </c>
      <c r="GD172" s="15" t="s">
        <v>742</v>
      </c>
      <c r="GE172" s="15" t="s">
        <v>2446</v>
      </c>
      <c r="GF172" s="15" t="s">
        <v>743</v>
      </c>
      <c r="GG172" s="15" t="s">
        <v>2589</v>
      </c>
      <c r="GH172" s="15">
        <v>12</v>
      </c>
      <c r="GI172" s="15" t="s">
        <v>744</v>
      </c>
      <c r="GJ172" s="15"/>
      <c r="GK172" s="15">
        <v>82.76</v>
      </c>
      <c r="GL172" s="15">
        <v>0</v>
      </c>
      <c r="GM172" s="15">
        <v>0</v>
      </c>
      <c r="GN172" s="15" t="s">
        <v>2448</v>
      </c>
      <c r="GO172" s="15" t="s">
        <v>2339</v>
      </c>
      <c r="GP172" s="15" t="s">
        <v>2388</v>
      </c>
      <c r="GQ172" s="15">
        <v>0</v>
      </c>
      <c r="GR172" s="9" t="s">
        <v>2870</v>
      </c>
      <c r="GS172" s="9" t="s">
        <v>2871</v>
      </c>
      <c r="GT172" s="9" t="s">
        <v>747</v>
      </c>
      <c r="GU172" s="9" t="s">
        <v>748</v>
      </c>
      <c r="HI172" s="9">
        <v>49613</v>
      </c>
      <c r="HJ172" s="9" t="s">
        <v>749</v>
      </c>
      <c r="HN172" s="9" t="s">
        <v>2337</v>
      </c>
      <c r="HO172" s="9" t="s">
        <v>2338</v>
      </c>
      <c r="HP172" s="9" t="s">
        <v>2337</v>
      </c>
      <c r="HQ172" s="9" t="s">
        <v>2338</v>
      </c>
    </row>
    <row r="173" spans="4:225" x14ac:dyDescent="0.3">
      <c r="D173" s="8" t="str">
        <f>IF(I173=0," ",IF(ISNA(VLOOKUP(I173,#REF!,1,FALSE)),"No","Yes"))</f>
        <v>Yes</v>
      </c>
      <c r="E173" s="8" t="str">
        <f>IF(I173=0," ",IF(ISNA(VLOOKUP(I173,#REF!,1,FALSE)),"No","Yes"))</f>
        <v>Yes</v>
      </c>
      <c r="F173" s="8" t="str">
        <f t="shared" si="2"/>
        <v>Yes</v>
      </c>
      <c r="G173" s="8" t="str">
        <f>IF(I173=0," ",IF(ISNUMBER(SEARCH("*"&amp;MS Fixed Only&amp;"*",BP173)),"Yes","No"))</f>
        <v>No</v>
      </c>
      <c r="H173" s="15" t="s">
        <v>1432</v>
      </c>
      <c r="I173" s="15" t="s">
        <v>453</v>
      </c>
      <c r="J173" s="15">
        <v>17228685</v>
      </c>
      <c r="K173" s="15">
        <v>44309925</v>
      </c>
      <c r="L173" s="15" t="s">
        <v>751</v>
      </c>
      <c r="M173" s="15" t="s">
        <v>692</v>
      </c>
      <c r="N173" s="15" t="s">
        <v>250</v>
      </c>
      <c r="O173" s="15" t="s">
        <v>1433</v>
      </c>
      <c r="P173" s="15" t="s">
        <v>686</v>
      </c>
      <c r="Q173" s="15">
        <v>4</v>
      </c>
      <c r="R173" s="15" t="s">
        <v>696</v>
      </c>
      <c r="S173" s="15" t="s">
        <v>1434</v>
      </c>
      <c r="T173" s="15" t="s">
        <v>745</v>
      </c>
      <c r="U173" s="15" t="s">
        <v>915</v>
      </c>
      <c r="V173" s="15" t="s">
        <v>700</v>
      </c>
      <c r="W173" s="15" t="s">
        <v>700</v>
      </c>
      <c r="X173" s="15" t="s">
        <v>700</v>
      </c>
      <c r="Y173" s="15" t="s">
        <v>701</v>
      </c>
      <c r="Z173" s="15" t="s">
        <v>757</v>
      </c>
      <c r="AA173" s="15" t="s">
        <v>733</v>
      </c>
      <c r="AB173" s="15" t="s">
        <v>703</v>
      </c>
      <c r="AC173" s="15"/>
      <c r="AD173" s="15"/>
      <c r="AE173" s="15" t="s">
        <v>820</v>
      </c>
      <c r="AF173" s="15" t="s">
        <v>758</v>
      </c>
      <c r="AG173" s="15" t="s">
        <v>705</v>
      </c>
      <c r="AH173" s="15" t="s">
        <v>1435</v>
      </c>
      <c r="AI173" s="15" t="s">
        <v>706</v>
      </c>
      <c r="AJ173" s="15">
        <v>3749</v>
      </c>
      <c r="AK173" s="15" t="s">
        <v>1331</v>
      </c>
      <c r="AL173" s="15"/>
      <c r="AM173" s="15"/>
      <c r="AN173" s="15">
        <v>3074</v>
      </c>
      <c r="AO173" s="15" t="s">
        <v>2961</v>
      </c>
      <c r="AP173" s="15"/>
      <c r="AQ173" s="15"/>
      <c r="AR173" s="15">
        <v>884205</v>
      </c>
      <c r="AS173" s="15" t="s">
        <v>2440</v>
      </c>
      <c r="AT173" s="15" t="s">
        <v>823</v>
      </c>
      <c r="AU173" s="15" t="s">
        <v>2961</v>
      </c>
      <c r="AV173" s="15">
        <v>884205</v>
      </c>
      <c r="AW173" s="15">
        <v>12640262</v>
      </c>
      <c r="AX173" s="15" t="s">
        <v>708</v>
      </c>
      <c r="AY173" s="15">
        <v>5177741</v>
      </c>
      <c r="AZ173" s="15" t="s">
        <v>709</v>
      </c>
      <c r="BA173" s="15" t="s">
        <v>710</v>
      </c>
      <c r="BB173" s="15" t="s">
        <v>2962</v>
      </c>
      <c r="BC173" s="15" t="s">
        <v>711</v>
      </c>
      <c r="BD173" s="15">
        <v>13396808</v>
      </c>
      <c r="BE173" s="15" t="s">
        <v>708</v>
      </c>
      <c r="BF173" s="15"/>
      <c r="BG173" s="15" t="s">
        <v>824</v>
      </c>
      <c r="BH173" s="15"/>
      <c r="BI173" s="15" t="s">
        <v>713</v>
      </c>
      <c r="BJ173" s="15" t="s">
        <v>714</v>
      </c>
      <c r="BK173" s="15" t="s">
        <v>715</v>
      </c>
      <c r="BL173" s="15" t="s">
        <v>825</v>
      </c>
      <c r="BM173" s="15">
        <v>22615200</v>
      </c>
      <c r="BN173" s="15" t="s">
        <v>717</v>
      </c>
      <c r="BO173" s="15">
        <v>4989929</v>
      </c>
      <c r="BP173" s="15" t="s">
        <v>718</v>
      </c>
      <c r="BQ173" s="15" t="s">
        <v>2869</v>
      </c>
      <c r="BR173" s="15" t="s">
        <v>719</v>
      </c>
      <c r="BS173" s="15" t="s">
        <v>2392</v>
      </c>
      <c r="BT173" s="15" t="s">
        <v>721</v>
      </c>
      <c r="BU173" s="15" t="s">
        <v>722</v>
      </c>
      <c r="BV173" s="15" t="s">
        <v>723</v>
      </c>
      <c r="BW173" s="15" t="s">
        <v>724</v>
      </c>
      <c r="BX173" s="15" t="s">
        <v>725</v>
      </c>
      <c r="BY173" s="15"/>
      <c r="BZ173" s="15"/>
      <c r="CA173" s="15" t="s">
        <v>726</v>
      </c>
      <c r="CB173" s="15" t="s">
        <v>727</v>
      </c>
      <c r="CC173" s="15" t="s">
        <v>728</v>
      </c>
      <c r="CD173" s="15" t="s">
        <v>729</v>
      </c>
      <c r="CE173" s="15" t="s">
        <v>730</v>
      </c>
      <c r="CF173" s="15" t="s">
        <v>731</v>
      </c>
      <c r="CG173" s="15"/>
      <c r="CH173" s="15" t="s">
        <v>732</v>
      </c>
      <c r="CI173" s="15" t="s">
        <v>733</v>
      </c>
      <c r="CJ173" s="15" t="s">
        <v>2693</v>
      </c>
      <c r="CK173" s="15" t="s">
        <v>734</v>
      </c>
      <c r="CL173" s="15" t="s">
        <v>735</v>
      </c>
      <c r="CM173" s="15" t="s">
        <v>733</v>
      </c>
      <c r="CN173" s="15">
        <v>113.61</v>
      </c>
      <c r="CO173" s="15" t="s">
        <v>736</v>
      </c>
      <c r="CP173" s="15" t="s">
        <v>737</v>
      </c>
      <c r="CQ173" s="15" t="s">
        <v>719</v>
      </c>
      <c r="CR173" s="15"/>
      <c r="CS173" s="15"/>
      <c r="CT173" s="15" t="s">
        <v>720</v>
      </c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 t="s">
        <v>738</v>
      </c>
      <c r="DX173" s="15" t="s">
        <v>736</v>
      </c>
      <c r="DY173" s="15" t="s">
        <v>739</v>
      </c>
      <c r="DZ173" s="15" t="s">
        <v>719</v>
      </c>
      <c r="EA173" s="15"/>
      <c r="EB173" s="15"/>
      <c r="EC173" s="15" t="s">
        <v>720</v>
      </c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>
        <v>12640262</v>
      </c>
      <c r="FN173" s="15" t="s">
        <v>708</v>
      </c>
      <c r="FO173" s="15">
        <v>5177741</v>
      </c>
      <c r="FP173" s="15" t="s">
        <v>709</v>
      </c>
      <c r="FQ173" s="15" t="s">
        <v>710</v>
      </c>
      <c r="FR173" s="15" t="s">
        <v>2962</v>
      </c>
      <c r="FS173" s="15" t="s">
        <v>711</v>
      </c>
      <c r="FT173" s="15">
        <v>5988699</v>
      </c>
      <c r="FU173" s="15" t="s">
        <v>708</v>
      </c>
      <c r="FV173" s="15"/>
      <c r="FW173" s="15" t="s">
        <v>740</v>
      </c>
      <c r="FX173" s="15"/>
      <c r="FY173" s="15" t="s">
        <v>713</v>
      </c>
      <c r="FZ173" s="15" t="s">
        <v>714</v>
      </c>
      <c r="GA173" s="15" t="s">
        <v>715</v>
      </c>
      <c r="GB173" s="15" t="s">
        <v>741</v>
      </c>
      <c r="GC173" s="15">
        <v>82110300</v>
      </c>
      <c r="GD173" s="15" t="s">
        <v>742</v>
      </c>
      <c r="GE173" s="15" t="s">
        <v>2446</v>
      </c>
      <c r="GF173" s="15" t="s">
        <v>743</v>
      </c>
      <c r="GG173" s="15" t="s">
        <v>2594</v>
      </c>
      <c r="GH173" s="15">
        <v>12</v>
      </c>
      <c r="GI173" s="15" t="s">
        <v>744</v>
      </c>
      <c r="GJ173" s="15"/>
      <c r="GK173" s="15">
        <v>169.9</v>
      </c>
      <c r="GL173" s="15">
        <v>0</v>
      </c>
      <c r="GM173" s="15">
        <v>0</v>
      </c>
      <c r="GN173" s="15" t="s">
        <v>2448</v>
      </c>
      <c r="GO173" s="15" t="s">
        <v>2339</v>
      </c>
      <c r="GP173" s="15" t="s">
        <v>2388</v>
      </c>
      <c r="GQ173" s="15">
        <v>0</v>
      </c>
      <c r="GR173" s="9" t="s">
        <v>2870</v>
      </c>
      <c r="GS173" s="9" t="s">
        <v>2871</v>
      </c>
      <c r="GT173" s="9" t="s">
        <v>747</v>
      </c>
      <c r="GU173" s="9" t="s">
        <v>748</v>
      </c>
      <c r="HI173" s="9">
        <v>49613</v>
      </c>
      <c r="HJ173" s="9" t="s">
        <v>749</v>
      </c>
      <c r="HN173" s="9" t="s">
        <v>2337</v>
      </c>
      <c r="HO173" s="9" t="s">
        <v>2338</v>
      </c>
      <c r="HP173" s="9" t="s">
        <v>2337</v>
      </c>
      <c r="HQ173" s="9" t="s">
        <v>2338</v>
      </c>
    </row>
    <row r="174" spans="4:225" x14ac:dyDescent="0.3">
      <c r="D174" s="8" t="str">
        <f>IF(I174=0," ",IF(ISNA(VLOOKUP(I174,#REF!,1,FALSE)),"No","Yes"))</f>
        <v>Yes</v>
      </c>
      <c r="E174" s="8" t="str">
        <f>IF(I174=0," ",IF(ISNA(VLOOKUP(I174,#REF!,1,FALSE)),"No","Yes"))</f>
        <v>Yes</v>
      </c>
      <c r="F174" s="8" t="str">
        <f t="shared" si="2"/>
        <v>Yes</v>
      </c>
      <c r="G174" s="8" t="str">
        <f>IF(I174=0," ",IF(ISNUMBER(SEARCH("*"&amp;MS Fixed Only&amp;"*",BP174)),"Yes","No"))</f>
        <v>No</v>
      </c>
      <c r="H174" s="15" t="s">
        <v>864</v>
      </c>
      <c r="I174" s="15" t="s">
        <v>454</v>
      </c>
      <c r="J174" s="15">
        <v>17228515</v>
      </c>
      <c r="K174" s="15">
        <v>44183197</v>
      </c>
      <c r="L174" s="15" t="s">
        <v>751</v>
      </c>
      <c r="M174" s="15" t="s">
        <v>692</v>
      </c>
      <c r="N174" s="15" t="s">
        <v>223</v>
      </c>
      <c r="O174" s="15" t="s">
        <v>865</v>
      </c>
      <c r="P174" s="15" t="s">
        <v>686</v>
      </c>
      <c r="Q174" s="15">
        <v>5</v>
      </c>
      <c r="R174" s="15" t="s">
        <v>696</v>
      </c>
      <c r="S174" s="15" t="s">
        <v>866</v>
      </c>
      <c r="T174" s="15" t="s">
        <v>745</v>
      </c>
      <c r="U174" s="15" t="s">
        <v>780</v>
      </c>
      <c r="V174" s="15" t="s">
        <v>700</v>
      </c>
      <c r="W174" s="15" t="s">
        <v>700</v>
      </c>
      <c r="X174" s="15" t="s">
        <v>700</v>
      </c>
      <c r="Y174" s="15" t="s">
        <v>701</v>
      </c>
      <c r="Z174" s="15" t="s">
        <v>757</v>
      </c>
      <c r="AA174" s="15" t="s">
        <v>733</v>
      </c>
      <c r="AB174" s="15" t="s">
        <v>703</v>
      </c>
      <c r="AC174" s="15"/>
      <c r="AD174" s="15"/>
      <c r="AE174" s="15" t="s">
        <v>820</v>
      </c>
      <c r="AF174" s="15" t="s">
        <v>758</v>
      </c>
      <c r="AG174" s="15" t="s">
        <v>705</v>
      </c>
      <c r="AH174" s="15" t="s">
        <v>624</v>
      </c>
      <c r="AI174" s="15" t="s">
        <v>706</v>
      </c>
      <c r="AJ174" s="15">
        <v>9123</v>
      </c>
      <c r="AK174" s="15" t="s">
        <v>857</v>
      </c>
      <c r="AL174" s="15"/>
      <c r="AM174" s="15"/>
      <c r="AN174" s="15">
        <v>8</v>
      </c>
      <c r="AO174" s="15" t="s">
        <v>2961</v>
      </c>
      <c r="AP174" s="15"/>
      <c r="AQ174" s="15"/>
      <c r="AR174" s="15">
        <v>571270</v>
      </c>
      <c r="AS174" s="15" t="s">
        <v>867</v>
      </c>
      <c r="AT174" s="15" t="s">
        <v>823</v>
      </c>
      <c r="AU174" s="15" t="s">
        <v>2961</v>
      </c>
      <c r="AV174" s="15">
        <v>571270</v>
      </c>
      <c r="AW174" s="15">
        <v>12640262</v>
      </c>
      <c r="AX174" s="15" t="s">
        <v>708</v>
      </c>
      <c r="AY174" s="15">
        <v>5177741</v>
      </c>
      <c r="AZ174" s="15" t="s">
        <v>709</v>
      </c>
      <c r="BA174" s="15" t="s">
        <v>710</v>
      </c>
      <c r="BB174" s="15" t="s">
        <v>2962</v>
      </c>
      <c r="BC174" s="15" t="s">
        <v>711</v>
      </c>
      <c r="BD174" s="15">
        <v>13396808</v>
      </c>
      <c r="BE174" s="15" t="s">
        <v>708</v>
      </c>
      <c r="BF174" s="15"/>
      <c r="BG174" s="15" t="s">
        <v>824</v>
      </c>
      <c r="BH174" s="15"/>
      <c r="BI174" s="15" t="s">
        <v>713</v>
      </c>
      <c r="BJ174" s="15" t="s">
        <v>714</v>
      </c>
      <c r="BK174" s="15" t="s">
        <v>715</v>
      </c>
      <c r="BL174" s="15" t="s">
        <v>825</v>
      </c>
      <c r="BM174" s="15">
        <v>22615200</v>
      </c>
      <c r="BN174" s="15" t="s">
        <v>717</v>
      </c>
      <c r="BO174" s="15">
        <v>4989929</v>
      </c>
      <c r="BP174" s="15" t="s">
        <v>718</v>
      </c>
      <c r="BQ174" s="15" t="s">
        <v>2869</v>
      </c>
      <c r="BR174" s="15" t="s">
        <v>719</v>
      </c>
      <c r="BS174" s="15" t="s">
        <v>2392</v>
      </c>
      <c r="BT174" s="15" t="s">
        <v>721</v>
      </c>
      <c r="BU174" s="15" t="s">
        <v>722</v>
      </c>
      <c r="BV174" s="15" t="s">
        <v>723</v>
      </c>
      <c r="BW174" s="15" t="s">
        <v>724</v>
      </c>
      <c r="BX174" s="15" t="s">
        <v>725</v>
      </c>
      <c r="BY174" s="15"/>
      <c r="BZ174" s="15"/>
      <c r="CA174" s="15" t="s">
        <v>726</v>
      </c>
      <c r="CB174" s="15" t="s">
        <v>727</v>
      </c>
      <c r="CC174" s="15" t="s">
        <v>728</v>
      </c>
      <c r="CD174" s="15" t="s">
        <v>729</v>
      </c>
      <c r="CE174" s="15" t="s">
        <v>730</v>
      </c>
      <c r="CF174" s="15" t="s">
        <v>731</v>
      </c>
      <c r="CG174" s="15"/>
      <c r="CH174" s="15" t="s">
        <v>732</v>
      </c>
      <c r="CI174" s="15" t="s">
        <v>733</v>
      </c>
      <c r="CJ174" s="15" t="s">
        <v>2693</v>
      </c>
      <c r="CK174" s="15" t="s">
        <v>734</v>
      </c>
      <c r="CL174" s="15" t="s">
        <v>735</v>
      </c>
      <c r="CM174" s="15" t="s">
        <v>733</v>
      </c>
      <c r="CN174" s="15">
        <v>113.61</v>
      </c>
      <c r="CO174" s="15" t="s">
        <v>736</v>
      </c>
      <c r="CP174" s="15" t="s">
        <v>737</v>
      </c>
      <c r="CQ174" s="15" t="s">
        <v>719</v>
      </c>
      <c r="CR174" s="15"/>
      <c r="CS174" s="15"/>
      <c r="CT174" s="15" t="s">
        <v>720</v>
      </c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 t="s">
        <v>738</v>
      </c>
      <c r="DX174" s="15" t="s">
        <v>736</v>
      </c>
      <c r="DY174" s="15" t="s">
        <v>739</v>
      </c>
      <c r="DZ174" s="15" t="s">
        <v>719</v>
      </c>
      <c r="EA174" s="15"/>
      <c r="EB174" s="15"/>
      <c r="EC174" s="15" t="s">
        <v>720</v>
      </c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>
        <v>12640262</v>
      </c>
      <c r="FN174" s="15" t="s">
        <v>708</v>
      </c>
      <c r="FO174" s="15">
        <v>5177741</v>
      </c>
      <c r="FP174" s="15" t="s">
        <v>709</v>
      </c>
      <c r="FQ174" s="15" t="s">
        <v>710</v>
      </c>
      <c r="FR174" s="15" t="s">
        <v>2962</v>
      </c>
      <c r="FS174" s="15" t="s">
        <v>711</v>
      </c>
      <c r="FT174" s="15">
        <v>5988699</v>
      </c>
      <c r="FU174" s="15" t="s">
        <v>708</v>
      </c>
      <c r="FV174" s="15"/>
      <c r="FW174" s="15" t="s">
        <v>740</v>
      </c>
      <c r="FX174" s="15"/>
      <c r="FY174" s="15" t="s">
        <v>713</v>
      </c>
      <c r="FZ174" s="15" t="s">
        <v>714</v>
      </c>
      <c r="GA174" s="15" t="s">
        <v>715</v>
      </c>
      <c r="GB174" s="15" t="s">
        <v>741</v>
      </c>
      <c r="GC174" s="15">
        <v>82110300</v>
      </c>
      <c r="GD174" s="15" t="s">
        <v>742</v>
      </c>
      <c r="GE174" s="15" t="s">
        <v>2446</v>
      </c>
      <c r="GF174" s="15" t="s">
        <v>743</v>
      </c>
      <c r="GG174" s="15" t="s">
        <v>2597</v>
      </c>
      <c r="GH174" s="15">
        <v>12</v>
      </c>
      <c r="GI174" s="15" t="s">
        <v>744</v>
      </c>
      <c r="GJ174" s="15"/>
      <c r="GK174" s="15">
        <v>189.69</v>
      </c>
      <c r="GL174" s="15">
        <v>0</v>
      </c>
      <c r="GM174" s="15">
        <v>0</v>
      </c>
      <c r="GN174" s="15" t="s">
        <v>2448</v>
      </c>
      <c r="GO174" s="15" t="s">
        <v>2339</v>
      </c>
      <c r="GP174" s="15" t="s">
        <v>2388</v>
      </c>
      <c r="GQ174" s="15">
        <v>0</v>
      </c>
      <c r="GR174" s="9" t="s">
        <v>2870</v>
      </c>
      <c r="GS174" s="9" t="s">
        <v>2871</v>
      </c>
      <c r="GT174" s="9" t="s">
        <v>747</v>
      </c>
      <c r="GU174" s="9" t="s">
        <v>748</v>
      </c>
      <c r="HI174" s="9">
        <v>49613</v>
      </c>
      <c r="HJ174" s="9" t="s">
        <v>749</v>
      </c>
      <c r="HN174" s="9" t="s">
        <v>2337</v>
      </c>
      <c r="HO174" s="9" t="s">
        <v>2338</v>
      </c>
      <c r="HP174" s="9" t="s">
        <v>2337</v>
      </c>
      <c r="HQ174" s="9" t="s">
        <v>2338</v>
      </c>
    </row>
    <row r="175" spans="4:225" x14ac:dyDescent="0.3">
      <c r="D175" s="8" t="str">
        <f>IF(I175=0," ",IF(ISNA(VLOOKUP(I175,#REF!,1,FALSE)),"No","Yes"))</f>
        <v>Yes</v>
      </c>
      <c r="E175" s="8" t="str">
        <f>IF(I175=0," ",IF(ISNA(VLOOKUP(I175,#REF!,1,FALSE)),"No","Yes"))</f>
        <v>Yes</v>
      </c>
      <c r="F175" s="8" t="str">
        <f t="shared" si="2"/>
        <v>Yes</v>
      </c>
      <c r="G175" s="8" t="str">
        <f>IF(I175=0," ",IF(ISNUMBER(SEARCH("*"&amp;MS Fixed Only&amp;"*",BP175)),"Yes","No"))</f>
        <v>No</v>
      </c>
      <c r="H175" s="15" t="s">
        <v>1154</v>
      </c>
      <c r="I175" s="15" t="s">
        <v>449</v>
      </c>
      <c r="J175" s="15">
        <v>17228593</v>
      </c>
      <c r="K175" s="15">
        <v>44257939</v>
      </c>
      <c r="L175" s="15" t="s">
        <v>751</v>
      </c>
      <c r="M175" s="15" t="s">
        <v>692</v>
      </c>
      <c r="N175" s="15" t="s">
        <v>245</v>
      </c>
      <c r="O175" s="15" t="s">
        <v>766</v>
      </c>
      <c r="P175" s="15" t="s">
        <v>686</v>
      </c>
      <c r="Q175" s="15">
        <v>3</v>
      </c>
      <c r="R175" s="15" t="s">
        <v>696</v>
      </c>
      <c r="S175" s="15" t="s">
        <v>1155</v>
      </c>
      <c r="T175" s="15" t="s">
        <v>745</v>
      </c>
      <c r="U175" s="15" t="s">
        <v>891</v>
      </c>
      <c r="V175" s="15" t="s">
        <v>700</v>
      </c>
      <c r="W175" s="15" t="s">
        <v>700</v>
      </c>
      <c r="X175" s="15" t="s">
        <v>700</v>
      </c>
      <c r="Y175" s="15" t="s">
        <v>701</v>
      </c>
      <c r="Z175" s="15" t="s">
        <v>757</v>
      </c>
      <c r="AA175" s="15" t="s">
        <v>733</v>
      </c>
      <c r="AB175" s="15" t="s">
        <v>703</v>
      </c>
      <c r="AC175" s="15"/>
      <c r="AD175" s="15"/>
      <c r="AE175" s="15" t="s">
        <v>820</v>
      </c>
      <c r="AF175" s="15" t="s">
        <v>758</v>
      </c>
      <c r="AG175" s="15" t="s">
        <v>705</v>
      </c>
      <c r="AH175" s="15" t="s">
        <v>1156</v>
      </c>
      <c r="AI175" s="15" t="s">
        <v>706</v>
      </c>
      <c r="AJ175" s="15">
        <v>8213</v>
      </c>
      <c r="AK175" s="15" t="s">
        <v>891</v>
      </c>
      <c r="AL175" s="15"/>
      <c r="AM175" s="15"/>
      <c r="AN175" s="15">
        <v>9</v>
      </c>
      <c r="AO175" s="15" t="s">
        <v>2961</v>
      </c>
      <c r="AP175" s="15"/>
      <c r="AQ175" s="15"/>
      <c r="AR175" s="15">
        <v>401472</v>
      </c>
      <c r="AS175" s="15" t="s">
        <v>2978</v>
      </c>
      <c r="AT175" s="15" t="s">
        <v>823</v>
      </c>
      <c r="AU175" s="15" t="s">
        <v>2961</v>
      </c>
      <c r="AV175" s="15">
        <v>401472</v>
      </c>
      <c r="AW175" s="15">
        <v>12640262</v>
      </c>
      <c r="AX175" s="15" t="s">
        <v>708</v>
      </c>
      <c r="AY175" s="15">
        <v>5177741</v>
      </c>
      <c r="AZ175" s="15" t="s">
        <v>709</v>
      </c>
      <c r="BA175" s="15" t="s">
        <v>710</v>
      </c>
      <c r="BB175" s="15" t="s">
        <v>2962</v>
      </c>
      <c r="BC175" s="15" t="s">
        <v>711</v>
      </c>
      <c r="BD175" s="15">
        <v>13396808</v>
      </c>
      <c r="BE175" s="15" t="s">
        <v>708</v>
      </c>
      <c r="BF175" s="15"/>
      <c r="BG175" s="15" t="s">
        <v>824</v>
      </c>
      <c r="BH175" s="15"/>
      <c r="BI175" s="15" t="s">
        <v>713</v>
      </c>
      <c r="BJ175" s="15" t="s">
        <v>714</v>
      </c>
      <c r="BK175" s="15" t="s">
        <v>715</v>
      </c>
      <c r="BL175" s="15" t="s">
        <v>825</v>
      </c>
      <c r="BM175" s="15">
        <v>22615200</v>
      </c>
      <c r="BN175" s="15" t="s">
        <v>717</v>
      </c>
      <c r="BO175" s="15">
        <v>4989929</v>
      </c>
      <c r="BP175" s="15" t="s">
        <v>718</v>
      </c>
      <c r="BQ175" s="15" t="s">
        <v>2869</v>
      </c>
      <c r="BR175" s="15" t="s">
        <v>719</v>
      </c>
      <c r="BS175" s="15" t="s">
        <v>2392</v>
      </c>
      <c r="BT175" s="15" t="s">
        <v>721</v>
      </c>
      <c r="BU175" s="15" t="s">
        <v>722</v>
      </c>
      <c r="BV175" s="15" t="s">
        <v>723</v>
      </c>
      <c r="BW175" s="15" t="s">
        <v>724</v>
      </c>
      <c r="BX175" s="15" t="s">
        <v>725</v>
      </c>
      <c r="BY175" s="15"/>
      <c r="BZ175" s="15"/>
      <c r="CA175" s="15" t="s">
        <v>726</v>
      </c>
      <c r="CB175" s="15" t="s">
        <v>727</v>
      </c>
      <c r="CC175" s="15" t="s">
        <v>728</v>
      </c>
      <c r="CD175" s="15" t="s">
        <v>729</v>
      </c>
      <c r="CE175" s="15" t="s">
        <v>730</v>
      </c>
      <c r="CF175" s="15" t="s">
        <v>731</v>
      </c>
      <c r="CG175" s="15"/>
      <c r="CH175" s="15" t="s">
        <v>732</v>
      </c>
      <c r="CI175" s="15" t="s">
        <v>733</v>
      </c>
      <c r="CJ175" s="15" t="s">
        <v>2693</v>
      </c>
      <c r="CK175" s="15" t="s">
        <v>734</v>
      </c>
      <c r="CL175" s="15" t="s">
        <v>735</v>
      </c>
      <c r="CM175" s="15" t="s">
        <v>733</v>
      </c>
      <c r="CN175" s="15">
        <v>113.61</v>
      </c>
      <c r="CO175" s="15" t="s">
        <v>736</v>
      </c>
      <c r="CP175" s="15" t="s">
        <v>737</v>
      </c>
      <c r="CQ175" s="15" t="s">
        <v>719</v>
      </c>
      <c r="CR175" s="15"/>
      <c r="CS175" s="15"/>
      <c r="CT175" s="15" t="s">
        <v>720</v>
      </c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 t="s">
        <v>738</v>
      </c>
      <c r="DX175" s="15" t="s">
        <v>736</v>
      </c>
      <c r="DY175" s="15" t="s">
        <v>739</v>
      </c>
      <c r="DZ175" s="15" t="s">
        <v>719</v>
      </c>
      <c r="EA175" s="15"/>
      <c r="EB175" s="15"/>
      <c r="EC175" s="15" t="s">
        <v>720</v>
      </c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>
        <v>12640262</v>
      </c>
      <c r="FN175" s="15" t="s">
        <v>708</v>
      </c>
      <c r="FO175" s="15">
        <v>5177741</v>
      </c>
      <c r="FP175" s="15" t="s">
        <v>709</v>
      </c>
      <c r="FQ175" s="15" t="s">
        <v>710</v>
      </c>
      <c r="FR175" s="15" t="s">
        <v>2962</v>
      </c>
      <c r="FS175" s="15" t="s">
        <v>711</v>
      </c>
      <c r="FT175" s="15">
        <v>5988699</v>
      </c>
      <c r="FU175" s="15" t="s">
        <v>708</v>
      </c>
      <c r="FV175" s="15"/>
      <c r="FW175" s="15" t="s">
        <v>740</v>
      </c>
      <c r="FX175" s="15"/>
      <c r="FY175" s="15" t="s">
        <v>713</v>
      </c>
      <c r="FZ175" s="15" t="s">
        <v>714</v>
      </c>
      <c r="GA175" s="15" t="s">
        <v>715</v>
      </c>
      <c r="GB175" s="15" t="s">
        <v>741</v>
      </c>
      <c r="GC175" s="15">
        <v>82110300</v>
      </c>
      <c r="GD175" s="15" t="s">
        <v>742</v>
      </c>
      <c r="GE175" s="15" t="s">
        <v>2446</v>
      </c>
      <c r="GF175" s="15" t="s">
        <v>743</v>
      </c>
      <c r="GG175" s="15" t="s">
        <v>2596</v>
      </c>
      <c r="GH175" s="15">
        <v>12</v>
      </c>
      <c r="GI175" s="15" t="s">
        <v>744</v>
      </c>
      <c r="GJ175" s="15"/>
      <c r="GK175" s="15">
        <v>82.76</v>
      </c>
      <c r="GL175" s="15">
        <v>0</v>
      </c>
      <c r="GM175" s="15">
        <v>0</v>
      </c>
      <c r="GN175" s="15" t="s">
        <v>2448</v>
      </c>
      <c r="GO175" s="15" t="s">
        <v>2339</v>
      </c>
      <c r="GP175" s="15" t="s">
        <v>2388</v>
      </c>
      <c r="GQ175" s="15">
        <v>0</v>
      </c>
      <c r="GR175" s="9" t="s">
        <v>2870</v>
      </c>
      <c r="GS175" s="9" t="s">
        <v>2871</v>
      </c>
      <c r="GT175" s="9" t="s">
        <v>747</v>
      </c>
      <c r="GU175" s="9" t="s">
        <v>748</v>
      </c>
      <c r="HI175" s="9">
        <v>49613</v>
      </c>
      <c r="HJ175" s="9" t="s">
        <v>749</v>
      </c>
      <c r="HN175" s="9" t="s">
        <v>2337</v>
      </c>
      <c r="HO175" s="9" t="s">
        <v>2338</v>
      </c>
      <c r="HP175" s="9" t="s">
        <v>2337</v>
      </c>
      <c r="HQ175" s="9" t="s">
        <v>2338</v>
      </c>
    </row>
    <row r="176" spans="4:225" x14ac:dyDescent="0.3">
      <c r="D176" s="8" t="str">
        <f>IF(I176=0," ",IF(ISNA(VLOOKUP(I176,#REF!,1,FALSE)),"No","Yes"))</f>
        <v>Yes</v>
      </c>
      <c r="E176" s="8" t="str">
        <f>IF(I176=0," ",IF(ISNA(VLOOKUP(I176,#REF!,1,FALSE)),"No","Yes"))</f>
        <v>Yes</v>
      </c>
      <c r="F176" s="8" t="str">
        <f t="shared" si="2"/>
        <v>Yes</v>
      </c>
      <c r="G176" s="8" t="str">
        <f>IF(I176=0," ",IF(ISNUMBER(SEARCH("*"&amp;MS Fixed Only&amp;"*",BP176)),"Yes","No"))</f>
        <v>No</v>
      </c>
      <c r="H176" s="15" t="s">
        <v>1098</v>
      </c>
      <c r="I176" s="15" t="s">
        <v>446</v>
      </c>
      <c r="J176" s="15">
        <v>17228596</v>
      </c>
      <c r="K176" s="15">
        <v>44257403</v>
      </c>
      <c r="L176" s="15" t="s">
        <v>751</v>
      </c>
      <c r="M176" s="15" t="s">
        <v>692</v>
      </c>
      <c r="N176" s="15" t="s">
        <v>245</v>
      </c>
      <c r="O176" s="15" t="s">
        <v>766</v>
      </c>
      <c r="P176" s="15" t="s">
        <v>686</v>
      </c>
      <c r="Q176" s="15">
        <v>3</v>
      </c>
      <c r="R176" s="15" t="s">
        <v>696</v>
      </c>
      <c r="S176" s="15" t="s">
        <v>1099</v>
      </c>
      <c r="T176" s="15" t="s">
        <v>745</v>
      </c>
      <c r="U176" s="15" t="s">
        <v>891</v>
      </c>
      <c r="V176" s="15" t="s">
        <v>700</v>
      </c>
      <c r="W176" s="15" t="s">
        <v>700</v>
      </c>
      <c r="X176" s="15" t="s">
        <v>700</v>
      </c>
      <c r="Y176" s="15" t="s">
        <v>701</v>
      </c>
      <c r="Z176" s="15" t="s">
        <v>757</v>
      </c>
      <c r="AA176" s="15" t="s">
        <v>733</v>
      </c>
      <c r="AB176" s="15" t="s">
        <v>703</v>
      </c>
      <c r="AC176" s="15"/>
      <c r="AD176" s="15"/>
      <c r="AE176" s="15" t="s">
        <v>820</v>
      </c>
      <c r="AF176" s="15" t="s">
        <v>758</v>
      </c>
      <c r="AG176" s="15" t="s">
        <v>705</v>
      </c>
      <c r="AH176" s="15" t="s">
        <v>475</v>
      </c>
      <c r="AI176" s="15" t="s">
        <v>706</v>
      </c>
      <c r="AJ176" s="15">
        <v>2102</v>
      </c>
      <c r="AK176" s="15" t="s">
        <v>808</v>
      </c>
      <c r="AL176" s="15"/>
      <c r="AM176" s="15"/>
      <c r="AN176" s="15">
        <v>25</v>
      </c>
      <c r="AO176" s="15" t="s">
        <v>2961</v>
      </c>
      <c r="AP176" s="15"/>
      <c r="AQ176" s="15"/>
      <c r="AR176" s="15">
        <v>136237</v>
      </c>
      <c r="AS176" s="15" t="s">
        <v>1100</v>
      </c>
      <c r="AT176" s="15" t="s">
        <v>1101</v>
      </c>
      <c r="AU176" s="15" t="s">
        <v>2961</v>
      </c>
      <c r="AV176" s="15">
        <v>136237</v>
      </c>
      <c r="AW176" s="15">
        <v>12640262</v>
      </c>
      <c r="AX176" s="15" t="s">
        <v>708</v>
      </c>
      <c r="AY176" s="15">
        <v>5177741</v>
      </c>
      <c r="AZ176" s="15" t="s">
        <v>709</v>
      </c>
      <c r="BA176" s="15" t="s">
        <v>710</v>
      </c>
      <c r="BB176" s="15" t="s">
        <v>2962</v>
      </c>
      <c r="BC176" s="15" t="s">
        <v>711</v>
      </c>
      <c r="BD176" s="15">
        <v>13396808</v>
      </c>
      <c r="BE176" s="15" t="s">
        <v>708</v>
      </c>
      <c r="BF176" s="15"/>
      <c r="BG176" s="15" t="s">
        <v>824</v>
      </c>
      <c r="BH176" s="15"/>
      <c r="BI176" s="15" t="s">
        <v>713</v>
      </c>
      <c r="BJ176" s="15" t="s">
        <v>714</v>
      </c>
      <c r="BK176" s="15" t="s">
        <v>715</v>
      </c>
      <c r="BL176" s="15" t="s">
        <v>825</v>
      </c>
      <c r="BM176" s="15">
        <v>22615200</v>
      </c>
      <c r="BN176" s="15" t="s">
        <v>717</v>
      </c>
      <c r="BO176" s="15">
        <v>4989929</v>
      </c>
      <c r="BP176" s="15" t="s">
        <v>718</v>
      </c>
      <c r="BQ176" s="15" t="s">
        <v>2869</v>
      </c>
      <c r="BR176" s="15" t="s">
        <v>719</v>
      </c>
      <c r="BS176" s="15" t="s">
        <v>2392</v>
      </c>
      <c r="BT176" s="15" t="s">
        <v>721</v>
      </c>
      <c r="BU176" s="15" t="s">
        <v>722</v>
      </c>
      <c r="BV176" s="15" t="s">
        <v>723</v>
      </c>
      <c r="BW176" s="15" t="s">
        <v>724</v>
      </c>
      <c r="BX176" s="15" t="s">
        <v>725</v>
      </c>
      <c r="BY176" s="15"/>
      <c r="BZ176" s="15"/>
      <c r="CA176" s="15" t="s">
        <v>726</v>
      </c>
      <c r="CB176" s="15" t="s">
        <v>727</v>
      </c>
      <c r="CC176" s="15" t="s">
        <v>728</v>
      </c>
      <c r="CD176" s="15" t="s">
        <v>729</v>
      </c>
      <c r="CE176" s="15" t="s">
        <v>730</v>
      </c>
      <c r="CF176" s="15" t="s">
        <v>731</v>
      </c>
      <c r="CG176" s="15"/>
      <c r="CH176" s="15" t="s">
        <v>732</v>
      </c>
      <c r="CI176" s="15" t="s">
        <v>733</v>
      </c>
      <c r="CJ176" s="15" t="s">
        <v>2693</v>
      </c>
      <c r="CK176" s="15" t="s">
        <v>734</v>
      </c>
      <c r="CL176" s="15" t="s">
        <v>735</v>
      </c>
      <c r="CM176" s="15" t="s">
        <v>733</v>
      </c>
      <c r="CN176" s="15">
        <v>113.61</v>
      </c>
      <c r="CO176" s="15" t="s">
        <v>736</v>
      </c>
      <c r="CP176" s="15" t="s">
        <v>737</v>
      </c>
      <c r="CQ176" s="15" t="s">
        <v>719</v>
      </c>
      <c r="CR176" s="15"/>
      <c r="CS176" s="15"/>
      <c r="CT176" s="15" t="s">
        <v>720</v>
      </c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 t="s">
        <v>738</v>
      </c>
      <c r="DX176" s="15" t="s">
        <v>736</v>
      </c>
      <c r="DY176" s="15" t="s">
        <v>739</v>
      </c>
      <c r="DZ176" s="15" t="s">
        <v>719</v>
      </c>
      <c r="EA176" s="15"/>
      <c r="EB176" s="15"/>
      <c r="EC176" s="15" t="s">
        <v>720</v>
      </c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>
        <v>12640262</v>
      </c>
      <c r="FN176" s="15" t="s">
        <v>708</v>
      </c>
      <c r="FO176" s="15">
        <v>5177741</v>
      </c>
      <c r="FP176" s="15" t="s">
        <v>709</v>
      </c>
      <c r="FQ176" s="15" t="s">
        <v>710</v>
      </c>
      <c r="FR176" s="15" t="s">
        <v>2962</v>
      </c>
      <c r="FS176" s="15" t="s">
        <v>711</v>
      </c>
      <c r="FT176" s="15">
        <v>5988699</v>
      </c>
      <c r="FU176" s="15" t="s">
        <v>708</v>
      </c>
      <c r="FV176" s="15"/>
      <c r="FW176" s="15" t="s">
        <v>740</v>
      </c>
      <c r="FX176" s="15"/>
      <c r="FY176" s="15" t="s">
        <v>713</v>
      </c>
      <c r="FZ176" s="15" t="s">
        <v>714</v>
      </c>
      <c r="GA176" s="15" t="s">
        <v>715</v>
      </c>
      <c r="GB176" s="15" t="s">
        <v>741</v>
      </c>
      <c r="GC176" s="15">
        <v>82110300</v>
      </c>
      <c r="GD176" s="15" t="s">
        <v>742</v>
      </c>
      <c r="GE176" s="15" t="s">
        <v>2446</v>
      </c>
      <c r="GF176" s="15" t="s">
        <v>743</v>
      </c>
      <c r="GG176" s="15" t="s">
        <v>2592</v>
      </c>
      <c r="GH176" s="15">
        <v>12</v>
      </c>
      <c r="GI176" s="15" t="s">
        <v>744</v>
      </c>
      <c r="GJ176" s="15"/>
      <c r="GK176" s="15">
        <v>82.76</v>
      </c>
      <c r="GL176" s="15">
        <v>0</v>
      </c>
      <c r="GM176" s="15">
        <v>0</v>
      </c>
      <c r="GN176" s="15" t="s">
        <v>2448</v>
      </c>
      <c r="GO176" s="15" t="s">
        <v>2339</v>
      </c>
      <c r="GP176" s="15" t="s">
        <v>2388</v>
      </c>
      <c r="GQ176" s="15">
        <v>0</v>
      </c>
      <c r="GR176" s="9" t="s">
        <v>2870</v>
      </c>
      <c r="GS176" s="9" t="s">
        <v>2871</v>
      </c>
      <c r="GT176" s="9" t="s">
        <v>747</v>
      </c>
      <c r="GU176" s="9" t="s">
        <v>748</v>
      </c>
      <c r="HI176" s="9">
        <v>49613</v>
      </c>
      <c r="HJ176" s="9" t="s">
        <v>749</v>
      </c>
      <c r="HN176" s="9" t="s">
        <v>2337</v>
      </c>
      <c r="HO176" s="9" t="s">
        <v>2338</v>
      </c>
      <c r="HP176" s="9" t="s">
        <v>2337</v>
      </c>
      <c r="HQ176" s="9" t="s">
        <v>2338</v>
      </c>
    </row>
    <row r="177" spans="4:225" x14ac:dyDescent="0.3">
      <c r="D177" s="8" t="str">
        <f>IF(I177=0," ",IF(ISNA(VLOOKUP(I177,#REF!,1,FALSE)),"No","Yes"))</f>
        <v>Yes</v>
      </c>
      <c r="E177" s="8" t="str">
        <f>IF(I177=0," ",IF(ISNA(VLOOKUP(I177,#REF!,1,FALSE)),"No","Yes"))</f>
        <v>Yes</v>
      </c>
      <c r="F177" s="8" t="str">
        <f t="shared" si="2"/>
        <v>Yes</v>
      </c>
      <c r="G177" s="8" t="str">
        <f>IF(I177=0," ",IF(ISNUMBER(SEARCH("*"&amp;MS Fixed Only&amp;"*",BP177)),"Yes","No"))</f>
        <v>No</v>
      </c>
      <c r="H177" s="15" t="s">
        <v>960</v>
      </c>
      <c r="I177" s="15" t="s">
        <v>645</v>
      </c>
      <c r="J177" s="15">
        <v>17228542</v>
      </c>
      <c r="K177" s="15">
        <v>44175414</v>
      </c>
      <c r="L177" s="15" t="s">
        <v>751</v>
      </c>
      <c r="M177" s="15" t="s">
        <v>692</v>
      </c>
      <c r="N177" s="15" t="s">
        <v>925</v>
      </c>
      <c r="O177" s="15" t="s">
        <v>926</v>
      </c>
      <c r="P177" s="15" t="s">
        <v>686</v>
      </c>
      <c r="Q177" s="15">
        <v>6</v>
      </c>
      <c r="R177" s="15" t="s">
        <v>696</v>
      </c>
      <c r="S177" s="15" t="s">
        <v>961</v>
      </c>
      <c r="T177" s="15" t="s">
        <v>745</v>
      </c>
      <c r="U177" s="15" t="s">
        <v>780</v>
      </c>
      <c r="V177" s="15" t="s">
        <v>700</v>
      </c>
      <c r="W177" s="15" t="s">
        <v>700</v>
      </c>
      <c r="X177" s="15" t="s">
        <v>700</v>
      </c>
      <c r="Y177" s="15" t="s">
        <v>701</v>
      </c>
      <c r="Z177" s="15" t="s">
        <v>757</v>
      </c>
      <c r="AA177" s="15" t="s">
        <v>733</v>
      </c>
      <c r="AB177" s="15" t="s">
        <v>703</v>
      </c>
      <c r="AC177" s="15"/>
      <c r="AD177" s="15"/>
      <c r="AE177" s="15" t="s">
        <v>820</v>
      </c>
      <c r="AF177" s="15" t="s">
        <v>758</v>
      </c>
      <c r="AG177" s="15" t="s">
        <v>705</v>
      </c>
      <c r="AH177" s="15" t="s">
        <v>962</v>
      </c>
      <c r="AI177" s="15" t="s">
        <v>706</v>
      </c>
      <c r="AJ177" s="15">
        <v>72334</v>
      </c>
      <c r="AK177" s="15" t="s">
        <v>803</v>
      </c>
      <c r="AL177" s="15"/>
      <c r="AM177" s="15"/>
      <c r="AN177" s="15">
        <v>201</v>
      </c>
      <c r="AO177" s="15" t="s">
        <v>2961</v>
      </c>
      <c r="AP177" s="15"/>
      <c r="AQ177" s="15"/>
      <c r="AR177" s="15">
        <v>9932466</v>
      </c>
      <c r="AS177" s="15" t="s">
        <v>2441</v>
      </c>
      <c r="AT177" s="15" t="s">
        <v>823</v>
      </c>
      <c r="AU177" s="15" t="s">
        <v>2961</v>
      </c>
      <c r="AV177" s="15">
        <v>9932466</v>
      </c>
      <c r="AW177" s="15">
        <v>12640262</v>
      </c>
      <c r="AX177" s="15" t="s">
        <v>708</v>
      </c>
      <c r="AY177" s="15">
        <v>5177741</v>
      </c>
      <c r="AZ177" s="15" t="s">
        <v>709</v>
      </c>
      <c r="BA177" s="15" t="s">
        <v>710</v>
      </c>
      <c r="BB177" s="15" t="s">
        <v>2962</v>
      </c>
      <c r="BC177" s="15" t="s">
        <v>711</v>
      </c>
      <c r="BD177" s="15">
        <v>13396808</v>
      </c>
      <c r="BE177" s="15" t="s">
        <v>708</v>
      </c>
      <c r="BF177" s="15"/>
      <c r="BG177" s="15" t="s">
        <v>824</v>
      </c>
      <c r="BH177" s="15"/>
      <c r="BI177" s="15" t="s">
        <v>713</v>
      </c>
      <c r="BJ177" s="15" t="s">
        <v>714</v>
      </c>
      <c r="BK177" s="15" t="s">
        <v>715</v>
      </c>
      <c r="BL177" s="15" t="s">
        <v>825</v>
      </c>
      <c r="BM177" s="15">
        <v>22615200</v>
      </c>
      <c r="BN177" s="15" t="s">
        <v>717</v>
      </c>
      <c r="BO177" s="15">
        <v>4989929</v>
      </c>
      <c r="BP177" s="15" t="s">
        <v>718</v>
      </c>
      <c r="BQ177" s="15" t="s">
        <v>2869</v>
      </c>
      <c r="BR177" s="15" t="s">
        <v>719</v>
      </c>
      <c r="BS177" s="15" t="s">
        <v>2392</v>
      </c>
      <c r="BT177" s="15" t="s">
        <v>721</v>
      </c>
      <c r="BU177" s="15" t="s">
        <v>722</v>
      </c>
      <c r="BV177" s="15" t="s">
        <v>723</v>
      </c>
      <c r="BW177" s="15" t="s">
        <v>724</v>
      </c>
      <c r="BX177" s="15" t="s">
        <v>725</v>
      </c>
      <c r="BY177" s="15"/>
      <c r="BZ177" s="15"/>
      <c r="CA177" s="15" t="s">
        <v>726</v>
      </c>
      <c r="CB177" s="15" t="s">
        <v>727</v>
      </c>
      <c r="CC177" s="15" t="s">
        <v>728</v>
      </c>
      <c r="CD177" s="15" t="s">
        <v>729</v>
      </c>
      <c r="CE177" s="15" t="s">
        <v>730</v>
      </c>
      <c r="CF177" s="15" t="s">
        <v>731</v>
      </c>
      <c r="CG177" s="15"/>
      <c r="CH177" s="15" t="s">
        <v>732</v>
      </c>
      <c r="CI177" s="15" t="s">
        <v>733</v>
      </c>
      <c r="CJ177" s="15" t="s">
        <v>2693</v>
      </c>
      <c r="CK177" s="15" t="s">
        <v>734</v>
      </c>
      <c r="CL177" s="15" t="s">
        <v>735</v>
      </c>
      <c r="CM177" s="15" t="s">
        <v>733</v>
      </c>
      <c r="CN177" s="15">
        <v>113.61</v>
      </c>
      <c r="CO177" s="15" t="s">
        <v>736</v>
      </c>
      <c r="CP177" s="15" t="s">
        <v>737</v>
      </c>
      <c r="CQ177" s="15" t="s">
        <v>719</v>
      </c>
      <c r="CR177" s="15"/>
      <c r="CS177" s="15"/>
      <c r="CT177" s="15" t="s">
        <v>720</v>
      </c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 t="s">
        <v>738</v>
      </c>
      <c r="DX177" s="15" t="s">
        <v>736</v>
      </c>
      <c r="DY177" s="15" t="s">
        <v>739</v>
      </c>
      <c r="DZ177" s="15" t="s">
        <v>719</v>
      </c>
      <c r="EA177" s="15"/>
      <c r="EB177" s="15"/>
      <c r="EC177" s="15" t="s">
        <v>720</v>
      </c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>
        <v>12640262</v>
      </c>
      <c r="FN177" s="15" t="s">
        <v>708</v>
      </c>
      <c r="FO177" s="15">
        <v>5177741</v>
      </c>
      <c r="FP177" s="15" t="s">
        <v>709</v>
      </c>
      <c r="FQ177" s="15" t="s">
        <v>710</v>
      </c>
      <c r="FR177" s="15" t="s">
        <v>2962</v>
      </c>
      <c r="FS177" s="15" t="s">
        <v>711</v>
      </c>
      <c r="FT177" s="15">
        <v>5988699</v>
      </c>
      <c r="FU177" s="15" t="s">
        <v>708</v>
      </c>
      <c r="FV177" s="15"/>
      <c r="FW177" s="15" t="s">
        <v>740</v>
      </c>
      <c r="FX177" s="15"/>
      <c r="FY177" s="15" t="s">
        <v>713</v>
      </c>
      <c r="FZ177" s="15" t="s">
        <v>714</v>
      </c>
      <c r="GA177" s="15" t="s">
        <v>715</v>
      </c>
      <c r="GB177" s="15" t="s">
        <v>741</v>
      </c>
      <c r="GC177" s="15">
        <v>82110300</v>
      </c>
      <c r="GD177" s="15" t="s">
        <v>742</v>
      </c>
      <c r="GE177" s="15" t="s">
        <v>2446</v>
      </c>
      <c r="GF177" s="15" t="s">
        <v>743</v>
      </c>
      <c r="GG177" s="15" t="s">
        <v>2595</v>
      </c>
      <c r="GH177" s="15">
        <v>12</v>
      </c>
      <c r="GI177" s="15" t="s">
        <v>744</v>
      </c>
      <c r="GJ177" s="15"/>
      <c r="GK177" s="15">
        <v>370.58</v>
      </c>
      <c r="GL177" s="15">
        <v>0</v>
      </c>
      <c r="GM177" s="15">
        <v>0</v>
      </c>
      <c r="GN177" s="15" t="s">
        <v>2448</v>
      </c>
      <c r="GO177" s="15" t="s">
        <v>2339</v>
      </c>
      <c r="GP177" s="15" t="s">
        <v>2388</v>
      </c>
      <c r="GQ177" s="15">
        <v>0</v>
      </c>
      <c r="GR177" s="9" t="s">
        <v>2870</v>
      </c>
      <c r="GS177" s="9" t="s">
        <v>2871</v>
      </c>
      <c r="GT177" s="9" t="s">
        <v>747</v>
      </c>
      <c r="GU177" s="9" t="s">
        <v>748</v>
      </c>
      <c r="HI177" s="9">
        <v>49613</v>
      </c>
      <c r="HJ177" s="9" t="s">
        <v>749</v>
      </c>
      <c r="HN177" s="9" t="s">
        <v>2337</v>
      </c>
      <c r="HO177" s="9" t="s">
        <v>2338</v>
      </c>
      <c r="HP177" s="9" t="s">
        <v>2337</v>
      </c>
      <c r="HQ177" s="9" t="s">
        <v>2338</v>
      </c>
    </row>
    <row r="178" spans="4:225" x14ac:dyDescent="0.3">
      <c r="D178" s="8" t="str">
        <f>IF(I178=0," ",IF(ISNA(VLOOKUP(I178,#REF!,1,FALSE)),"No","Yes"))</f>
        <v>Yes</v>
      </c>
      <c r="E178" s="8" t="str">
        <f>IF(I178=0," ",IF(ISNA(VLOOKUP(I178,#REF!,1,FALSE)),"No","Yes"))</f>
        <v>Yes</v>
      </c>
      <c r="F178" s="8" t="str">
        <f t="shared" si="2"/>
        <v>Yes</v>
      </c>
      <c r="G178" s="8" t="str">
        <f>IF(I178=0," ",IF(ISNUMBER(SEARCH("*"&amp;MS Fixed Only&amp;"*",BP178)),"Yes","No"))</f>
        <v>No</v>
      </c>
      <c r="H178" s="15" t="s">
        <v>2107</v>
      </c>
      <c r="I178" s="15" t="s">
        <v>445</v>
      </c>
      <c r="J178" s="15">
        <v>17229191</v>
      </c>
      <c r="K178" s="15">
        <v>61434363</v>
      </c>
      <c r="L178" s="15" t="s">
        <v>751</v>
      </c>
      <c r="M178" s="15" t="s">
        <v>774</v>
      </c>
      <c r="N178" s="15" t="s">
        <v>1361</v>
      </c>
      <c r="O178" s="15" t="s">
        <v>2108</v>
      </c>
      <c r="P178" s="15" t="s">
        <v>686</v>
      </c>
      <c r="Q178" s="15">
        <v>3</v>
      </c>
      <c r="R178" s="15" t="s">
        <v>696</v>
      </c>
      <c r="S178" s="15" t="s">
        <v>1959</v>
      </c>
      <c r="T178" s="15" t="s">
        <v>1924</v>
      </c>
      <c r="U178" s="15" t="s">
        <v>2046</v>
      </c>
      <c r="V178" s="15" t="s">
        <v>700</v>
      </c>
      <c r="W178" s="15" t="s">
        <v>700</v>
      </c>
      <c r="X178" s="15" t="s">
        <v>700</v>
      </c>
      <c r="Y178" s="15" t="s">
        <v>701</v>
      </c>
      <c r="Z178" s="15" t="s">
        <v>1948</v>
      </c>
      <c r="AA178" s="15" t="s">
        <v>733</v>
      </c>
      <c r="AB178" s="15" t="s">
        <v>703</v>
      </c>
      <c r="AC178" s="15"/>
      <c r="AD178" s="15"/>
      <c r="AE178" s="15" t="s">
        <v>444</v>
      </c>
      <c r="AF178" s="15" t="s">
        <v>758</v>
      </c>
      <c r="AG178" s="15" t="s">
        <v>705</v>
      </c>
      <c r="AH178" s="15" t="s">
        <v>2109</v>
      </c>
      <c r="AI178" s="15" t="s">
        <v>706</v>
      </c>
      <c r="AJ178" s="15">
        <v>715</v>
      </c>
      <c r="AK178" s="15" t="s">
        <v>2046</v>
      </c>
      <c r="AL178" s="15">
        <v>10</v>
      </c>
      <c r="AM178" s="15">
        <v>1</v>
      </c>
      <c r="AN178" s="15">
        <v>11</v>
      </c>
      <c r="AO178" s="15" t="s">
        <v>2961</v>
      </c>
      <c r="AP178" s="15">
        <v>4646</v>
      </c>
      <c r="AQ178" s="15">
        <v>13832</v>
      </c>
      <c r="AR178" s="15">
        <v>18478</v>
      </c>
      <c r="AS178" s="15"/>
      <c r="AT178" s="15"/>
      <c r="AU178" s="15" t="s">
        <v>2976</v>
      </c>
      <c r="AV178" s="15">
        <v>18107</v>
      </c>
      <c r="AW178" s="15">
        <v>12640262</v>
      </c>
      <c r="AX178" s="15" t="s">
        <v>708</v>
      </c>
      <c r="AY178" s="15">
        <v>5177741</v>
      </c>
      <c r="AZ178" s="15" t="s">
        <v>709</v>
      </c>
      <c r="BA178" s="15" t="s">
        <v>710</v>
      </c>
      <c r="BB178" s="15" t="s">
        <v>2962</v>
      </c>
      <c r="BC178" s="15" t="s">
        <v>711</v>
      </c>
      <c r="BD178" s="15">
        <v>13396808</v>
      </c>
      <c r="BE178" s="15" t="s">
        <v>708</v>
      </c>
      <c r="BF178" s="15"/>
      <c r="BG178" s="15" t="s">
        <v>824</v>
      </c>
      <c r="BH178" s="15"/>
      <c r="BI178" s="15" t="s">
        <v>713</v>
      </c>
      <c r="BJ178" s="15" t="s">
        <v>714</v>
      </c>
      <c r="BK178" s="15" t="s">
        <v>715</v>
      </c>
      <c r="BL178" s="15" t="s">
        <v>825</v>
      </c>
      <c r="BM178" s="15">
        <v>22615200</v>
      </c>
      <c r="BN178" s="15" t="s">
        <v>717</v>
      </c>
      <c r="BO178" s="15">
        <v>4543385</v>
      </c>
      <c r="BP178" s="15" t="s">
        <v>718</v>
      </c>
      <c r="BQ178" s="15" t="s">
        <v>761</v>
      </c>
      <c r="BR178" s="15" t="s">
        <v>1922</v>
      </c>
      <c r="BS178" s="15" t="s">
        <v>2391</v>
      </c>
      <c r="BT178" s="15" t="s">
        <v>721</v>
      </c>
      <c r="BU178" s="15" t="s">
        <v>722</v>
      </c>
      <c r="BV178" s="15" t="s">
        <v>723</v>
      </c>
      <c r="BW178" s="15" t="s">
        <v>724</v>
      </c>
      <c r="BX178" s="15" t="s">
        <v>725</v>
      </c>
      <c r="BY178" s="15"/>
      <c r="BZ178" s="15" t="s">
        <v>733</v>
      </c>
      <c r="CA178" s="15" t="s">
        <v>726</v>
      </c>
      <c r="CB178" s="15" t="s">
        <v>727</v>
      </c>
      <c r="CC178" s="15" t="s">
        <v>728</v>
      </c>
      <c r="CD178" s="15" t="s">
        <v>729</v>
      </c>
      <c r="CE178" s="15" t="s">
        <v>730</v>
      </c>
      <c r="CF178" s="15" t="s">
        <v>731</v>
      </c>
      <c r="CG178" s="15"/>
      <c r="CH178" s="15" t="s">
        <v>732</v>
      </c>
      <c r="CI178" s="15" t="s">
        <v>733</v>
      </c>
      <c r="CJ178" s="15" t="s">
        <v>2391</v>
      </c>
      <c r="CK178" s="15" t="s">
        <v>734</v>
      </c>
      <c r="CL178" s="15" t="s">
        <v>1924</v>
      </c>
      <c r="CM178" s="15" t="s">
        <v>733</v>
      </c>
      <c r="CN178" s="15">
        <v>195.64</v>
      </c>
      <c r="CO178" s="15" t="s">
        <v>736</v>
      </c>
      <c r="CP178" s="15" t="s">
        <v>737</v>
      </c>
      <c r="CQ178" s="15" t="s">
        <v>1922</v>
      </c>
      <c r="CR178" s="15">
        <v>5477380</v>
      </c>
      <c r="CS178" s="15" t="s">
        <v>2963</v>
      </c>
      <c r="CT178" s="15" t="s">
        <v>1952</v>
      </c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 t="s">
        <v>738</v>
      </c>
      <c r="DJ178" s="15" t="s">
        <v>736</v>
      </c>
      <c r="DK178" s="15" t="s">
        <v>739</v>
      </c>
      <c r="DL178" s="15" t="s">
        <v>1922</v>
      </c>
      <c r="DM178" s="15">
        <v>5477380</v>
      </c>
      <c r="DN178" s="15" t="s">
        <v>2963</v>
      </c>
      <c r="DO178" s="15" t="s">
        <v>1953</v>
      </c>
      <c r="DP178" s="15" t="s">
        <v>781</v>
      </c>
      <c r="DQ178" s="15" t="s">
        <v>736</v>
      </c>
      <c r="DR178" s="15" t="s">
        <v>782</v>
      </c>
      <c r="DS178" s="15" t="s">
        <v>1922</v>
      </c>
      <c r="DT178" s="15">
        <v>5477380</v>
      </c>
      <c r="DU178" s="15" t="s">
        <v>2963</v>
      </c>
      <c r="DV178" s="15" t="s">
        <v>1953</v>
      </c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>
        <v>12640262</v>
      </c>
      <c r="FN178" s="15" t="s">
        <v>708</v>
      </c>
      <c r="FO178" s="15">
        <v>5177741</v>
      </c>
      <c r="FP178" s="15" t="s">
        <v>709</v>
      </c>
      <c r="FQ178" s="15" t="s">
        <v>710</v>
      </c>
      <c r="FR178" s="15" t="s">
        <v>2962</v>
      </c>
      <c r="FS178" s="15" t="s">
        <v>711</v>
      </c>
      <c r="FT178" s="15">
        <v>5988699</v>
      </c>
      <c r="FU178" s="15" t="s">
        <v>708</v>
      </c>
      <c r="FV178" s="15"/>
      <c r="FW178" s="15" t="s">
        <v>740</v>
      </c>
      <c r="FX178" s="15"/>
      <c r="FY178" s="15" t="s">
        <v>713</v>
      </c>
      <c r="FZ178" s="15" t="s">
        <v>714</v>
      </c>
      <c r="GA178" s="15" t="s">
        <v>715</v>
      </c>
      <c r="GB178" s="15" t="s">
        <v>741</v>
      </c>
      <c r="GC178" s="15">
        <v>82110300</v>
      </c>
      <c r="GD178" s="15" t="s">
        <v>742</v>
      </c>
      <c r="GE178" s="15" t="s">
        <v>1954</v>
      </c>
      <c r="GF178" s="15" t="s">
        <v>743</v>
      </c>
      <c r="GG178" s="15" t="s">
        <v>2110</v>
      </c>
      <c r="GH178" s="15">
        <v>36</v>
      </c>
      <c r="GI178" s="15" t="s">
        <v>744</v>
      </c>
      <c r="GJ178" s="15" t="s">
        <v>2391</v>
      </c>
      <c r="GK178" s="15">
        <v>100.04</v>
      </c>
      <c r="GL178" s="15">
        <v>4.83</v>
      </c>
      <c r="GM178" s="15">
        <v>0</v>
      </c>
      <c r="GN178" s="15" t="s">
        <v>1924</v>
      </c>
      <c r="GO178" s="15" t="s">
        <v>1808</v>
      </c>
      <c r="GP178" s="15" t="s">
        <v>1956</v>
      </c>
      <c r="GQ178" s="15">
        <v>12</v>
      </c>
      <c r="GT178" s="9" t="s">
        <v>747</v>
      </c>
      <c r="GU178" s="9" t="s">
        <v>748</v>
      </c>
      <c r="HI178" s="9">
        <v>49613</v>
      </c>
      <c r="HJ178" s="9" t="s">
        <v>749</v>
      </c>
      <c r="HN178" s="9" t="s">
        <v>2337</v>
      </c>
      <c r="HO178" s="9" t="s">
        <v>2338</v>
      </c>
      <c r="HP178" s="9" t="s">
        <v>2337</v>
      </c>
      <c r="HQ178" s="9" t="s">
        <v>2338</v>
      </c>
    </row>
    <row r="179" spans="4:225" x14ac:dyDescent="0.3">
      <c r="D179" s="8" t="str">
        <f>IF(I179=0," ",IF(ISNA(VLOOKUP(I179,#REF!,1,FALSE)),"No","Yes"))</f>
        <v>Yes</v>
      </c>
      <c r="E179" s="8" t="str">
        <f>IF(I179=0," ",IF(ISNA(VLOOKUP(I179,#REF!,1,FALSE)),"No","Yes"))</f>
        <v>Yes</v>
      </c>
      <c r="F179" s="8" t="str">
        <f t="shared" si="2"/>
        <v>Yes</v>
      </c>
      <c r="G179" s="8" t="str">
        <f>IF(I179=0," ",IF(ISNUMBER(SEARCH("*"&amp;MS Fixed Only&amp;"*",BP179)),"Yes","No"))</f>
        <v>No</v>
      </c>
      <c r="H179" s="15" t="s">
        <v>1245</v>
      </c>
      <c r="I179" s="15" t="s">
        <v>654</v>
      </c>
      <c r="J179" s="15">
        <v>17228624</v>
      </c>
      <c r="K179" s="15">
        <v>44300965</v>
      </c>
      <c r="L179" s="15" t="s">
        <v>751</v>
      </c>
      <c r="M179" s="15" t="s">
        <v>752</v>
      </c>
      <c r="N179" s="15" t="s">
        <v>642</v>
      </c>
      <c r="O179" s="15" t="s">
        <v>753</v>
      </c>
      <c r="P179" s="15" t="s">
        <v>686</v>
      </c>
      <c r="Q179" s="15" t="s">
        <v>754</v>
      </c>
      <c r="R179" s="15" t="s">
        <v>696</v>
      </c>
      <c r="S179" s="15" t="s">
        <v>1246</v>
      </c>
      <c r="T179" s="15" t="s">
        <v>745</v>
      </c>
      <c r="U179" s="15" t="s">
        <v>808</v>
      </c>
      <c r="V179" s="15" t="s">
        <v>700</v>
      </c>
      <c r="W179" s="15" t="s">
        <v>700</v>
      </c>
      <c r="X179" s="15" t="s">
        <v>700</v>
      </c>
      <c r="Y179" s="15" t="s">
        <v>701</v>
      </c>
      <c r="Z179" s="15" t="s">
        <v>757</v>
      </c>
      <c r="AA179" s="15" t="s">
        <v>701</v>
      </c>
      <c r="AB179" s="15" t="s">
        <v>703</v>
      </c>
      <c r="AC179" s="15"/>
      <c r="AD179" s="15"/>
      <c r="AE179" s="15" t="s">
        <v>820</v>
      </c>
      <c r="AF179" s="15" t="s">
        <v>758</v>
      </c>
      <c r="AG179" s="15" t="s">
        <v>705</v>
      </c>
      <c r="AH179" s="15" t="s">
        <v>1247</v>
      </c>
      <c r="AI179" s="15" t="s">
        <v>706</v>
      </c>
      <c r="AJ179" s="15">
        <v>520</v>
      </c>
      <c r="AK179" s="15" t="s">
        <v>810</v>
      </c>
      <c r="AL179" s="15"/>
      <c r="AM179" s="15"/>
      <c r="AN179" s="15">
        <v>30</v>
      </c>
      <c r="AO179" s="15" t="s">
        <v>2824</v>
      </c>
      <c r="AP179" s="15"/>
      <c r="AQ179" s="15"/>
      <c r="AR179" s="15">
        <v>1158753</v>
      </c>
      <c r="AS179" s="15" t="s">
        <v>963</v>
      </c>
      <c r="AT179" s="15" t="s">
        <v>823</v>
      </c>
      <c r="AU179" s="15" t="s">
        <v>2824</v>
      </c>
      <c r="AV179" s="15">
        <v>1158753</v>
      </c>
      <c r="AW179" s="15">
        <v>12640262</v>
      </c>
      <c r="AX179" s="15" t="s">
        <v>708</v>
      </c>
      <c r="AY179" s="15">
        <v>5177741</v>
      </c>
      <c r="AZ179" s="15" t="s">
        <v>709</v>
      </c>
      <c r="BA179" s="15" t="s">
        <v>710</v>
      </c>
      <c r="BB179" s="15" t="s">
        <v>2962</v>
      </c>
      <c r="BC179" s="15" t="s">
        <v>711</v>
      </c>
      <c r="BD179" s="15">
        <v>13396808</v>
      </c>
      <c r="BE179" s="15" t="s">
        <v>708</v>
      </c>
      <c r="BF179" s="15"/>
      <c r="BG179" s="15" t="s">
        <v>824</v>
      </c>
      <c r="BH179" s="15"/>
      <c r="BI179" s="15" t="s">
        <v>713</v>
      </c>
      <c r="BJ179" s="15" t="s">
        <v>714</v>
      </c>
      <c r="BK179" s="15" t="s">
        <v>715</v>
      </c>
      <c r="BL179" s="15" t="s">
        <v>825</v>
      </c>
      <c r="BM179" s="15">
        <v>22615200</v>
      </c>
      <c r="BN179" s="15" t="s">
        <v>717</v>
      </c>
      <c r="BO179" s="15">
        <v>5029558</v>
      </c>
      <c r="BP179" s="15" t="s">
        <v>718</v>
      </c>
      <c r="BQ179" s="15" t="s">
        <v>2869</v>
      </c>
      <c r="BR179" s="15" t="s">
        <v>2375</v>
      </c>
      <c r="BS179" s="15" t="s">
        <v>2392</v>
      </c>
      <c r="BT179" s="15" t="s">
        <v>721</v>
      </c>
      <c r="BU179" s="15" t="s">
        <v>722</v>
      </c>
      <c r="BV179" s="15" t="s">
        <v>762</v>
      </c>
      <c r="BW179" s="15" t="s">
        <v>2041</v>
      </c>
      <c r="BX179" s="15" t="s">
        <v>725</v>
      </c>
      <c r="BY179" s="15"/>
      <c r="BZ179" s="15"/>
      <c r="CA179" s="15" t="s">
        <v>726</v>
      </c>
      <c r="CB179" s="15" t="s">
        <v>727</v>
      </c>
      <c r="CC179" s="15" t="s">
        <v>728</v>
      </c>
      <c r="CD179" s="15" t="s">
        <v>729</v>
      </c>
      <c r="CE179" s="15" t="s">
        <v>730</v>
      </c>
      <c r="CF179" s="15" t="s">
        <v>731</v>
      </c>
      <c r="CG179" s="15"/>
      <c r="CH179" s="15" t="s">
        <v>732</v>
      </c>
      <c r="CI179" s="15" t="s">
        <v>733</v>
      </c>
      <c r="CJ179" s="15" t="s">
        <v>2879</v>
      </c>
      <c r="CK179" s="15" t="s">
        <v>734</v>
      </c>
      <c r="CL179" s="15" t="s">
        <v>735</v>
      </c>
      <c r="CM179" s="15" t="s">
        <v>733</v>
      </c>
      <c r="CN179" s="15">
        <v>98.97</v>
      </c>
      <c r="CO179" s="15" t="s">
        <v>736</v>
      </c>
      <c r="CP179" s="15" t="s">
        <v>763</v>
      </c>
      <c r="CQ179" s="15" t="s">
        <v>2375</v>
      </c>
      <c r="CR179" s="15"/>
      <c r="CS179" s="15"/>
      <c r="CT179" s="15" t="s">
        <v>2374</v>
      </c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>
        <v>12640262</v>
      </c>
      <c r="FN179" s="15" t="s">
        <v>708</v>
      </c>
      <c r="FO179" s="15">
        <v>5177741</v>
      </c>
      <c r="FP179" s="15" t="s">
        <v>709</v>
      </c>
      <c r="FQ179" s="15" t="s">
        <v>710</v>
      </c>
      <c r="FR179" s="15" t="s">
        <v>2962</v>
      </c>
      <c r="FS179" s="15" t="s">
        <v>711</v>
      </c>
      <c r="FT179" s="15">
        <v>5988699</v>
      </c>
      <c r="FU179" s="15" t="s">
        <v>708</v>
      </c>
      <c r="FV179" s="15"/>
      <c r="FW179" s="15" t="s">
        <v>740</v>
      </c>
      <c r="FX179" s="15"/>
      <c r="FY179" s="15" t="s">
        <v>713</v>
      </c>
      <c r="FZ179" s="15" t="s">
        <v>714</v>
      </c>
      <c r="GA179" s="15" t="s">
        <v>715</v>
      </c>
      <c r="GB179" s="15" t="s">
        <v>741</v>
      </c>
      <c r="GC179" s="15">
        <v>82110300</v>
      </c>
      <c r="GD179" s="15" t="s">
        <v>742</v>
      </c>
      <c r="GE179" s="15" t="s">
        <v>2446</v>
      </c>
      <c r="GF179" s="15" t="s">
        <v>743</v>
      </c>
      <c r="GG179" s="15" t="s">
        <v>2587</v>
      </c>
      <c r="GH179" s="15">
        <v>12</v>
      </c>
      <c r="GI179" s="15" t="s">
        <v>744</v>
      </c>
      <c r="GJ179" s="15"/>
      <c r="GK179" s="15">
        <v>68.08</v>
      </c>
      <c r="GL179" s="15">
        <v>0</v>
      </c>
      <c r="GM179" s="15">
        <v>0</v>
      </c>
      <c r="GN179" s="15" t="s">
        <v>2448</v>
      </c>
      <c r="GO179" s="15" t="s">
        <v>2339</v>
      </c>
      <c r="GP179" s="15" t="s">
        <v>2388</v>
      </c>
      <c r="GQ179" s="15">
        <v>0</v>
      </c>
      <c r="GR179" s="9" t="s">
        <v>2870</v>
      </c>
      <c r="GS179" s="9" t="s">
        <v>2871</v>
      </c>
      <c r="GT179" s="9" t="s">
        <v>747</v>
      </c>
      <c r="GU179" s="9" t="s">
        <v>748</v>
      </c>
      <c r="HI179" s="9">
        <v>49613</v>
      </c>
      <c r="HJ179" s="9" t="s">
        <v>749</v>
      </c>
      <c r="HN179" s="9" t="s">
        <v>2337</v>
      </c>
      <c r="HO179" s="9" t="s">
        <v>2338</v>
      </c>
      <c r="HP179" s="9" t="s">
        <v>2337</v>
      </c>
      <c r="HQ179" s="9" t="s">
        <v>2338</v>
      </c>
    </row>
    <row r="180" spans="4:225" x14ac:dyDescent="0.3">
      <c r="D180" s="8" t="str">
        <f>IF(I180=0," ",IF(ISNA(VLOOKUP(I180,#REF!,1,FALSE)),"No","Yes"))</f>
        <v>Yes</v>
      </c>
      <c r="E180" s="8" t="str">
        <f>IF(I180=0," ",IF(ISNA(VLOOKUP(I180,#REF!,1,FALSE)),"No","Yes"))</f>
        <v>Yes</v>
      </c>
      <c r="F180" s="8" t="str">
        <f t="shared" si="2"/>
        <v>Yes</v>
      </c>
      <c r="G180" s="8" t="str">
        <f>IF(I180=0," ",IF(ISNUMBER(SEARCH("*"&amp;MS Fixed Only&amp;"*",BP180)),"Yes","No"))</f>
        <v>No</v>
      </c>
      <c r="H180" s="15" t="s">
        <v>1411</v>
      </c>
      <c r="I180" s="15" t="s">
        <v>457</v>
      </c>
      <c r="J180" s="15">
        <v>17228687</v>
      </c>
      <c r="K180" s="15">
        <v>44313247</v>
      </c>
      <c r="L180" s="15" t="s">
        <v>751</v>
      </c>
      <c r="M180" s="15" t="s">
        <v>692</v>
      </c>
      <c r="N180" s="15" t="s">
        <v>266</v>
      </c>
      <c r="O180" s="15" t="s">
        <v>1066</v>
      </c>
      <c r="P180" s="15" t="s">
        <v>686</v>
      </c>
      <c r="Q180" s="15">
        <v>2</v>
      </c>
      <c r="R180" s="15" t="s">
        <v>696</v>
      </c>
      <c r="S180" s="15" t="s">
        <v>1412</v>
      </c>
      <c r="T180" s="15" t="s">
        <v>745</v>
      </c>
      <c r="U180" s="15" t="s">
        <v>792</v>
      </c>
      <c r="V180" s="15" t="s">
        <v>700</v>
      </c>
      <c r="W180" s="15" t="s">
        <v>700</v>
      </c>
      <c r="X180" s="15" t="s">
        <v>700</v>
      </c>
      <c r="Y180" s="15" t="s">
        <v>701</v>
      </c>
      <c r="Z180" s="15" t="s">
        <v>757</v>
      </c>
      <c r="AA180" s="15" t="s">
        <v>733</v>
      </c>
      <c r="AB180" s="15" t="s">
        <v>703</v>
      </c>
      <c r="AC180" s="15"/>
      <c r="AD180" s="15"/>
      <c r="AE180" s="15" t="s">
        <v>820</v>
      </c>
      <c r="AF180" s="15" t="s">
        <v>758</v>
      </c>
      <c r="AG180" s="15" t="s">
        <v>705</v>
      </c>
      <c r="AH180" s="15" t="s">
        <v>639</v>
      </c>
      <c r="AI180" s="15" t="s">
        <v>706</v>
      </c>
      <c r="AJ180" s="15">
        <v>607</v>
      </c>
      <c r="AK180" s="15" t="s">
        <v>803</v>
      </c>
      <c r="AL180" s="15"/>
      <c r="AM180" s="15"/>
      <c r="AN180" s="15">
        <v>10</v>
      </c>
      <c r="AO180" s="15" t="s">
        <v>2961</v>
      </c>
      <c r="AP180" s="15"/>
      <c r="AQ180" s="15"/>
      <c r="AR180" s="15">
        <v>31804</v>
      </c>
      <c r="AS180" s="15" t="s">
        <v>2823</v>
      </c>
      <c r="AT180" s="15" t="s">
        <v>823</v>
      </c>
      <c r="AU180" s="15" t="s">
        <v>2961</v>
      </c>
      <c r="AV180" s="15">
        <v>31804</v>
      </c>
      <c r="AW180" s="15">
        <v>12640262</v>
      </c>
      <c r="AX180" s="15" t="s">
        <v>708</v>
      </c>
      <c r="AY180" s="15">
        <v>5177741</v>
      </c>
      <c r="AZ180" s="15" t="s">
        <v>709</v>
      </c>
      <c r="BA180" s="15" t="s">
        <v>710</v>
      </c>
      <c r="BB180" s="15" t="s">
        <v>2962</v>
      </c>
      <c r="BC180" s="15" t="s">
        <v>711</v>
      </c>
      <c r="BD180" s="15">
        <v>13396808</v>
      </c>
      <c r="BE180" s="15" t="s">
        <v>708</v>
      </c>
      <c r="BF180" s="15"/>
      <c r="BG180" s="15" t="s">
        <v>824</v>
      </c>
      <c r="BH180" s="15"/>
      <c r="BI180" s="15" t="s">
        <v>713</v>
      </c>
      <c r="BJ180" s="15" t="s">
        <v>714</v>
      </c>
      <c r="BK180" s="15" t="s">
        <v>715</v>
      </c>
      <c r="BL180" s="15" t="s">
        <v>825</v>
      </c>
      <c r="BM180" s="15">
        <v>22615200</v>
      </c>
      <c r="BN180" s="15" t="s">
        <v>717</v>
      </c>
      <c r="BO180" s="15">
        <v>4989929</v>
      </c>
      <c r="BP180" s="15" t="s">
        <v>718</v>
      </c>
      <c r="BQ180" s="15" t="s">
        <v>2869</v>
      </c>
      <c r="BR180" s="15" t="s">
        <v>719</v>
      </c>
      <c r="BS180" s="15" t="s">
        <v>2392</v>
      </c>
      <c r="BT180" s="15" t="s">
        <v>721</v>
      </c>
      <c r="BU180" s="15" t="s">
        <v>722</v>
      </c>
      <c r="BV180" s="15" t="s">
        <v>723</v>
      </c>
      <c r="BW180" s="15" t="s">
        <v>724</v>
      </c>
      <c r="BX180" s="15" t="s">
        <v>725</v>
      </c>
      <c r="BY180" s="15"/>
      <c r="BZ180" s="15"/>
      <c r="CA180" s="15" t="s">
        <v>726</v>
      </c>
      <c r="CB180" s="15" t="s">
        <v>727</v>
      </c>
      <c r="CC180" s="15" t="s">
        <v>728</v>
      </c>
      <c r="CD180" s="15" t="s">
        <v>729</v>
      </c>
      <c r="CE180" s="15" t="s">
        <v>730</v>
      </c>
      <c r="CF180" s="15" t="s">
        <v>731</v>
      </c>
      <c r="CG180" s="15"/>
      <c r="CH180" s="15" t="s">
        <v>732</v>
      </c>
      <c r="CI180" s="15" t="s">
        <v>733</v>
      </c>
      <c r="CJ180" s="15" t="s">
        <v>2693</v>
      </c>
      <c r="CK180" s="15" t="s">
        <v>734</v>
      </c>
      <c r="CL180" s="15" t="s">
        <v>735</v>
      </c>
      <c r="CM180" s="15" t="s">
        <v>733</v>
      </c>
      <c r="CN180" s="15">
        <v>113.61</v>
      </c>
      <c r="CO180" s="15" t="s">
        <v>736</v>
      </c>
      <c r="CP180" s="15" t="s">
        <v>737</v>
      </c>
      <c r="CQ180" s="15" t="s">
        <v>719</v>
      </c>
      <c r="CR180" s="15"/>
      <c r="CS180" s="15"/>
      <c r="CT180" s="15" t="s">
        <v>720</v>
      </c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 t="s">
        <v>738</v>
      </c>
      <c r="DX180" s="15" t="s">
        <v>736</v>
      </c>
      <c r="DY180" s="15" t="s">
        <v>739</v>
      </c>
      <c r="DZ180" s="15" t="s">
        <v>719</v>
      </c>
      <c r="EA180" s="15"/>
      <c r="EB180" s="15"/>
      <c r="EC180" s="15" t="s">
        <v>720</v>
      </c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>
        <v>12640262</v>
      </c>
      <c r="FN180" s="15" t="s">
        <v>708</v>
      </c>
      <c r="FO180" s="15">
        <v>5177741</v>
      </c>
      <c r="FP180" s="15" t="s">
        <v>709</v>
      </c>
      <c r="FQ180" s="15" t="s">
        <v>710</v>
      </c>
      <c r="FR180" s="15" t="s">
        <v>2962</v>
      </c>
      <c r="FS180" s="15" t="s">
        <v>711</v>
      </c>
      <c r="FT180" s="15">
        <v>5988699</v>
      </c>
      <c r="FU180" s="15" t="s">
        <v>708</v>
      </c>
      <c r="FV180" s="15"/>
      <c r="FW180" s="15" t="s">
        <v>740</v>
      </c>
      <c r="FX180" s="15"/>
      <c r="FY180" s="15" t="s">
        <v>713</v>
      </c>
      <c r="FZ180" s="15" t="s">
        <v>714</v>
      </c>
      <c r="GA180" s="15" t="s">
        <v>715</v>
      </c>
      <c r="GB180" s="15" t="s">
        <v>741</v>
      </c>
      <c r="GC180" s="15">
        <v>82110300</v>
      </c>
      <c r="GD180" s="15" t="s">
        <v>742</v>
      </c>
      <c r="GE180" s="15" t="s">
        <v>2446</v>
      </c>
      <c r="GF180" s="15" t="s">
        <v>743</v>
      </c>
      <c r="GG180" s="15" t="s">
        <v>2593</v>
      </c>
      <c r="GH180" s="15">
        <v>12</v>
      </c>
      <c r="GI180" s="15" t="s">
        <v>744</v>
      </c>
      <c r="GJ180" s="15"/>
      <c r="GK180" s="15">
        <v>43.49</v>
      </c>
      <c r="GL180" s="15">
        <v>0</v>
      </c>
      <c r="GM180" s="15">
        <v>0</v>
      </c>
      <c r="GN180" s="15" t="s">
        <v>2448</v>
      </c>
      <c r="GO180" s="15" t="s">
        <v>2339</v>
      </c>
      <c r="GP180" s="15" t="s">
        <v>2388</v>
      </c>
      <c r="GQ180" s="15">
        <v>0</v>
      </c>
      <c r="GR180" s="9" t="s">
        <v>2870</v>
      </c>
      <c r="GS180" s="9" t="s">
        <v>2871</v>
      </c>
      <c r="GT180" s="9" t="s">
        <v>747</v>
      </c>
      <c r="GU180" s="9" t="s">
        <v>748</v>
      </c>
      <c r="HI180" s="9">
        <v>49613</v>
      </c>
      <c r="HJ180" s="9" t="s">
        <v>749</v>
      </c>
      <c r="HN180" s="9" t="s">
        <v>2337</v>
      </c>
      <c r="HO180" s="9" t="s">
        <v>2338</v>
      </c>
      <c r="HP180" s="9" t="s">
        <v>2337</v>
      </c>
      <c r="HQ180" s="9" t="s">
        <v>2338</v>
      </c>
    </row>
    <row r="181" spans="4:225" x14ac:dyDescent="0.3">
      <c r="D181" s="8" t="str">
        <f>IF(I181=0," ",IF(ISNA(VLOOKUP(I181,#REF!,1,FALSE)),"No","Yes"))</f>
        <v>Yes</v>
      </c>
      <c r="E181" s="8" t="str">
        <f>IF(I181=0," ",IF(ISNA(VLOOKUP(I181,#REF!,1,FALSE)),"No","Yes"))</f>
        <v>Yes</v>
      </c>
      <c r="F181" s="8" t="str">
        <f t="shared" si="2"/>
        <v>Yes</v>
      </c>
      <c r="G181" s="8" t="str">
        <f>IF(I181=0," ",IF(ISNUMBER(SEARCH("*"&amp;MS Fixed Only&amp;"*",BP181)),"Yes","No"))</f>
        <v>No</v>
      </c>
      <c r="H181" s="15" t="s">
        <v>2213</v>
      </c>
      <c r="I181" s="15" t="s">
        <v>455</v>
      </c>
      <c r="J181" s="15">
        <v>17229172</v>
      </c>
      <c r="K181" s="15">
        <v>61426522</v>
      </c>
      <c r="L181" s="15" t="s">
        <v>751</v>
      </c>
      <c r="M181" s="15" t="s">
        <v>692</v>
      </c>
      <c r="N181" s="15" t="s">
        <v>223</v>
      </c>
      <c r="O181" s="15" t="s">
        <v>1963</v>
      </c>
      <c r="P181" s="15" t="s">
        <v>686</v>
      </c>
      <c r="Q181" s="15">
        <v>5</v>
      </c>
      <c r="R181" s="15" t="s">
        <v>696</v>
      </c>
      <c r="S181" s="15" t="s">
        <v>1946</v>
      </c>
      <c r="T181" s="15" t="s">
        <v>1924</v>
      </c>
      <c r="U181" s="15" t="s">
        <v>2046</v>
      </c>
      <c r="V181" s="15" t="s">
        <v>700</v>
      </c>
      <c r="W181" s="15" t="s">
        <v>700</v>
      </c>
      <c r="X181" s="15" t="s">
        <v>700</v>
      </c>
      <c r="Y181" s="15" t="s">
        <v>701</v>
      </c>
      <c r="Z181" s="15" t="s">
        <v>1948</v>
      </c>
      <c r="AA181" s="15" t="s">
        <v>733</v>
      </c>
      <c r="AB181" s="15" t="s">
        <v>703</v>
      </c>
      <c r="AC181" s="15"/>
      <c r="AD181" s="15"/>
      <c r="AE181" s="15"/>
      <c r="AF181" s="15" t="s">
        <v>758</v>
      </c>
      <c r="AG181" s="15" t="s">
        <v>705</v>
      </c>
      <c r="AH181" s="15" t="s">
        <v>2439</v>
      </c>
      <c r="AI181" s="15" t="s">
        <v>706</v>
      </c>
      <c r="AJ181" s="15">
        <v>73418</v>
      </c>
      <c r="AK181" s="15" t="s">
        <v>2046</v>
      </c>
      <c r="AL181" s="15"/>
      <c r="AM181" s="15"/>
      <c r="AN181" s="15">
        <v>22</v>
      </c>
      <c r="AO181" s="15" t="s">
        <v>2961</v>
      </c>
      <c r="AP181" s="15"/>
      <c r="AQ181" s="15"/>
      <c r="AR181" s="15">
        <v>1291385</v>
      </c>
      <c r="AS181" s="15" t="s">
        <v>2823</v>
      </c>
      <c r="AT181" s="15" t="s">
        <v>823</v>
      </c>
      <c r="AU181" s="15" t="s">
        <v>2961</v>
      </c>
      <c r="AV181" s="15">
        <v>1291385</v>
      </c>
      <c r="AW181" s="15">
        <v>12640262</v>
      </c>
      <c r="AX181" s="15" t="s">
        <v>708</v>
      </c>
      <c r="AY181" s="15">
        <v>5177741</v>
      </c>
      <c r="AZ181" s="15" t="s">
        <v>709</v>
      </c>
      <c r="BA181" s="15" t="s">
        <v>710</v>
      </c>
      <c r="BB181" s="15" t="s">
        <v>2962</v>
      </c>
      <c r="BC181" s="15" t="s">
        <v>711</v>
      </c>
      <c r="BD181" s="15">
        <v>13396808</v>
      </c>
      <c r="BE181" s="15" t="s">
        <v>708</v>
      </c>
      <c r="BF181" s="15"/>
      <c r="BG181" s="15" t="s">
        <v>824</v>
      </c>
      <c r="BH181" s="15"/>
      <c r="BI181" s="15" t="s">
        <v>713</v>
      </c>
      <c r="BJ181" s="15" t="s">
        <v>714</v>
      </c>
      <c r="BK181" s="15" t="s">
        <v>715</v>
      </c>
      <c r="BL181" s="15" t="s">
        <v>825</v>
      </c>
      <c r="BM181" s="15">
        <v>22615200</v>
      </c>
      <c r="BN181" s="15" t="s">
        <v>717</v>
      </c>
      <c r="BO181" s="15">
        <v>4543385</v>
      </c>
      <c r="BP181" s="15" t="s">
        <v>718</v>
      </c>
      <c r="BQ181" s="15" t="s">
        <v>761</v>
      </c>
      <c r="BR181" s="15" t="s">
        <v>1922</v>
      </c>
      <c r="BS181" s="15" t="s">
        <v>2391</v>
      </c>
      <c r="BT181" s="15" t="s">
        <v>721</v>
      </c>
      <c r="BU181" s="15" t="s">
        <v>722</v>
      </c>
      <c r="BV181" s="15" t="s">
        <v>723</v>
      </c>
      <c r="BW181" s="15" t="s">
        <v>724</v>
      </c>
      <c r="BX181" s="15" t="s">
        <v>725</v>
      </c>
      <c r="BY181" s="15"/>
      <c r="BZ181" s="15" t="s">
        <v>733</v>
      </c>
      <c r="CA181" s="15" t="s">
        <v>726</v>
      </c>
      <c r="CB181" s="15" t="s">
        <v>727</v>
      </c>
      <c r="CC181" s="15" t="s">
        <v>728</v>
      </c>
      <c r="CD181" s="15" t="s">
        <v>729</v>
      </c>
      <c r="CE181" s="15" t="s">
        <v>730</v>
      </c>
      <c r="CF181" s="15" t="s">
        <v>731</v>
      </c>
      <c r="CG181" s="15"/>
      <c r="CH181" s="15" t="s">
        <v>732</v>
      </c>
      <c r="CI181" s="15" t="s">
        <v>733</v>
      </c>
      <c r="CJ181" s="15" t="s">
        <v>2391</v>
      </c>
      <c r="CK181" s="15" t="s">
        <v>734</v>
      </c>
      <c r="CL181" s="15" t="s">
        <v>1924</v>
      </c>
      <c r="CM181" s="15" t="s">
        <v>733</v>
      </c>
      <c r="CN181" s="15">
        <v>195.64</v>
      </c>
      <c r="CO181" s="15" t="s">
        <v>736</v>
      </c>
      <c r="CP181" s="15" t="s">
        <v>737</v>
      </c>
      <c r="CQ181" s="15" t="s">
        <v>1922</v>
      </c>
      <c r="CR181" s="15">
        <v>5477380</v>
      </c>
      <c r="CS181" s="15" t="s">
        <v>2963</v>
      </c>
      <c r="CT181" s="15" t="s">
        <v>1952</v>
      </c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 t="s">
        <v>738</v>
      </c>
      <c r="DX181" s="15" t="s">
        <v>736</v>
      </c>
      <c r="DY181" s="15" t="s">
        <v>739</v>
      </c>
      <c r="DZ181" s="15" t="s">
        <v>1922</v>
      </c>
      <c r="EA181" s="15">
        <v>5477380</v>
      </c>
      <c r="EB181" s="15" t="s">
        <v>2963</v>
      </c>
      <c r="EC181" s="15" t="s">
        <v>1953</v>
      </c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>
        <v>12640262</v>
      </c>
      <c r="FN181" s="15" t="s">
        <v>708</v>
      </c>
      <c r="FO181" s="15">
        <v>5177741</v>
      </c>
      <c r="FP181" s="15" t="s">
        <v>709</v>
      </c>
      <c r="FQ181" s="15" t="s">
        <v>710</v>
      </c>
      <c r="FR181" s="15" t="s">
        <v>2962</v>
      </c>
      <c r="FS181" s="15" t="s">
        <v>711</v>
      </c>
      <c r="FT181" s="15">
        <v>5988699</v>
      </c>
      <c r="FU181" s="15" t="s">
        <v>708</v>
      </c>
      <c r="FV181" s="15"/>
      <c r="FW181" s="15" t="s">
        <v>740</v>
      </c>
      <c r="FX181" s="15"/>
      <c r="FY181" s="15" t="s">
        <v>713</v>
      </c>
      <c r="FZ181" s="15" t="s">
        <v>714</v>
      </c>
      <c r="GA181" s="15" t="s">
        <v>715</v>
      </c>
      <c r="GB181" s="15" t="s">
        <v>741</v>
      </c>
      <c r="GC181" s="15">
        <v>82110300</v>
      </c>
      <c r="GD181" s="15" t="s">
        <v>742</v>
      </c>
      <c r="GE181" s="15" t="s">
        <v>1954</v>
      </c>
      <c r="GF181" s="15" t="s">
        <v>743</v>
      </c>
      <c r="GG181" s="15" t="s">
        <v>2214</v>
      </c>
      <c r="GH181" s="15">
        <v>36</v>
      </c>
      <c r="GI181" s="15" t="s">
        <v>744</v>
      </c>
      <c r="GJ181" s="15" t="s">
        <v>2391</v>
      </c>
      <c r="GK181" s="15">
        <v>284.37</v>
      </c>
      <c r="GL181" s="15">
        <v>14.51</v>
      </c>
      <c r="GM181" s="15">
        <v>0</v>
      </c>
      <c r="GN181" s="15" t="s">
        <v>1924</v>
      </c>
      <c r="GO181" s="15" t="s">
        <v>1808</v>
      </c>
      <c r="GP181" s="15" t="s">
        <v>1956</v>
      </c>
      <c r="GQ181" s="15">
        <v>12</v>
      </c>
      <c r="GT181" s="9" t="s">
        <v>747</v>
      </c>
      <c r="GU181" s="9" t="s">
        <v>748</v>
      </c>
      <c r="HI181" s="9">
        <v>49613</v>
      </c>
      <c r="HJ181" s="9" t="s">
        <v>749</v>
      </c>
      <c r="HN181" s="9" t="s">
        <v>2337</v>
      </c>
      <c r="HO181" s="9" t="s">
        <v>2338</v>
      </c>
      <c r="HP181" s="9" t="s">
        <v>2337</v>
      </c>
      <c r="HQ181" s="9" t="s">
        <v>2338</v>
      </c>
    </row>
    <row r="182" spans="4:225" x14ac:dyDescent="0.3">
      <c r="D182" s="8" t="str">
        <f>IF(I182=0," ",IF(ISNA(VLOOKUP(I182,#REF!,1,FALSE)),"No","Yes"))</f>
        <v>Yes</v>
      </c>
      <c r="E182" s="8" t="str">
        <f>IF(I182=0," ",IF(ISNA(VLOOKUP(I182,#REF!,1,FALSE)),"No","Yes"))</f>
        <v>Yes</v>
      </c>
      <c r="F182" s="8" t="str">
        <f t="shared" si="2"/>
        <v>Yes</v>
      </c>
      <c r="G182" s="8" t="str">
        <f>IF(I182=0," ",IF(ISNUMBER(SEARCH("*"&amp;MS Fixed Only&amp;"*",BP182)),"Yes","No"))</f>
        <v>No</v>
      </c>
      <c r="H182" s="15" t="s">
        <v>1278</v>
      </c>
      <c r="I182" s="15" t="s">
        <v>452</v>
      </c>
      <c r="J182" s="15">
        <v>17228646</v>
      </c>
      <c r="K182" s="15">
        <v>44299594</v>
      </c>
      <c r="L182" s="15" t="s">
        <v>751</v>
      </c>
      <c r="M182" s="15" t="s">
        <v>692</v>
      </c>
      <c r="N182" s="15" t="s">
        <v>247</v>
      </c>
      <c r="O182" s="15" t="s">
        <v>1279</v>
      </c>
      <c r="P182" s="15" t="s">
        <v>686</v>
      </c>
      <c r="Q182" s="15">
        <v>4</v>
      </c>
      <c r="R182" s="15" t="s">
        <v>696</v>
      </c>
      <c r="S182" s="15" t="s">
        <v>1280</v>
      </c>
      <c r="T182" s="15" t="s">
        <v>745</v>
      </c>
      <c r="U182" s="15" t="s">
        <v>915</v>
      </c>
      <c r="V182" s="15" t="s">
        <v>700</v>
      </c>
      <c r="W182" s="15" t="s">
        <v>700</v>
      </c>
      <c r="X182" s="15" t="s">
        <v>700</v>
      </c>
      <c r="Y182" s="15" t="s">
        <v>701</v>
      </c>
      <c r="Z182" s="15" t="s">
        <v>757</v>
      </c>
      <c r="AA182" s="15" t="s">
        <v>733</v>
      </c>
      <c r="AB182" s="15" t="s">
        <v>703</v>
      </c>
      <c r="AC182" s="15"/>
      <c r="AD182" s="15"/>
      <c r="AE182" s="15" t="s">
        <v>820</v>
      </c>
      <c r="AF182" s="15" t="s">
        <v>758</v>
      </c>
      <c r="AG182" s="15" t="s">
        <v>705</v>
      </c>
      <c r="AH182" s="15" t="s">
        <v>626</v>
      </c>
      <c r="AI182" s="15" t="s">
        <v>706</v>
      </c>
      <c r="AJ182" s="15">
        <v>9795</v>
      </c>
      <c r="AK182" s="15" t="s">
        <v>1070</v>
      </c>
      <c r="AL182" s="15"/>
      <c r="AM182" s="15"/>
      <c r="AN182" s="15">
        <v>510</v>
      </c>
      <c r="AO182" s="15" t="s">
        <v>2961</v>
      </c>
      <c r="AP182" s="15"/>
      <c r="AQ182" s="15"/>
      <c r="AR182" s="15">
        <v>713640</v>
      </c>
      <c r="AS182" s="15" t="s">
        <v>2438</v>
      </c>
      <c r="AT182" s="15" t="s">
        <v>823</v>
      </c>
      <c r="AU182" s="15" t="s">
        <v>2961</v>
      </c>
      <c r="AV182" s="15">
        <v>713640</v>
      </c>
      <c r="AW182" s="15">
        <v>12640262</v>
      </c>
      <c r="AX182" s="15" t="s">
        <v>708</v>
      </c>
      <c r="AY182" s="15">
        <v>5177741</v>
      </c>
      <c r="AZ182" s="15" t="s">
        <v>709</v>
      </c>
      <c r="BA182" s="15" t="s">
        <v>710</v>
      </c>
      <c r="BB182" s="15" t="s">
        <v>2962</v>
      </c>
      <c r="BC182" s="15" t="s">
        <v>711</v>
      </c>
      <c r="BD182" s="15">
        <v>13396808</v>
      </c>
      <c r="BE182" s="15" t="s">
        <v>708</v>
      </c>
      <c r="BF182" s="15"/>
      <c r="BG182" s="15" t="s">
        <v>824</v>
      </c>
      <c r="BH182" s="15"/>
      <c r="BI182" s="15" t="s">
        <v>713</v>
      </c>
      <c r="BJ182" s="15" t="s">
        <v>714</v>
      </c>
      <c r="BK182" s="15" t="s">
        <v>715</v>
      </c>
      <c r="BL182" s="15" t="s">
        <v>825</v>
      </c>
      <c r="BM182" s="15">
        <v>22615200</v>
      </c>
      <c r="BN182" s="15" t="s">
        <v>717</v>
      </c>
      <c r="BO182" s="15">
        <v>4989929</v>
      </c>
      <c r="BP182" s="15" t="s">
        <v>718</v>
      </c>
      <c r="BQ182" s="15" t="s">
        <v>2869</v>
      </c>
      <c r="BR182" s="15" t="s">
        <v>719</v>
      </c>
      <c r="BS182" s="15" t="s">
        <v>2392</v>
      </c>
      <c r="BT182" s="15" t="s">
        <v>721</v>
      </c>
      <c r="BU182" s="15" t="s">
        <v>722</v>
      </c>
      <c r="BV182" s="15" t="s">
        <v>723</v>
      </c>
      <c r="BW182" s="15" t="s">
        <v>724</v>
      </c>
      <c r="BX182" s="15" t="s">
        <v>725</v>
      </c>
      <c r="BY182" s="15"/>
      <c r="BZ182" s="15"/>
      <c r="CA182" s="15" t="s">
        <v>726</v>
      </c>
      <c r="CB182" s="15" t="s">
        <v>727</v>
      </c>
      <c r="CC182" s="15" t="s">
        <v>728</v>
      </c>
      <c r="CD182" s="15" t="s">
        <v>729</v>
      </c>
      <c r="CE182" s="15" t="s">
        <v>730</v>
      </c>
      <c r="CF182" s="15" t="s">
        <v>731</v>
      </c>
      <c r="CG182" s="15"/>
      <c r="CH182" s="15" t="s">
        <v>732</v>
      </c>
      <c r="CI182" s="15" t="s">
        <v>733</v>
      </c>
      <c r="CJ182" s="15" t="s">
        <v>2693</v>
      </c>
      <c r="CK182" s="15" t="s">
        <v>734</v>
      </c>
      <c r="CL182" s="15" t="s">
        <v>735</v>
      </c>
      <c r="CM182" s="15" t="s">
        <v>733</v>
      </c>
      <c r="CN182" s="15">
        <v>113.61</v>
      </c>
      <c r="CO182" s="15" t="s">
        <v>736</v>
      </c>
      <c r="CP182" s="15" t="s">
        <v>737</v>
      </c>
      <c r="CQ182" s="15" t="s">
        <v>719</v>
      </c>
      <c r="CR182" s="15"/>
      <c r="CS182" s="15"/>
      <c r="CT182" s="15" t="s">
        <v>720</v>
      </c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 t="s">
        <v>738</v>
      </c>
      <c r="DX182" s="15" t="s">
        <v>736</v>
      </c>
      <c r="DY182" s="15" t="s">
        <v>739</v>
      </c>
      <c r="DZ182" s="15" t="s">
        <v>719</v>
      </c>
      <c r="EA182" s="15"/>
      <c r="EB182" s="15"/>
      <c r="EC182" s="15" t="s">
        <v>720</v>
      </c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>
        <v>12640262</v>
      </c>
      <c r="FN182" s="15" t="s">
        <v>708</v>
      </c>
      <c r="FO182" s="15">
        <v>5177741</v>
      </c>
      <c r="FP182" s="15" t="s">
        <v>709</v>
      </c>
      <c r="FQ182" s="15" t="s">
        <v>710</v>
      </c>
      <c r="FR182" s="15" t="s">
        <v>2962</v>
      </c>
      <c r="FS182" s="15" t="s">
        <v>711</v>
      </c>
      <c r="FT182" s="15">
        <v>5988699</v>
      </c>
      <c r="FU182" s="15" t="s">
        <v>708</v>
      </c>
      <c r="FV182" s="15"/>
      <c r="FW182" s="15" t="s">
        <v>740</v>
      </c>
      <c r="FX182" s="15"/>
      <c r="FY182" s="15" t="s">
        <v>713</v>
      </c>
      <c r="FZ182" s="15" t="s">
        <v>714</v>
      </c>
      <c r="GA182" s="15" t="s">
        <v>715</v>
      </c>
      <c r="GB182" s="15" t="s">
        <v>741</v>
      </c>
      <c r="GC182" s="15">
        <v>82110300</v>
      </c>
      <c r="GD182" s="15" t="s">
        <v>742</v>
      </c>
      <c r="GE182" s="15" t="s">
        <v>2446</v>
      </c>
      <c r="GF182" s="15" t="s">
        <v>743</v>
      </c>
      <c r="GG182" s="15" t="s">
        <v>2591</v>
      </c>
      <c r="GH182" s="15">
        <v>12</v>
      </c>
      <c r="GI182" s="15" t="s">
        <v>744</v>
      </c>
      <c r="GJ182" s="15"/>
      <c r="GK182" s="15">
        <v>97.45</v>
      </c>
      <c r="GL182" s="15">
        <v>0</v>
      </c>
      <c r="GM182" s="15">
        <v>0</v>
      </c>
      <c r="GN182" s="15" t="s">
        <v>2448</v>
      </c>
      <c r="GO182" s="15" t="s">
        <v>2339</v>
      </c>
      <c r="GP182" s="15" t="s">
        <v>2388</v>
      </c>
      <c r="GQ182" s="15">
        <v>0</v>
      </c>
      <c r="GR182" s="9" t="s">
        <v>2870</v>
      </c>
      <c r="GS182" s="9" t="s">
        <v>2871</v>
      </c>
      <c r="GT182" s="9" t="s">
        <v>747</v>
      </c>
      <c r="GU182" s="9" t="s">
        <v>748</v>
      </c>
      <c r="HI182" s="9">
        <v>49613</v>
      </c>
      <c r="HJ182" s="9" t="s">
        <v>749</v>
      </c>
      <c r="HN182" s="9" t="s">
        <v>2337</v>
      </c>
      <c r="HO182" s="9" t="s">
        <v>2338</v>
      </c>
      <c r="HP182" s="9" t="s">
        <v>2337</v>
      </c>
      <c r="HQ182" s="9" t="s">
        <v>2338</v>
      </c>
    </row>
    <row r="183" spans="4:225" x14ac:dyDescent="0.3">
      <c r="D183" s="8" t="str">
        <f>IF(I183=0," ",IF(ISNA(VLOOKUP(I183,#REF!,1,FALSE)),"No","Yes"))</f>
        <v>Yes</v>
      </c>
      <c r="E183" s="8" t="str">
        <f>IF(I183=0," ",IF(ISNA(VLOOKUP(I183,#REF!,1,FALSE)),"No","Yes"))</f>
        <v>Yes</v>
      </c>
      <c r="F183" s="8" t="str">
        <f t="shared" si="2"/>
        <v>Yes</v>
      </c>
      <c r="G183" s="8" t="str">
        <f>IF(I183=0," ",IF(ISNUMBER(SEARCH("*"&amp;MS Fixed Only&amp;"*",BP183)),"Yes","No"))</f>
        <v>No</v>
      </c>
      <c r="H183" s="15" t="s">
        <v>1161</v>
      </c>
      <c r="I183" s="15" t="s">
        <v>496</v>
      </c>
      <c r="J183" s="15">
        <v>17228517</v>
      </c>
      <c r="K183" s="15">
        <v>44258913</v>
      </c>
      <c r="L183" s="15" t="s">
        <v>751</v>
      </c>
      <c r="M183" s="15" t="s">
        <v>692</v>
      </c>
      <c r="N183" s="15" t="s">
        <v>260</v>
      </c>
      <c r="O183" s="15" t="s">
        <v>965</v>
      </c>
      <c r="P183" s="15" t="s">
        <v>686</v>
      </c>
      <c r="Q183" s="15">
        <v>4</v>
      </c>
      <c r="R183" s="15" t="s">
        <v>696</v>
      </c>
      <c r="S183" s="15" t="s">
        <v>1162</v>
      </c>
      <c r="T183" s="15" t="s">
        <v>745</v>
      </c>
      <c r="U183" s="15" t="s">
        <v>808</v>
      </c>
      <c r="V183" s="15" t="s">
        <v>700</v>
      </c>
      <c r="W183" s="15" t="s">
        <v>700</v>
      </c>
      <c r="X183" s="15" t="s">
        <v>700</v>
      </c>
      <c r="Y183" s="15" t="s">
        <v>701</v>
      </c>
      <c r="Z183" s="15" t="s">
        <v>757</v>
      </c>
      <c r="AA183" s="15" t="s">
        <v>733</v>
      </c>
      <c r="AB183" s="15" t="s">
        <v>703</v>
      </c>
      <c r="AC183" s="15"/>
      <c r="AD183" s="15"/>
      <c r="AE183" s="15" t="s">
        <v>1163</v>
      </c>
      <c r="AF183" s="15" t="s">
        <v>758</v>
      </c>
      <c r="AG183" s="15" t="s">
        <v>705</v>
      </c>
      <c r="AH183" s="15" t="s">
        <v>617</v>
      </c>
      <c r="AI183" s="15" t="s">
        <v>706</v>
      </c>
      <c r="AJ183" s="15">
        <v>10878</v>
      </c>
      <c r="AK183" s="15" t="s">
        <v>810</v>
      </c>
      <c r="AL183" s="15"/>
      <c r="AM183" s="15"/>
      <c r="AN183" s="15">
        <v>1</v>
      </c>
      <c r="AO183" s="15" t="s">
        <v>2961</v>
      </c>
      <c r="AP183" s="15"/>
      <c r="AQ183" s="15"/>
      <c r="AR183" s="15">
        <v>1141980</v>
      </c>
      <c r="AS183" s="15" t="s">
        <v>1164</v>
      </c>
      <c r="AT183" s="15" t="s">
        <v>1165</v>
      </c>
      <c r="AU183" s="15" t="s">
        <v>2961</v>
      </c>
      <c r="AV183" s="15">
        <v>1141980</v>
      </c>
      <c r="AW183" s="15">
        <v>12640262</v>
      </c>
      <c r="AX183" s="15" t="s">
        <v>708</v>
      </c>
      <c r="AY183" s="15">
        <v>5177741</v>
      </c>
      <c r="AZ183" s="15" t="s">
        <v>709</v>
      </c>
      <c r="BA183" s="15" t="s">
        <v>710</v>
      </c>
      <c r="BB183" s="15" t="s">
        <v>2962</v>
      </c>
      <c r="BC183" s="15" t="s">
        <v>711</v>
      </c>
      <c r="BD183" s="15">
        <v>6914807</v>
      </c>
      <c r="BE183" s="15" t="s">
        <v>708</v>
      </c>
      <c r="BF183" s="15"/>
      <c r="BG183" s="15" t="s">
        <v>1166</v>
      </c>
      <c r="BH183" s="15" t="s">
        <v>812</v>
      </c>
      <c r="BI183" s="15" t="s">
        <v>713</v>
      </c>
      <c r="BJ183" s="15" t="s">
        <v>812</v>
      </c>
      <c r="BK183" s="15" t="s">
        <v>715</v>
      </c>
      <c r="BL183" s="15" t="s">
        <v>1167</v>
      </c>
      <c r="BM183" s="15">
        <v>22615200</v>
      </c>
      <c r="BN183" s="15" t="s">
        <v>717</v>
      </c>
      <c r="BO183" s="15">
        <v>4989929</v>
      </c>
      <c r="BP183" s="15" t="s">
        <v>718</v>
      </c>
      <c r="BQ183" s="15" t="s">
        <v>2869</v>
      </c>
      <c r="BR183" s="15" t="s">
        <v>719</v>
      </c>
      <c r="BS183" s="15" t="s">
        <v>2392</v>
      </c>
      <c r="BT183" s="15" t="s">
        <v>721</v>
      </c>
      <c r="BU183" s="15" t="s">
        <v>722</v>
      </c>
      <c r="BV183" s="15" t="s">
        <v>723</v>
      </c>
      <c r="BW183" s="15" t="s">
        <v>724</v>
      </c>
      <c r="BX183" s="15" t="s">
        <v>725</v>
      </c>
      <c r="BY183" s="15"/>
      <c r="BZ183" s="15"/>
      <c r="CA183" s="15" t="s">
        <v>726</v>
      </c>
      <c r="CB183" s="15" t="s">
        <v>727</v>
      </c>
      <c r="CC183" s="15" t="s">
        <v>728</v>
      </c>
      <c r="CD183" s="15" t="s">
        <v>729</v>
      </c>
      <c r="CE183" s="15" t="s">
        <v>730</v>
      </c>
      <c r="CF183" s="15" t="s">
        <v>731</v>
      </c>
      <c r="CG183" s="15"/>
      <c r="CH183" s="15" t="s">
        <v>732</v>
      </c>
      <c r="CI183" s="15" t="s">
        <v>733</v>
      </c>
      <c r="CJ183" s="15" t="s">
        <v>2693</v>
      </c>
      <c r="CK183" s="15" t="s">
        <v>734</v>
      </c>
      <c r="CL183" s="15" t="s">
        <v>735</v>
      </c>
      <c r="CM183" s="15" t="s">
        <v>733</v>
      </c>
      <c r="CN183" s="15">
        <v>113.61</v>
      </c>
      <c r="CO183" s="15" t="s">
        <v>736</v>
      </c>
      <c r="CP183" s="15" t="s">
        <v>737</v>
      </c>
      <c r="CQ183" s="15" t="s">
        <v>719</v>
      </c>
      <c r="CR183" s="15"/>
      <c r="CS183" s="15"/>
      <c r="CT183" s="15" t="s">
        <v>720</v>
      </c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 t="s">
        <v>738</v>
      </c>
      <c r="DX183" s="15" t="s">
        <v>736</v>
      </c>
      <c r="DY183" s="15" t="s">
        <v>739</v>
      </c>
      <c r="DZ183" s="15" t="s">
        <v>719</v>
      </c>
      <c r="EA183" s="15"/>
      <c r="EB183" s="15"/>
      <c r="EC183" s="15" t="s">
        <v>720</v>
      </c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>
        <v>12640262</v>
      </c>
      <c r="FN183" s="15" t="s">
        <v>708</v>
      </c>
      <c r="FO183" s="15">
        <v>5177741</v>
      </c>
      <c r="FP183" s="15" t="s">
        <v>709</v>
      </c>
      <c r="FQ183" s="15" t="s">
        <v>710</v>
      </c>
      <c r="FR183" s="15" t="s">
        <v>2962</v>
      </c>
      <c r="FS183" s="15" t="s">
        <v>711</v>
      </c>
      <c r="FT183" s="15">
        <v>5988699</v>
      </c>
      <c r="FU183" s="15" t="s">
        <v>708</v>
      </c>
      <c r="FV183" s="15"/>
      <c r="FW183" s="15" t="s">
        <v>740</v>
      </c>
      <c r="FX183" s="15"/>
      <c r="FY183" s="15" t="s">
        <v>713</v>
      </c>
      <c r="FZ183" s="15" t="s">
        <v>714</v>
      </c>
      <c r="GA183" s="15" t="s">
        <v>715</v>
      </c>
      <c r="GB183" s="15" t="s">
        <v>741</v>
      </c>
      <c r="GC183" s="15">
        <v>82110300</v>
      </c>
      <c r="GD183" s="15" t="s">
        <v>742</v>
      </c>
      <c r="GE183" s="15" t="s">
        <v>2446</v>
      </c>
      <c r="GF183" s="15" t="s">
        <v>743</v>
      </c>
      <c r="GG183" s="15" t="s">
        <v>2627</v>
      </c>
      <c r="GH183" s="15">
        <v>12</v>
      </c>
      <c r="GI183" s="15" t="s">
        <v>744</v>
      </c>
      <c r="GJ183" s="15"/>
      <c r="GK183" s="15">
        <v>150.96</v>
      </c>
      <c r="GL183" s="15">
        <v>0</v>
      </c>
      <c r="GM183" s="15">
        <v>0</v>
      </c>
      <c r="GN183" s="15" t="s">
        <v>2448</v>
      </c>
      <c r="GO183" s="15" t="s">
        <v>2339</v>
      </c>
      <c r="GP183" s="15" t="s">
        <v>2388</v>
      </c>
      <c r="GQ183" s="15">
        <v>0</v>
      </c>
      <c r="GR183" s="9" t="s">
        <v>2870</v>
      </c>
      <c r="GS183" s="9" t="s">
        <v>2871</v>
      </c>
      <c r="GT183" s="9" t="s">
        <v>747</v>
      </c>
      <c r="GU183" s="9" t="s">
        <v>748</v>
      </c>
      <c r="HI183" s="9">
        <v>49613</v>
      </c>
      <c r="HJ183" s="9" t="s">
        <v>749</v>
      </c>
      <c r="HN183" s="9" t="s">
        <v>2337</v>
      </c>
      <c r="HO183" s="9" t="s">
        <v>2338</v>
      </c>
      <c r="HP183" s="9" t="s">
        <v>2337</v>
      </c>
      <c r="HQ183" s="9" t="s">
        <v>2338</v>
      </c>
    </row>
    <row r="184" spans="4:225" x14ac:dyDescent="0.3">
      <c r="D184" s="8" t="str">
        <f>IF(I184=0," ",IF(ISNA(VLOOKUP(I184,#REF!,1,FALSE)),"No","Yes"))</f>
        <v>Yes</v>
      </c>
      <c r="E184" s="8" t="str">
        <f>IF(I184=0," ",IF(ISNA(VLOOKUP(I184,#REF!,1,FALSE)),"No","Yes"))</f>
        <v>Yes</v>
      </c>
      <c r="F184" s="8" t="str">
        <f t="shared" si="2"/>
        <v>Yes</v>
      </c>
      <c r="G184" s="8" t="str">
        <f>IF(I184=0," ",IF(ISNUMBER(SEARCH("*"&amp;MS Fixed Only&amp;"*",BP184)),"Yes","No"))</f>
        <v>No</v>
      </c>
      <c r="H184" s="15" t="s">
        <v>1840</v>
      </c>
      <c r="I184" s="15" t="s">
        <v>497</v>
      </c>
      <c r="J184" s="15">
        <v>17228844</v>
      </c>
      <c r="K184" s="15">
        <v>44454431</v>
      </c>
      <c r="L184" s="15" t="s">
        <v>751</v>
      </c>
      <c r="M184" s="15" t="s">
        <v>692</v>
      </c>
      <c r="N184" s="15" t="s">
        <v>223</v>
      </c>
      <c r="O184" s="15" t="s">
        <v>980</v>
      </c>
      <c r="P184" s="15" t="s">
        <v>686</v>
      </c>
      <c r="Q184" s="15">
        <v>5</v>
      </c>
      <c r="R184" s="15" t="s">
        <v>696</v>
      </c>
      <c r="S184" s="15" t="s">
        <v>1841</v>
      </c>
      <c r="T184" s="15" t="s">
        <v>745</v>
      </c>
      <c r="U184" s="15" t="s">
        <v>1390</v>
      </c>
      <c r="V184" s="15" t="s">
        <v>700</v>
      </c>
      <c r="W184" s="15" t="s">
        <v>700</v>
      </c>
      <c r="X184" s="15" t="s">
        <v>700</v>
      </c>
      <c r="Y184" s="15" t="s">
        <v>701</v>
      </c>
      <c r="Z184" s="15" t="s">
        <v>757</v>
      </c>
      <c r="AA184" s="15" t="s">
        <v>733</v>
      </c>
      <c r="AB184" s="15" t="s">
        <v>703</v>
      </c>
      <c r="AC184" s="15"/>
      <c r="AD184" s="15"/>
      <c r="AE184" s="15" t="s">
        <v>1163</v>
      </c>
      <c r="AF184" s="15" t="s">
        <v>758</v>
      </c>
      <c r="AG184" s="15" t="s">
        <v>705</v>
      </c>
      <c r="AH184" s="15" t="s">
        <v>1842</v>
      </c>
      <c r="AI184" s="15" t="s">
        <v>706</v>
      </c>
      <c r="AJ184" s="15">
        <v>47306</v>
      </c>
      <c r="AK184" s="15" t="s">
        <v>792</v>
      </c>
      <c r="AL184" s="15"/>
      <c r="AM184" s="15"/>
      <c r="AN184" s="15">
        <v>14</v>
      </c>
      <c r="AO184" s="15" t="s">
        <v>2961</v>
      </c>
      <c r="AP184" s="15"/>
      <c r="AQ184" s="15"/>
      <c r="AR184" s="15">
        <v>3545764</v>
      </c>
      <c r="AS184" s="15" t="s">
        <v>1843</v>
      </c>
      <c r="AT184" s="15" t="s">
        <v>1165</v>
      </c>
      <c r="AU184" s="15" t="s">
        <v>2961</v>
      </c>
      <c r="AV184" s="15">
        <v>3545764</v>
      </c>
      <c r="AW184" s="15">
        <v>12640262</v>
      </c>
      <c r="AX184" s="15" t="s">
        <v>708</v>
      </c>
      <c r="AY184" s="15">
        <v>5177741</v>
      </c>
      <c r="AZ184" s="15" t="s">
        <v>709</v>
      </c>
      <c r="BA184" s="15" t="s">
        <v>710</v>
      </c>
      <c r="BB184" s="15" t="s">
        <v>2962</v>
      </c>
      <c r="BC184" s="15" t="s">
        <v>711</v>
      </c>
      <c r="BD184" s="15">
        <v>6914807</v>
      </c>
      <c r="BE184" s="15" t="s">
        <v>708</v>
      </c>
      <c r="BF184" s="15"/>
      <c r="BG184" s="15" t="s">
        <v>1166</v>
      </c>
      <c r="BH184" s="15" t="s">
        <v>812</v>
      </c>
      <c r="BI184" s="15" t="s">
        <v>713</v>
      </c>
      <c r="BJ184" s="15" t="s">
        <v>812</v>
      </c>
      <c r="BK184" s="15" t="s">
        <v>715</v>
      </c>
      <c r="BL184" s="15" t="s">
        <v>1167</v>
      </c>
      <c r="BM184" s="15">
        <v>22615200</v>
      </c>
      <c r="BN184" s="15" t="s">
        <v>717</v>
      </c>
      <c r="BO184" s="15">
        <v>4989929</v>
      </c>
      <c r="BP184" s="15" t="s">
        <v>718</v>
      </c>
      <c r="BQ184" s="15" t="s">
        <v>2869</v>
      </c>
      <c r="BR184" s="15" t="s">
        <v>719</v>
      </c>
      <c r="BS184" s="15" t="s">
        <v>2392</v>
      </c>
      <c r="BT184" s="15" t="s">
        <v>721</v>
      </c>
      <c r="BU184" s="15" t="s">
        <v>722</v>
      </c>
      <c r="BV184" s="15" t="s">
        <v>723</v>
      </c>
      <c r="BW184" s="15" t="s">
        <v>724</v>
      </c>
      <c r="BX184" s="15" t="s">
        <v>725</v>
      </c>
      <c r="BY184" s="15"/>
      <c r="BZ184" s="15"/>
      <c r="CA184" s="15" t="s">
        <v>726</v>
      </c>
      <c r="CB184" s="15" t="s">
        <v>727</v>
      </c>
      <c r="CC184" s="15" t="s">
        <v>728</v>
      </c>
      <c r="CD184" s="15" t="s">
        <v>729</v>
      </c>
      <c r="CE184" s="15" t="s">
        <v>730</v>
      </c>
      <c r="CF184" s="15" t="s">
        <v>731</v>
      </c>
      <c r="CG184" s="15"/>
      <c r="CH184" s="15" t="s">
        <v>732</v>
      </c>
      <c r="CI184" s="15" t="s">
        <v>733</v>
      </c>
      <c r="CJ184" s="15" t="s">
        <v>2693</v>
      </c>
      <c r="CK184" s="15" t="s">
        <v>734</v>
      </c>
      <c r="CL184" s="15" t="s">
        <v>735</v>
      </c>
      <c r="CM184" s="15" t="s">
        <v>733</v>
      </c>
      <c r="CN184" s="15">
        <v>113.61</v>
      </c>
      <c r="CO184" s="15" t="s">
        <v>736</v>
      </c>
      <c r="CP184" s="15" t="s">
        <v>737</v>
      </c>
      <c r="CQ184" s="15" t="s">
        <v>719</v>
      </c>
      <c r="CR184" s="15"/>
      <c r="CS184" s="15"/>
      <c r="CT184" s="15" t="s">
        <v>720</v>
      </c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 t="s">
        <v>738</v>
      </c>
      <c r="DX184" s="15" t="s">
        <v>736</v>
      </c>
      <c r="DY184" s="15" t="s">
        <v>739</v>
      </c>
      <c r="DZ184" s="15" t="s">
        <v>719</v>
      </c>
      <c r="EA184" s="15"/>
      <c r="EB184" s="15"/>
      <c r="EC184" s="15" t="s">
        <v>720</v>
      </c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>
        <v>12640262</v>
      </c>
      <c r="FN184" s="15" t="s">
        <v>708</v>
      </c>
      <c r="FO184" s="15">
        <v>5177741</v>
      </c>
      <c r="FP184" s="15" t="s">
        <v>709</v>
      </c>
      <c r="FQ184" s="15" t="s">
        <v>710</v>
      </c>
      <c r="FR184" s="15" t="s">
        <v>2962</v>
      </c>
      <c r="FS184" s="15" t="s">
        <v>711</v>
      </c>
      <c r="FT184" s="15">
        <v>5988699</v>
      </c>
      <c r="FU184" s="15" t="s">
        <v>708</v>
      </c>
      <c r="FV184" s="15"/>
      <c r="FW184" s="15" t="s">
        <v>740</v>
      </c>
      <c r="FX184" s="15"/>
      <c r="FY184" s="15" t="s">
        <v>713</v>
      </c>
      <c r="FZ184" s="15" t="s">
        <v>714</v>
      </c>
      <c r="GA184" s="15" t="s">
        <v>715</v>
      </c>
      <c r="GB184" s="15" t="s">
        <v>741</v>
      </c>
      <c r="GC184" s="15">
        <v>82110300</v>
      </c>
      <c r="GD184" s="15" t="s">
        <v>742</v>
      </c>
      <c r="GE184" s="15" t="s">
        <v>2446</v>
      </c>
      <c r="GF184" s="15" t="s">
        <v>743</v>
      </c>
      <c r="GG184" s="15" t="s">
        <v>2628</v>
      </c>
      <c r="GH184" s="15">
        <v>12</v>
      </c>
      <c r="GI184" s="15" t="s">
        <v>744</v>
      </c>
      <c r="GJ184" s="15"/>
      <c r="GK184" s="15">
        <v>185.37</v>
      </c>
      <c r="GL184" s="15">
        <v>0</v>
      </c>
      <c r="GM184" s="15">
        <v>0</v>
      </c>
      <c r="GN184" s="15" t="s">
        <v>2448</v>
      </c>
      <c r="GO184" s="15" t="s">
        <v>2339</v>
      </c>
      <c r="GP184" s="15" t="s">
        <v>2388</v>
      </c>
      <c r="GQ184" s="15">
        <v>0</v>
      </c>
      <c r="GR184" s="9" t="s">
        <v>2870</v>
      </c>
      <c r="GS184" s="9" t="s">
        <v>2871</v>
      </c>
      <c r="GT184" s="9" t="s">
        <v>747</v>
      </c>
      <c r="GU184" s="9" t="s">
        <v>748</v>
      </c>
      <c r="HI184" s="9">
        <v>49613</v>
      </c>
      <c r="HJ184" s="9" t="s">
        <v>749</v>
      </c>
      <c r="HN184" s="9" t="s">
        <v>2337</v>
      </c>
      <c r="HO184" s="9" t="s">
        <v>2338</v>
      </c>
      <c r="HP184" s="9" t="s">
        <v>2337</v>
      </c>
      <c r="HQ184" s="9" t="s">
        <v>2338</v>
      </c>
    </row>
    <row r="185" spans="4:225" x14ac:dyDescent="0.3">
      <c r="D185" s="8" t="str">
        <f>IF(I185=0," ",IF(ISNA(VLOOKUP(I185,#REF!,1,FALSE)),"No","Yes"))</f>
        <v>Yes</v>
      </c>
      <c r="E185" s="8" t="str">
        <f>IF(I185=0," ",IF(ISNA(VLOOKUP(I185,#REF!,1,FALSE)),"No","Yes"))</f>
        <v>Yes</v>
      </c>
      <c r="F185" s="8" t="str">
        <f t="shared" si="2"/>
        <v>No</v>
      </c>
      <c r="G185" s="8" t="str">
        <f>IF(I185=0," ",IF(ISNUMBER(SEARCH("*"&amp;MS Fixed Only&amp;"*",BP185)),"Yes","No"))</f>
        <v>No</v>
      </c>
      <c r="H185" s="15" t="s">
        <v>2786</v>
      </c>
      <c r="I185" s="15" t="s">
        <v>2787</v>
      </c>
      <c r="J185" s="15">
        <v>12280691</v>
      </c>
      <c r="K185" s="15">
        <v>14568600</v>
      </c>
      <c r="L185" s="15" t="s">
        <v>691</v>
      </c>
      <c r="M185" s="15" t="s">
        <v>692</v>
      </c>
      <c r="N185" s="15" t="s">
        <v>2788</v>
      </c>
      <c r="O185" s="15" t="s">
        <v>2789</v>
      </c>
      <c r="P185" s="15" t="s">
        <v>686</v>
      </c>
      <c r="Q185" s="15">
        <v>5</v>
      </c>
      <c r="R185" s="15" t="s">
        <v>696</v>
      </c>
      <c r="S185" s="15" t="s">
        <v>2790</v>
      </c>
      <c r="T185" s="15" t="s">
        <v>2791</v>
      </c>
      <c r="U185" s="15" t="s">
        <v>2792</v>
      </c>
      <c r="V185" s="15"/>
      <c r="W185" s="15"/>
      <c r="X185" s="15"/>
      <c r="Y185" s="15"/>
      <c r="Z185" s="15"/>
      <c r="AA185" s="15" t="s">
        <v>2793</v>
      </c>
      <c r="AB185" s="15" t="s">
        <v>703</v>
      </c>
      <c r="AC185" s="15"/>
      <c r="AD185" s="15"/>
      <c r="AE185" s="15"/>
      <c r="AF185" s="15"/>
      <c r="AG185" s="15"/>
      <c r="AH185" s="15" t="s">
        <v>2794</v>
      </c>
      <c r="AI185" s="15" t="s">
        <v>706</v>
      </c>
      <c r="AJ185" s="15"/>
      <c r="AK185" s="15" t="s">
        <v>2795</v>
      </c>
      <c r="AL185" s="15"/>
      <c r="AM185" s="15"/>
      <c r="AN185" s="15">
        <v>230</v>
      </c>
      <c r="AO185" s="15"/>
      <c r="AP185" s="15"/>
      <c r="AQ185" s="15"/>
      <c r="AR185" s="15">
        <v>1218056</v>
      </c>
      <c r="AS185" s="15" t="s">
        <v>2796</v>
      </c>
      <c r="AT185" s="15" t="s">
        <v>1165</v>
      </c>
      <c r="AU185" s="15" t="s">
        <v>2797</v>
      </c>
      <c r="AV185" s="15">
        <v>1218056</v>
      </c>
      <c r="AW185" s="15">
        <v>12640262</v>
      </c>
      <c r="AX185" s="15" t="s">
        <v>708</v>
      </c>
      <c r="AY185" s="15">
        <v>5177741</v>
      </c>
      <c r="AZ185" s="15" t="s">
        <v>709</v>
      </c>
      <c r="BA185" s="15" t="s">
        <v>710</v>
      </c>
      <c r="BB185" s="15" t="s">
        <v>2962</v>
      </c>
      <c r="BC185" s="15" t="s">
        <v>711</v>
      </c>
      <c r="BD185" s="15">
        <v>6914807</v>
      </c>
      <c r="BE185" s="15" t="s">
        <v>708</v>
      </c>
      <c r="BF185" s="15"/>
      <c r="BG185" s="15" t="s">
        <v>1166</v>
      </c>
      <c r="BH185" s="15" t="s">
        <v>812</v>
      </c>
      <c r="BI185" s="15" t="s">
        <v>713</v>
      </c>
      <c r="BJ185" s="15" t="s">
        <v>812</v>
      </c>
      <c r="BK185" s="15" t="s">
        <v>715</v>
      </c>
      <c r="BL185" s="15" t="s">
        <v>1167</v>
      </c>
      <c r="BM185" s="15">
        <v>22615200</v>
      </c>
      <c r="BN185" s="15" t="s">
        <v>717</v>
      </c>
      <c r="BO185" s="15"/>
      <c r="BP185" s="15"/>
      <c r="BQ185" s="15" t="s">
        <v>932</v>
      </c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>
        <v>-888</v>
      </c>
      <c r="FN185" s="15" t="s">
        <v>933</v>
      </c>
      <c r="FO185" s="15">
        <v>-888</v>
      </c>
      <c r="FP185" s="15"/>
      <c r="FQ185" s="15"/>
      <c r="FR185" s="15"/>
      <c r="FS185" s="15"/>
      <c r="FT185" s="15" t="s">
        <v>932</v>
      </c>
      <c r="FU185" s="15" t="s">
        <v>933</v>
      </c>
      <c r="FV185" s="15"/>
      <c r="FW185" s="15" t="s">
        <v>933</v>
      </c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T185" s="9" t="s">
        <v>934</v>
      </c>
      <c r="GU185" s="9" t="s">
        <v>932</v>
      </c>
      <c r="HI185" s="9">
        <v>49613</v>
      </c>
      <c r="HJ185" s="9" t="s">
        <v>749</v>
      </c>
      <c r="HN185" s="9" t="s">
        <v>2337</v>
      </c>
      <c r="HO185" s="9" t="s">
        <v>2338</v>
      </c>
      <c r="HP185" s="9" t="s">
        <v>2337</v>
      </c>
      <c r="HQ185" s="9" t="s">
        <v>2338</v>
      </c>
    </row>
    <row r="186" spans="4:225" x14ac:dyDescent="0.3">
      <c r="D186" s="8" t="str">
        <f>IF(I186=0," ",IF(ISNA(VLOOKUP(I186,#REF!,1,FALSE)),"No","Yes"))</f>
        <v>Yes</v>
      </c>
      <c r="E186" s="8" t="str">
        <f>IF(I186=0," ",IF(ISNA(VLOOKUP(I186,#REF!,1,FALSE)),"No","Yes"))</f>
        <v>Yes</v>
      </c>
      <c r="F186" s="8" t="str">
        <f t="shared" si="2"/>
        <v>Yes</v>
      </c>
      <c r="G186" s="8" t="str">
        <f>IF(I186=0," ",IF(ISNUMBER(SEARCH("*"&amp;MS Fixed Only&amp;"*",BP186)),"Yes","No"))</f>
        <v>No</v>
      </c>
      <c r="H186" s="15" t="s">
        <v>1047</v>
      </c>
      <c r="I186" s="15" t="s">
        <v>226</v>
      </c>
      <c r="J186" s="15">
        <v>17228550</v>
      </c>
      <c r="K186" s="15">
        <v>44209806</v>
      </c>
      <c r="L186" s="15" t="s">
        <v>751</v>
      </c>
      <c r="M186" s="15" t="s">
        <v>774</v>
      </c>
      <c r="N186" s="15" t="s">
        <v>775</v>
      </c>
      <c r="O186" s="15" t="s">
        <v>776</v>
      </c>
      <c r="P186" s="15" t="s">
        <v>686</v>
      </c>
      <c r="Q186" s="15">
        <v>3</v>
      </c>
      <c r="R186" s="15" t="s">
        <v>696</v>
      </c>
      <c r="S186" s="15" t="s">
        <v>1048</v>
      </c>
      <c r="T186" s="15" t="s">
        <v>745</v>
      </c>
      <c r="U186" s="15" t="s">
        <v>808</v>
      </c>
      <c r="V186" s="15" t="s">
        <v>700</v>
      </c>
      <c r="W186" s="15" t="s">
        <v>700</v>
      </c>
      <c r="X186" s="15" t="s">
        <v>700</v>
      </c>
      <c r="Y186" s="15" t="s">
        <v>701</v>
      </c>
      <c r="Z186" s="15" t="s">
        <v>757</v>
      </c>
      <c r="AA186" s="15" t="s">
        <v>733</v>
      </c>
      <c r="AB186" s="15" t="s">
        <v>703</v>
      </c>
      <c r="AC186" s="15"/>
      <c r="AD186" s="15"/>
      <c r="AE186" s="15" t="s">
        <v>1049</v>
      </c>
      <c r="AF186" s="15" t="s">
        <v>758</v>
      </c>
      <c r="AG186" s="15" t="s">
        <v>705</v>
      </c>
      <c r="AH186" s="15" t="s">
        <v>1050</v>
      </c>
      <c r="AI186" s="15" t="s">
        <v>706</v>
      </c>
      <c r="AJ186" s="15">
        <v>8582</v>
      </c>
      <c r="AK186" s="15" t="s">
        <v>1051</v>
      </c>
      <c r="AL186" s="15">
        <v>9</v>
      </c>
      <c r="AM186" s="15">
        <v>1</v>
      </c>
      <c r="AN186" s="15">
        <v>67717</v>
      </c>
      <c r="AO186" s="15" t="s">
        <v>2961</v>
      </c>
      <c r="AP186" s="15">
        <v>438989</v>
      </c>
      <c r="AQ186" s="15">
        <v>57607</v>
      </c>
      <c r="AR186" s="15">
        <v>496596</v>
      </c>
      <c r="AS186" s="15" t="s">
        <v>2411</v>
      </c>
      <c r="AT186" s="15" t="s">
        <v>1052</v>
      </c>
      <c r="AU186" s="15" t="s">
        <v>2961</v>
      </c>
      <c r="AV186" s="15">
        <v>496350</v>
      </c>
      <c r="AW186" s="15">
        <v>12640262</v>
      </c>
      <c r="AX186" s="15" t="s">
        <v>708</v>
      </c>
      <c r="AY186" s="15">
        <v>5177741</v>
      </c>
      <c r="AZ186" s="15" t="s">
        <v>709</v>
      </c>
      <c r="BA186" s="15" t="s">
        <v>710</v>
      </c>
      <c r="BB186" s="15" t="s">
        <v>2962</v>
      </c>
      <c r="BC186" s="15" t="s">
        <v>711</v>
      </c>
      <c r="BD186" s="15">
        <v>7127789</v>
      </c>
      <c r="BE186" s="15" t="s">
        <v>708</v>
      </c>
      <c r="BF186" s="15"/>
      <c r="BG186" s="15" t="s">
        <v>1053</v>
      </c>
      <c r="BH186" s="15" t="s">
        <v>1049</v>
      </c>
      <c r="BI186" s="15" t="s">
        <v>713</v>
      </c>
      <c r="BJ186" s="15" t="s">
        <v>714</v>
      </c>
      <c r="BK186" s="15" t="s">
        <v>715</v>
      </c>
      <c r="BL186" s="15" t="s">
        <v>1054</v>
      </c>
      <c r="BM186" s="15">
        <v>22615200</v>
      </c>
      <c r="BN186" s="15" t="s">
        <v>717</v>
      </c>
      <c r="BO186" s="15">
        <v>4989929</v>
      </c>
      <c r="BP186" s="15" t="s">
        <v>718</v>
      </c>
      <c r="BQ186" s="15" t="s">
        <v>2869</v>
      </c>
      <c r="BR186" s="15" t="s">
        <v>719</v>
      </c>
      <c r="BS186" s="15" t="s">
        <v>2392</v>
      </c>
      <c r="BT186" s="15" t="s">
        <v>721</v>
      </c>
      <c r="BU186" s="15" t="s">
        <v>722</v>
      </c>
      <c r="BV186" s="15" t="s">
        <v>723</v>
      </c>
      <c r="BW186" s="15" t="s">
        <v>724</v>
      </c>
      <c r="BX186" s="15" t="s">
        <v>725</v>
      </c>
      <c r="BY186" s="15"/>
      <c r="BZ186" s="15"/>
      <c r="CA186" s="15" t="s">
        <v>726</v>
      </c>
      <c r="CB186" s="15" t="s">
        <v>727</v>
      </c>
      <c r="CC186" s="15" t="s">
        <v>728</v>
      </c>
      <c r="CD186" s="15" t="s">
        <v>729</v>
      </c>
      <c r="CE186" s="15" t="s">
        <v>730</v>
      </c>
      <c r="CF186" s="15" t="s">
        <v>731</v>
      </c>
      <c r="CG186" s="15"/>
      <c r="CH186" s="15" t="s">
        <v>732</v>
      </c>
      <c r="CI186" s="15" t="s">
        <v>733</v>
      </c>
      <c r="CJ186" s="15" t="s">
        <v>2693</v>
      </c>
      <c r="CK186" s="15" t="s">
        <v>734</v>
      </c>
      <c r="CL186" s="15" t="s">
        <v>735</v>
      </c>
      <c r="CM186" s="15" t="s">
        <v>733</v>
      </c>
      <c r="CN186" s="15">
        <v>113.61</v>
      </c>
      <c r="CO186" s="15" t="s">
        <v>736</v>
      </c>
      <c r="CP186" s="15" t="s">
        <v>737</v>
      </c>
      <c r="CQ186" s="15" t="s">
        <v>719</v>
      </c>
      <c r="CR186" s="15"/>
      <c r="CS186" s="15"/>
      <c r="CT186" s="15" t="s">
        <v>720</v>
      </c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 t="s">
        <v>738</v>
      </c>
      <c r="DJ186" s="15" t="s">
        <v>736</v>
      </c>
      <c r="DK186" s="15" t="s">
        <v>739</v>
      </c>
      <c r="DL186" s="15" t="s">
        <v>719</v>
      </c>
      <c r="DM186" s="15"/>
      <c r="DN186" s="15"/>
      <c r="DO186" s="15" t="s">
        <v>720</v>
      </c>
      <c r="DP186" s="15" t="s">
        <v>781</v>
      </c>
      <c r="DQ186" s="15" t="s">
        <v>736</v>
      </c>
      <c r="DR186" s="15" t="s">
        <v>782</v>
      </c>
      <c r="DS186" s="15" t="s">
        <v>719</v>
      </c>
      <c r="DT186" s="15"/>
      <c r="DU186" s="15"/>
      <c r="DV186" s="15" t="s">
        <v>720</v>
      </c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>
        <v>12640262</v>
      </c>
      <c r="FN186" s="15" t="s">
        <v>708</v>
      </c>
      <c r="FO186" s="15">
        <v>5177741</v>
      </c>
      <c r="FP186" s="15" t="s">
        <v>709</v>
      </c>
      <c r="FQ186" s="15" t="s">
        <v>710</v>
      </c>
      <c r="FR186" s="15" t="s">
        <v>2962</v>
      </c>
      <c r="FS186" s="15" t="s">
        <v>711</v>
      </c>
      <c r="FT186" s="15">
        <v>5988699</v>
      </c>
      <c r="FU186" s="15" t="s">
        <v>708</v>
      </c>
      <c r="FV186" s="15"/>
      <c r="FW186" s="15" t="s">
        <v>740</v>
      </c>
      <c r="FX186" s="15"/>
      <c r="FY186" s="15" t="s">
        <v>713</v>
      </c>
      <c r="FZ186" s="15" t="s">
        <v>714</v>
      </c>
      <c r="GA186" s="15" t="s">
        <v>715</v>
      </c>
      <c r="GB186" s="15" t="s">
        <v>741</v>
      </c>
      <c r="GC186" s="15">
        <v>82110300</v>
      </c>
      <c r="GD186" s="15" t="s">
        <v>742</v>
      </c>
      <c r="GE186" s="15" t="s">
        <v>2446</v>
      </c>
      <c r="GF186" s="15" t="s">
        <v>743</v>
      </c>
      <c r="GG186" s="15" t="s">
        <v>2522</v>
      </c>
      <c r="GH186" s="15">
        <v>12</v>
      </c>
      <c r="GI186" s="15" t="s">
        <v>744</v>
      </c>
      <c r="GJ186" s="15"/>
      <c r="GK186" s="15">
        <v>108.51</v>
      </c>
      <c r="GL186" s="15">
        <v>0</v>
      </c>
      <c r="GM186" s="15">
        <v>0</v>
      </c>
      <c r="GN186" s="15" t="s">
        <v>2448</v>
      </c>
      <c r="GO186" s="15" t="s">
        <v>2339</v>
      </c>
      <c r="GP186" s="15" t="s">
        <v>2388</v>
      </c>
      <c r="GQ186" s="15">
        <v>0</v>
      </c>
      <c r="GR186" s="9" t="s">
        <v>2870</v>
      </c>
      <c r="GS186" s="9" t="s">
        <v>2871</v>
      </c>
      <c r="GT186" s="9" t="s">
        <v>747</v>
      </c>
      <c r="GU186" s="9" t="s">
        <v>748</v>
      </c>
      <c r="HI186" s="9">
        <v>49613</v>
      </c>
      <c r="HJ186" s="9" t="s">
        <v>749</v>
      </c>
      <c r="HN186" s="9" t="s">
        <v>2337</v>
      </c>
      <c r="HO186" s="9" t="s">
        <v>2338</v>
      </c>
      <c r="HP186" s="9" t="s">
        <v>2337</v>
      </c>
      <c r="HQ186" s="9" t="s">
        <v>2338</v>
      </c>
    </row>
    <row r="187" spans="4:225" x14ac:dyDescent="0.3">
      <c r="D187" s="8" t="str">
        <f>IF(I187=0," ",IF(ISNA(VLOOKUP(I187,#REF!,1,FALSE)),"No","Yes"))</f>
        <v>Yes</v>
      </c>
      <c r="E187" s="8" t="str">
        <f>IF(I187=0," ",IF(ISNA(VLOOKUP(I187,#REF!,1,FALSE)),"No","Yes"))</f>
        <v>Yes</v>
      </c>
      <c r="F187" s="8" t="str">
        <f t="shared" si="2"/>
        <v>Yes</v>
      </c>
      <c r="G187" s="8" t="str">
        <f>IF(I187=0," ",IF(ISNUMBER(SEARCH("*"&amp;MS Fixed Only&amp;"*",BP187)),"Yes","No"))</f>
        <v>No</v>
      </c>
      <c r="H187" s="15" t="s">
        <v>2254</v>
      </c>
      <c r="I187" s="15" t="s">
        <v>224</v>
      </c>
      <c r="J187" s="15">
        <v>17229174</v>
      </c>
      <c r="K187" s="15">
        <v>61427116</v>
      </c>
      <c r="L187" s="15" t="s">
        <v>751</v>
      </c>
      <c r="M187" s="15" t="s">
        <v>692</v>
      </c>
      <c r="N187" s="15" t="s">
        <v>223</v>
      </c>
      <c r="O187" s="15" t="s">
        <v>1963</v>
      </c>
      <c r="P187" s="15" t="s">
        <v>686</v>
      </c>
      <c r="Q187" s="15">
        <v>5</v>
      </c>
      <c r="R187" s="15" t="s">
        <v>696</v>
      </c>
      <c r="S187" s="15" t="s">
        <v>1968</v>
      </c>
      <c r="T187" s="15" t="s">
        <v>1924</v>
      </c>
      <c r="U187" s="15" t="s">
        <v>1938</v>
      </c>
      <c r="V187" s="15" t="s">
        <v>700</v>
      </c>
      <c r="W187" s="15" t="s">
        <v>700</v>
      </c>
      <c r="X187" s="15" t="s">
        <v>700</v>
      </c>
      <c r="Y187" s="15" t="s">
        <v>701</v>
      </c>
      <c r="Z187" s="15" t="s">
        <v>1948</v>
      </c>
      <c r="AA187" s="15" t="s">
        <v>733</v>
      </c>
      <c r="AB187" s="15" t="s">
        <v>703</v>
      </c>
      <c r="AC187" s="15"/>
      <c r="AD187" s="15"/>
      <c r="AE187" s="15"/>
      <c r="AF187" s="15" t="s">
        <v>758</v>
      </c>
      <c r="AG187" s="15" t="s">
        <v>705</v>
      </c>
      <c r="AH187" s="15" t="s">
        <v>2255</v>
      </c>
      <c r="AI187" s="15" t="s">
        <v>706</v>
      </c>
      <c r="AJ187" s="15">
        <v>83690</v>
      </c>
      <c r="AK187" s="15" t="s">
        <v>2053</v>
      </c>
      <c r="AL187" s="15"/>
      <c r="AM187" s="15"/>
      <c r="AN187" s="15">
        <v>3</v>
      </c>
      <c r="AO187" s="15" t="s">
        <v>2961</v>
      </c>
      <c r="AP187" s="15"/>
      <c r="AQ187" s="15"/>
      <c r="AR187" s="15">
        <v>1646897</v>
      </c>
      <c r="AS187" s="15" t="s">
        <v>2947</v>
      </c>
      <c r="AT187" s="15" t="s">
        <v>1052</v>
      </c>
      <c r="AU187" s="15" t="s">
        <v>2961</v>
      </c>
      <c r="AV187" s="15">
        <v>1646897</v>
      </c>
      <c r="AW187" s="15">
        <v>12640262</v>
      </c>
      <c r="AX187" s="15" t="s">
        <v>708</v>
      </c>
      <c r="AY187" s="15">
        <v>5177741</v>
      </c>
      <c r="AZ187" s="15" t="s">
        <v>709</v>
      </c>
      <c r="BA187" s="15" t="s">
        <v>710</v>
      </c>
      <c r="BB187" s="15" t="s">
        <v>2962</v>
      </c>
      <c r="BC187" s="15" t="s">
        <v>711</v>
      </c>
      <c r="BD187" s="15">
        <v>7127789</v>
      </c>
      <c r="BE187" s="15" t="s">
        <v>708</v>
      </c>
      <c r="BF187" s="15"/>
      <c r="BG187" s="15" t="s">
        <v>1053</v>
      </c>
      <c r="BH187" s="15" t="s">
        <v>1049</v>
      </c>
      <c r="BI187" s="15" t="s">
        <v>713</v>
      </c>
      <c r="BJ187" s="15" t="s">
        <v>714</v>
      </c>
      <c r="BK187" s="15" t="s">
        <v>715</v>
      </c>
      <c r="BL187" s="15" t="s">
        <v>1054</v>
      </c>
      <c r="BM187" s="15">
        <v>22615200</v>
      </c>
      <c r="BN187" s="15" t="s">
        <v>717</v>
      </c>
      <c r="BO187" s="15">
        <v>4543385</v>
      </c>
      <c r="BP187" s="15" t="s">
        <v>718</v>
      </c>
      <c r="BQ187" s="15" t="s">
        <v>761</v>
      </c>
      <c r="BR187" s="15" t="s">
        <v>1922</v>
      </c>
      <c r="BS187" s="15" t="s">
        <v>2391</v>
      </c>
      <c r="BT187" s="15" t="s">
        <v>721</v>
      </c>
      <c r="BU187" s="15" t="s">
        <v>722</v>
      </c>
      <c r="BV187" s="15" t="s">
        <v>723</v>
      </c>
      <c r="BW187" s="15" t="s">
        <v>724</v>
      </c>
      <c r="BX187" s="15" t="s">
        <v>725</v>
      </c>
      <c r="BY187" s="15"/>
      <c r="BZ187" s="15" t="s">
        <v>733</v>
      </c>
      <c r="CA187" s="15" t="s">
        <v>726</v>
      </c>
      <c r="CB187" s="15" t="s">
        <v>727</v>
      </c>
      <c r="CC187" s="15" t="s">
        <v>728</v>
      </c>
      <c r="CD187" s="15" t="s">
        <v>729</v>
      </c>
      <c r="CE187" s="15" t="s">
        <v>730</v>
      </c>
      <c r="CF187" s="15" t="s">
        <v>731</v>
      </c>
      <c r="CG187" s="15"/>
      <c r="CH187" s="15" t="s">
        <v>732</v>
      </c>
      <c r="CI187" s="15" t="s">
        <v>733</v>
      </c>
      <c r="CJ187" s="15" t="s">
        <v>2391</v>
      </c>
      <c r="CK187" s="15" t="s">
        <v>734</v>
      </c>
      <c r="CL187" s="15" t="s">
        <v>1924</v>
      </c>
      <c r="CM187" s="15" t="s">
        <v>733</v>
      </c>
      <c r="CN187" s="15">
        <v>195.64</v>
      </c>
      <c r="CO187" s="15" t="s">
        <v>736</v>
      </c>
      <c r="CP187" s="15" t="s">
        <v>737</v>
      </c>
      <c r="CQ187" s="15" t="s">
        <v>1922</v>
      </c>
      <c r="CR187" s="15">
        <v>5477380</v>
      </c>
      <c r="CS187" s="15" t="s">
        <v>2963</v>
      </c>
      <c r="CT187" s="15" t="s">
        <v>1952</v>
      </c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 t="s">
        <v>738</v>
      </c>
      <c r="DX187" s="15" t="s">
        <v>736</v>
      </c>
      <c r="DY187" s="15" t="s">
        <v>739</v>
      </c>
      <c r="DZ187" s="15" t="s">
        <v>1922</v>
      </c>
      <c r="EA187" s="15">
        <v>5477380</v>
      </c>
      <c r="EB187" s="15" t="s">
        <v>2963</v>
      </c>
      <c r="EC187" s="15" t="s">
        <v>1953</v>
      </c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>
        <v>12640262</v>
      </c>
      <c r="FN187" s="15" t="s">
        <v>708</v>
      </c>
      <c r="FO187" s="15">
        <v>5177741</v>
      </c>
      <c r="FP187" s="15" t="s">
        <v>709</v>
      </c>
      <c r="FQ187" s="15" t="s">
        <v>710</v>
      </c>
      <c r="FR187" s="15" t="s">
        <v>2962</v>
      </c>
      <c r="FS187" s="15" t="s">
        <v>711</v>
      </c>
      <c r="FT187" s="15">
        <v>5988699</v>
      </c>
      <c r="FU187" s="15" t="s">
        <v>708</v>
      </c>
      <c r="FV187" s="15"/>
      <c r="FW187" s="15" t="s">
        <v>740</v>
      </c>
      <c r="FX187" s="15"/>
      <c r="FY187" s="15" t="s">
        <v>713</v>
      </c>
      <c r="FZ187" s="15" t="s">
        <v>714</v>
      </c>
      <c r="GA187" s="15" t="s">
        <v>715</v>
      </c>
      <c r="GB187" s="15" t="s">
        <v>741</v>
      </c>
      <c r="GC187" s="15">
        <v>82110300</v>
      </c>
      <c r="GD187" s="15" t="s">
        <v>742</v>
      </c>
      <c r="GE187" s="15" t="s">
        <v>1954</v>
      </c>
      <c r="GF187" s="15" t="s">
        <v>743</v>
      </c>
      <c r="GG187" s="15" t="s">
        <v>2256</v>
      </c>
      <c r="GH187" s="15">
        <v>36</v>
      </c>
      <c r="GI187" s="15" t="s">
        <v>744</v>
      </c>
      <c r="GJ187" s="15" t="s">
        <v>2391</v>
      </c>
      <c r="GK187" s="15">
        <v>284.37</v>
      </c>
      <c r="GL187" s="15">
        <v>14.51</v>
      </c>
      <c r="GM187" s="15">
        <v>0</v>
      </c>
      <c r="GN187" s="15" t="s">
        <v>1924</v>
      </c>
      <c r="GO187" s="15" t="s">
        <v>1808</v>
      </c>
      <c r="GP187" s="15" t="s">
        <v>1956</v>
      </c>
      <c r="GQ187" s="15">
        <v>12</v>
      </c>
      <c r="GT187" s="9" t="s">
        <v>747</v>
      </c>
      <c r="GU187" s="9" t="s">
        <v>748</v>
      </c>
      <c r="HI187" s="9">
        <v>49613</v>
      </c>
      <c r="HJ187" s="9" t="s">
        <v>749</v>
      </c>
      <c r="HN187" s="9" t="s">
        <v>2337</v>
      </c>
      <c r="HO187" s="9" t="s">
        <v>2338</v>
      </c>
      <c r="HP187" s="9" t="s">
        <v>2337</v>
      </c>
      <c r="HQ187" s="9" t="s">
        <v>2338</v>
      </c>
    </row>
    <row r="188" spans="4:225" x14ac:dyDescent="0.3">
      <c r="D188" s="8" t="str">
        <f>IF(I188=0," ",IF(ISNA(VLOOKUP(I188,#REF!,1,FALSE)),"No","Yes"))</f>
        <v>Yes</v>
      </c>
      <c r="E188" s="8" t="str">
        <f>IF(I188=0," ",IF(ISNA(VLOOKUP(I188,#REF!,1,FALSE)),"No","Yes"))</f>
        <v>Yes</v>
      </c>
      <c r="F188" s="8" t="str">
        <f t="shared" si="2"/>
        <v>Yes</v>
      </c>
      <c r="G188" s="8" t="str">
        <f>IF(I188=0," ",IF(ISNUMBER(SEARCH("*"&amp;MS Fixed Only&amp;"*",BP188)),"Yes","No"))</f>
        <v>No</v>
      </c>
      <c r="H188" s="15" t="s">
        <v>1523</v>
      </c>
      <c r="I188" s="15" t="s">
        <v>355</v>
      </c>
      <c r="J188" s="15">
        <v>17228719</v>
      </c>
      <c r="K188" s="15">
        <v>44334027</v>
      </c>
      <c r="L188" s="15" t="s">
        <v>751</v>
      </c>
      <c r="M188" s="15" t="s">
        <v>692</v>
      </c>
      <c r="N188" s="15" t="s">
        <v>245</v>
      </c>
      <c r="O188" s="15" t="s">
        <v>1263</v>
      </c>
      <c r="P188" s="15" t="s">
        <v>686</v>
      </c>
      <c r="Q188" s="15">
        <v>3</v>
      </c>
      <c r="R188" s="15" t="s">
        <v>696</v>
      </c>
      <c r="S188" s="15" t="s">
        <v>1524</v>
      </c>
      <c r="T188" s="15" t="s">
        <v>745</v>
      </c>
      <c r="U188" s="15" t="s">
        <v>1331</v>
      </c>
      <c r="V188" s="15" t="s">
        <v>700</v>
      </c>
      <c r="W188" s="15" t="s">
        <v>700</v>
      </c>
      <c r="X188" s="15" t="s">
        <v>700</v>
      </c>
      <c r="Y188" s="15" t="s">
        <v>701</v>
      </c>
      <c r="Z188" s="15" t="s">
        <v>757</v>
      </c>
      <c r="AA188" s="15" t="s">
        <v>733</v>
      </c>
      <c r="AB188" s="15" t="s">
        <v>703</v>
      </c>
      <c r="AC188" s="15"/>
      <c r="AD188" s="15"/>
      <c r="AE188" s="15" t="s">
        <v>937</v>
      </c>
      <c r="AF188" s="15" t="s">
        <v>758</v>
      </c>
      <c r="AG188" s="15" t="s">
        <v>705</v>
      </c>
      <c r="AH188" s="15" t="s">
        <v>2698</v>
      </c>
      <c r="AI188" s="15" t="s">
        <v>706</v>
      </c>
      <c r="AJ188" s="15">
        <v>1365</v>
      </c>
      <c r="AK188" s="15" t="s">
        <v>1393</v>
      </c>
      <c r="AL188" s="15"/>
      <c r="AM188" s="15"/>
      <c r="AN188" s="15">
        <v>39</v>
      </c>
      <c r="AO188" s="15" t="s">
        <v>2961</v>
      </c>
      <c r="AP188" s="15"/>
      <c r="AQ188" s="15"/>
      <c r="AR188" s="15">
        <v>138111</v>
      </c>
      <c r="AS188" s="15"/>
      <c r="AT188" s="15"/>
      <c r="AU188" s="15" t="s">
        <v>2961</v>
      </c>
      <c r="AV188" s="15">
        <v>138111</v>
      </c>
      <c r="AW188" s="15">
        <v>12640262</v>
      </c>
      <c r="AX188" s="15" t="s">
        <v>708</v>
      </c>
      <c r="AY188" s="15">
        <v>5177741</v>
      </c>
      <c r="AZ188" s="15" t="s">
        <v>709</v>
      </c>
      <c r="BA188" s="15" t="s">
        <v>710</v>
      </c>
      <c r="BB188" s="15" t="s">
        <v>2962</v>
      </c>
      <c r="BC188" s="15" t="s">
        <v>711</v>
      </c>
      <c r="BD188" s="15">
        <v>6914803</v>
      </c>
      <c r="BE188" s="15" t="s">
        <v>708</v>
      </c>
      <c r="BF188" s="15"/>
      <c r="BG188" s="15" t="s">
        <v>940</v>
      </c>
      <c r="BH188" s="15" t="s">
        <v>714</v>
      </c>
      <c r="BI188" s="15" t="s">
        <v>713</v>
      </c>
      <c r="BJ188" s="15" t="s">
        <v>714</v>
      </c>
      <c r="BK188" s="15" t="s">
        <v>715</v>
      </c>
      <c r="BL188" s="15" t="s">
        <v>941</v>
      </c>
      <c r="BM188" s="15">
        <v>22615200</v>
      </c>
      <c r="BN188" s="15" t="s">
        <v>717</v>
      </c>
      <c r="BO188" s="15">
        <v>4989929</v>
      </c>
      <c r="BP188" s="15" t="s">
        <v>718</v>
      </c>
      <c r="BQ188" s="15" t="s">
        <v>2869</v>
      </c>
      <c r="BR188" s="15" t="s">
        <v>719</v>
      </c>
      <c r="BS188" s="15" t="s">
        <v>2392</v>
      </c>
      <c r="BT188" s="15" t="s">
        <v>721</v>
      </c>
      <c r="BU188" s="15" t="s">
        <v>722</v>
      </c>
      <c r="BV188" s="15" t="s">
        <v>723</v>
      </c>
      <c r="BW188" s="15" t="s">
        <v>724</v>
      </c>
      <c r="BX188" s="15" t="s">
        <v>725</v>
      </c>
      <c r="BY188" s="15"/>
      <c r="BZ188" s="15"/>
      <c r="CA188" s="15" t="s">
        <v>726</v>
      </c>
      <c r="CB188" s="15" t="s">
        <v>727</v>
      </c>
      <c r="CC188" s="15" t="s">
        <v>728</v>
      </c>
      <c r="CD188" s="15" t="s">
        <v>729</v>
      </c>
      <c r="CE188" s="15" t="s">
        <v>730</v>
      </c>
      <c r="CF188" s="15" t="s">
        <v>731</v>
      </c>
      <c r="CG188" s="15"/>
      <c r="CH188" s="15" t="s">
        <v>732</v>
      </c>
      <c r="CI188" s="15" t="s">
        <v>733</v>
      </c>
      <c r="CJ188" s="15" t="s">
        <v>2693</v>
      </c>
      <c r="CK188" s="15" t="s">
        <v>734</v>
      </c>
      <c r="CL188" s="15" t="s">
        <v>735</v>
      </c>
      <c r="CM188" s="15" t="s">
        <v>733</v>
      </c>
      <c r="CN188" s="15">
        <v>113.61</v>
      </c>
      <c r="CO188" s="15" t="s">
        <v>736</v>
      </c>
      <c r="CP188" s="15" t="s">
        <v>737</v>
      </c>
      <c r="CQ188" s="15" t="s">
        <v>719</v>
      </c>
      <c r="CR188" s="15"/>
      <c r="CS188" s="15"/>
      <c r="CT188" s="15" t="s">
        <v>720</v>
      </c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 t="s">
        <v>738</v>
      </c>
      <c r="DX188" s="15" t="s">
        <v>736</v>
      </c>
      <c r="DY188" s="15" t="s">
        <v>739</v>
      </c>
      <c r="DZ188" s="15" t="s">
        <v>719</v>
      </c>
      <c r="EA188" s="15"/>
      <c r="EB188" s="15"/>
      <c r="EC188" s="15" t="s">
        <v>720</v>
      </c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>
        <v>12640262</v>
      </c>
      <c r="FN188" s="15" t="s">
        <v>708</v>
      </c>
      <c r="FO188" s="15">
        <v>5177741</v>
      </c>
      <c r="FP188" s="15" t="s">
        <v>709</v>
      </c>
      <c r="FQ188" s="15" t="s">
        <v>710</v>
      </c>
      <c r="FR188" s="15" t="s">
        <v>2962</v>
      </c>
      <c r="FS188" s="15" t="s">
        <v>711</v>
      </c>
      <c r="FT188" s="15">
        <v>5988699</v>
      </c>
      <c r="FU188" s="15" t="s">
        <v>708</v>
      </c>
      <c r="FV188" s="15"/>
      <c r="FW188" s="15" t="s">
        <v>740</v>
      </c>
      <c r="FX188" s="15"/>
      <c r="FY188" s="15" t="s">
        <v>713</v>
      </c>
      <c r="FZ188" s="15" t="s">
        <v>714</v>
      </c>
      <c r="GA188" s="15" t="s">
        <v>715</v>
      </c>
      <c r="GB188" s="15" t="s">
        <v>741</v>
      </c>
      <c r="GC188" s="15">
        <v>82110300</v>
      </c>
      <c r="GD188" s="15" t="s">
        <v>742</v>
      </c>
      <c r="GE188" s="15" t="s">
        <v>2446</v>
      </c>
      <c r="GF188" s="15" t="s">
        <v>743</v>
      </c>
      <c r="GG188" s="15" t="s">
        <v>2546</v>
      </c>
      <c r="GH188" s="15">
        <v>12</v>
      </c>
      <c r="GI188" s="15" t="s">
        <v>744</v>
      </c>
      <c r="GJ188" s="15"/>
      <c r="GK188" s="15">
        <v>87.6</v>
      </c>
      <c r="GL188" s="15">
        <v>0</v>
      </c>
      <c r="GM188" s="15">
        <v>0</v>
      </c>
      <c r="GN188" s="15" t="s">
        <v>2448</v>
      </c>
      <c r="GO188" s="15" t="s">
        <v>2339</v>
      </c>
      <c r="GP188" s="15" t="s">
        <v>2388</v>
      </c>
      <c r="GQ188" s="15">
        <v>0</v>
      </c>
      <c r="GR188" s="9" t="s">
        <v>2870</v>
      </c>
      <c r="GS188" s="9" t="s">
        <v>2871</v>
      </c>
      <c r="GT188" s="9" t="s">
        <v>747</v>
      </c>
      <c r="GU188" s="9" t="s">
        <v>748</v>
      </c>
      <c r="HI188" s="9">
        <v>49613</v>
      </c>
      <c r="HJ188" s="9" t="s">
        <v>749</v>
      </c>
      <c r="HN188" s="9" t="s">
        <v>2337</v>
      </c>
      <c r="HO188" s="9" t="s">
        <v>2338</v>
      </c>
      <c r="HP188" s="9" t="s">
        <v>2337</v>
      </c>
      <c r="HQ188" s="9" t="s">
        <v>2338</v>
      </c>
    </row>
    <row r="189" spans="4:225" x14ac:dyDescent="0.3">
      <c r="D189" s="8" t="str">
        <f>IF(I189=0," ",IF(ISNA(VLOOKUP(I189,#REF!,1,FALSE)),"No","Yes"))</f>
        <v>Yes</v>
      </c>
      <c r="E189" s="8" t="str">
        <f>IF(I189=0," ",IF(ISNA(VLOOKUP(I189,#REF!,1,FALSE)),"No","Yes"))</f>
        <v>Yes</v>
      </c>
      <c r="F189" s="8" t="str">
        <f t="shared" si="2"/>
        <v>Yes</v>
      </c>
      <c r="G189" s="8" t="str">
        <f>IF(I189=0," ",IF(ISNUMBER(SEARCH("*"&amp;MS Fixed Only&amp;"*",BP189)),"Yes","No"))</f>
        <v>No</v>
      </c>
      <c r="H189" s="15" t="s">
        <v>1510</v>
      </c>
      <c r="I189" s="15" t="s">
        <v>354</v>
      </c>
      <c r="J189" s="15">
        <v>17228692</v>
      </c>
      <c r="K189" s="15">
        <v>44333841</v>
      </c>
      <c r="L189" s="15" t="s">
        <v>751</v>
      </c>
      <c r="M189" s="15" t="s">
        <v>692</v>
      </c>
      <c r="N189" s="15" t="s">
        <v>245</v>
      </c>
      <c r="O189" s="15" t="s">
        <v>1263</v>
      </c>
      <c r="P189" s="15" t="s">
        <v>686</v>
      </c>
      <c r="Q189" s="15">
        <v>3</v>
      </c>
      <c r="R189" s="15" t="s">
        <v>696</v>
      </c>
      <c r="S189" s="15" t="s">
        <v>1511</v>
      </c>
      <c r="T189" s="15" t="s">
        <v>745</v>
      </c>
      <c r="U189" s="15" t="s">
        <v>1331</v>
      </c>
      <c r="V189" s="15" t="s">
        <v>700</v>
      </c>
      <c r="W189" s="15" t="s">
        <v>700</v>
      </c>
      <c r="X189" s="15" t="s">
        <v>700</v>
      </c>
      <c r="Y189" s="15" t="s">
        <v>701</v>
      </c>
      <c r="Z189" s="15" t="s">
        <v>757</v>
      </c>
      <c r="AA189" s="15" t="s">
        <v>733</v>
      </c>
      <c r="AB189" s="15" t="s">
        <v>703</v>
      </c>
      <c r="AC189" s="15"/>
      <c r="AD189" s="15"/>
      <c r="AE189" s="15" t="s">
        <v>937</v>
      </c>
      <c r="AF189" s="15" t="s">
        <v>758</v>
      </c>
      <c r="AG189" s="15" t="s">
        <v>705</v>
      </c>
      <c r="AH189" s="15" t="s">
        <v>1512</v>
      </c>
      <c r="AI189" s="15" t="s">
        <v>706</v>
      </c>
      <c r="AJ189" s="15">
        <v>3251</v>
      </c>
      <c r="AK189" s="15" t="s">
        <v>1393</v>
      </c>
      <c r="AL189" s="15"/>
      <c r="AM189" s="15"/>
      <c r="AN189" s="15">
        <v>32</v>
      </c>
      <c r="AO189" s="15" t="s">
        <v>2961</v>
      </c>
      <c r="AP189" s="15"/>
      <c r="AQ189" s="15"/>
      <c r="AR189" s="15">
        <v>398889</v>
      </c>
      <c r="AS189" s="15" t="s">
        <v>1513</v>
      </c>
      <c r="AT189" s="15" t="s">
        <v>1400</v>
      </c>
      <c r="AU189" s="15" t="s">
        <v>2961</v>
      </c>
      <c r="AV189" s="15">
        <v>398889</v>
      </c>
      <c r="AW189" s="15">
        <v>12640262</v>
      </c>
      <c r="AX189" s="15" t="s">
        <v>708</v>
      </c>
      <c r="AY189" s="15">
        <v>5177741</v>
      </c>
      <c r="AZ189" s="15" t="s">
        <v>709</v>
      </c>
      <c r="BA189" s="15" t="s">
        <v>710</v>
      </c>
      <c r="BB189" s="15" t="s">
        <v>2962</v>
      </c>
      <c r="BC189" s="15" t="s">
        <v>711</v>
      </c>
      <c r="BD189" s="15">
        <v>6914803</v>
      </c>
      <c r="BE189" s="15" t="s">
        <v>708</v>
      </c>
      <c r="BF189" s="15"/>
      <c r="BG189" s="15" t="s">
        <v>940</v>
      </c>
      <c r="BH189" s="15" t="s">
        <v>714</v>
      </c>
      <c r="BI189" s="15" t="s">
        <v>713</v>
      </c>
      <c r="BJ189" s="15" t="s">
        <v>714</v>
      </c>
      <c r="BK189" s="15" t="s">
        <v>715</v>
      </c>
      <c r="BL189" s="15" t="s">
        <v>941</v>
      </c>
      <c r="BM189" s="15">
        <v>22615200</v>
      </c>
      <c r="BN189" s="15" t="s">
        <v>717</v>
      </c>
      <c r="BO189" s="15">
        <v>4989929</v>
      </c>
      <c r="BP189" s="15" t="s">
        <v>718</v>
      </c>
      <c r="BQ189" s="15" t="s">
        <v>2869</v>
      </c>
      <c r="BR189" s="15" t="s">
        <v>719</v>
      </c>
      <c r="BS189" s="15" t="s">
        <v>2392</v>
      </c>
      <c r="BT189" s="15" t="s">
        <v>721</v>
      </c>
      <c r="BU189" s="15" t="s">
        <v>722</v>
      </c>
      <c r="BV189" s="15" t="s">
        <v>723</v>
      </c>
      <c r="BW189" s="15" t="s">
        <v>724</v>
      </c>
      <c r="BX189" s="15" t="s">
        <v>725</v>
      </c>
      <c r="BY189" s="15"/>
      <c r="BZ189" s="15"/>
      <c r="CA189" s="15" t="s">
        <v>726</v>
      </c>
      <c r="CB189" s="15" t="s">
        <v>727</v>
      </c>
      <c r="CC189" s="15" t="s">
        <v>728</v>
      </c>
      <c r="CD189" s="15" t="s">
        <v>729</v>
      </c>
      <c r="CE189" s="15" t="s">
        <v>730</v>
      </c>
      <c r="CF189" s="15" t="s">
        <v>731</v>
      </c>
      <c r="CG189" s="15"/>
      <c r="CH189" s="15" t="s">
        <v>732</v>
      </c>
      <c r="CI189" s="15" t="s">
        <v>733</v>
      </c>
      <c r="CJ189" s="15" t="s">
        <v>2693</v>
      </c>
      <c r="CK189" s="15" t="s">
        <v>734</v>
      </c>
      <c r="CL189" s="15" t="s">
        <v>735</v>
      </c>
      <c r="CM189" s="15" t="s">
        <v>733</v>
      </c>
      <c r="CN189" s="15">
        <v>113.61</v>
      </c>
      <c r="CO189" s="15" t="s">
        <v>736</v>
      </c>
      <c r="CP189" s="15" t="s">
        <v>737</v>
      </c>
      <c r="CQ189" s="15" t="s">
        <v>719</v>
      </c>
      <c r="CR189" s="15"/>
      <c r="CS189" s="15"/>
      <c r="CT189" s="15" t="s">
        <v>720</v>
      </c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 t="s">
        <v>738</v>
      </c>
      <c r="DX189" s="15" t="s">
        <v>736</v>
      </c>
      <c r="DY189" s="15" t="s">
        <v>739</v>
      </c>
      <c r="DZ189" s="15" t="s">
        <v>719</v>
      </c>
      <c r="EA189" s="15"/>
      <c r="EB189" s="15"/>
      <c r="EC189" s="15" t="s">
        <v>720</v>
      </c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>
        <v>12640262</v>
      </c>
      <c r="FN189" s="15" t="s">
        <v>708</v>
      </c>
      <c r="FO189" s="15">
        <v>5177741</v>
      </c>
      <c r="FP189" s="15" t="s">
        <v>709</v>
      </c>
      <c r="FQ189" s="15" t="s">
        <v>710</v>
      </c>
      <c r="FR189" s="15" t="s">
        <v>2962</v>
      </c>
      <c r="FS189" s="15" t="s">
        <v>711</v>
      </c>
      <c r="FT189" s="15">
        <v>5988699</v>
      </c>
      <c r="FU189" s="15" t="s">
        <v>708</v>
      </c>
      <c r="FV189" s="15"/>
      <c r="FW189" s="15" t="s">
        <v>740</v>
      </c>
      <c r="FX189" s="15"/>
      <c r="FY189" s="15" t="s">
        <v>713</v>
      </c>
      <c r="FZ189" s="15" t="s">
        <v>714</v>
      </c>
      <c r="GA189" s="15" t="s">
        <v>715</v>
      </c>
      <c r="GB189" s="15" t="s">
        <v>741</v>
      </c>
      <c r="GC189" s="15">
        <v>82110300</v>
      </c>
      <c r="GD189" s="15" t="s">
        <v>742</v>
      </c>
      <c r="GE189" s="15" t="s">
        <v>2446</v>
      </c>
      <c r="GF189" s="15" t="s">
        <v>743</v>
      </c>
      <c r="GG189" s="15" t="s">
        <v>2545</v>
      </c>
      <c r="GH189" s="15">
        <v>12</v>
      </c>
      <c r="GI189" s="15" t="s">
        <v>744</v>
      </c>
      <c r="GJ189" s="15"/>
      <c r="GK189" s="15">
        <v>87.6</v>
      </c>
      <c r="GL189" s="15">
        <v>0</v>
      </c>
      <c r="GM189" s="15">
        <v>0</v>
      </c>
      <c r="GN189" s="15" t="s">
        <v>2448</v>
      </c>
      <c r="GO189" s="15" t="s">
        <v>2339</v>
      </c>
      <c r="GP189" s="15" t="s">
        <v>2388</v>
      </c>
      <c r="GQ189" s="15">
        <v>0</v>
      </c>
      <c r="GR189" s="9" t="s">
        <v>2870</v>
      </c>
      <c r="GS189" s="9" t="s">
        <v>2871</v>
      </c>
      <c r="GT189" s="9" t="s">
        <v>747</v>
      </c>
      <c r="GU189" s="9" t="s">
        <v>748</v>
      </c>
      <c r="HI189" s="9">
        <v>49613</v>
      </c>
      <c r="HJ189" s="9" t="s">
        <v>749</v>
      </c>
      <c r="HN189" s="9" t="s">
        <v>2337</v>
      </c>
      <c r="HO189" s="9" t="s">
        <v>2338</v>
      </c>
      <c r="HP189" s="9" t="s">
        <v>2337</v>
      </c>
      <c r="HQ189" s="9" t="s">
        <v>2338</v>
      </c>
    </row>
    <row r="190" spans="4:225" x14ac:dyDescent="0.3">
      <c r="D190" s="8" t="str">
        <f>IF(I190=0," ",IF(ISNA(VLOOKUP(I190,#REF!,1,FALSE)),"No","Yes"))</f>
        <v>Yes</v>
      </c>
      <c r="E190" s="8" t="str">
        <f>IF(I190=0," ",IF(ISNA(VLOOKUP(I190,#REF!,1,FALSE)),"No","Yes"))</f>
        <v>Yes</v>
      </c>
      <c r="F190" s="8" t="str">
        <f t="shared" si="2"/>
        <v>Yes</v>
      </c>
      <c r="G190" s="8" t="str">
        <f>IF(I190=0," ",IF(ISNUMBER(SEARCH("*"&amp;MS Fixed Only&amp;"*",BP190)),"Yes","No"))</f>
        <v>No</v>
      </c>
      <c r="H190" s="15" t="s">
        <v>1478</v>
      </c>
      <c r="I190" s="15" t="s">
        <v>352</v>
      </c>
      <c r="J190" s="15">
        <v>17228694</v>
      </c>
      <c r="K190" s="15">
        <v>44318642</v>
      </c>
      <c r="L190" s="15" t="s">
        <v>751</v>
      </c>
      <c r="M190" s="15" t="s">
        <v>692</v>
      </c>
      <c r="N190" s="15" t="s">
        <v>245</v>
      </c>
      <c r="O190" s="15" t="s">
        <v>766</v>
      </c>
      <c r="P190" s="15" t="s">
        <v>686</v>
      </c>
      <c r="Q190" s="15">
        <v>3</v>
      </c>
      <c r="R190" s="15" t="s">
        <v>696</v>
      </c>
      <c r="S190" s="15" t="s">
        <v>1479</v>
      </c>
      <c r="T190" s="15" t="s">
        <v>745</v>
      </c>
      <c r="U190" s="15" t="s">
        <v>1331</v>
      </c>
      <c r="V190" s="15" t="s">
        <v>700</v>
      </c>
      <c r="W190" s="15" t="s">
        <v>700</v>
      </c>
      <c r="X190" s="15" t="s">
        <v>700</v>
      </c>
      <c r="Y190" s="15" t="s">
        <v>701</v>
      </c>
      <c r="Z190" s="15" t="s">
        <v>702</v>
      </c>
      <c r="AA190" s="15" t="s">
        <v>733</v>
      </c>
      <c r="AB190" s="15" t="s">
        <v>703</v>
      </c>
      <c r="AC190" s="15"/>
      <c r="AD190" s="15"/>
      <c r="AE190" s="15" t="s">
        <v>937</v>
      </c>
      <c r="AF190" s="15" t="s">
        <v>758</v>
      </c>
      <c r="AG190" s="15" t="s">
        <v>705</v>
      </c>
      <c r="AH190" s="15" t="s">
        <v>1480</v>
      </c>
      <c r="AI190" s="15" t="s">
        <v>706</v>
      </c>
      <c r="AJ190" s="15">
        <v>8841</v>
      </c>
      <c r="AK190" s="15" t="s">
        <v>1390</v>
      </c>
      <c r="AL190" s="15"/>
      <c r="AM190" s="15"/>
      <c r="AN190" s="15">
        <v>14</v>
      </c>
      <c r="AO190" s="15" t="s">
        <v>2961</v>
      </c>
      <c r="AP190" s="15"/>
      <c r="AQ190" s="15"/>
      <c r="AR190" s="15">
        <v>516708</v>
      </c>
      <c r="AS190" s="15" t="s">
        <v>1481</v>
      </c>
      <c r="AT190" s="15" t="s">
        <v>1400</v>
      </c>
      <c r="AU190" s="15" t="s">
        <v>2961</v>
      </c>
      <c r="AV190" s="15">
        <v>516708</v>
      </c>
      <c r="AW190" s="15">
        <v>12640262</v>
      </c>
      <c r="AX190" s="15" t="s">
        <v>708</v>
      </c>
      <c r="AY190" s="15">
        <v>5177741</v>
      </c>
      <c r="AZ190" s="15" t="s">
        <v>709</v>
      </c>
      <c r="BA190" s="15" t="s">
        <v>710</v>
      </c>
      <c r="BB190" s="15" t="s">
        <v>2962</v>
      </c>
      <c r="BC190" s="15" t="s">
        <v>711</v>
      </c>
      <c r="BD190" s="15">
        <v>6914803</v>
      </c>
      <c r="BE190" s="15" t="s">
        <v>708</v>
      </c>
      <c r="BF190" s="15"/>
      <c r="BG190" s="15" t="s">
        <v>940</v>
      </c>
      <c r="BH190" s="15" t="s">
        <v>714</v>
      </c>
      <c r="BI190" s="15" t="s">
        <v>713</v>
      </c>
      <c r="BJ190" s="15" t="s">
        <v>714</v>
      </c>
      <c r="BK190" s="15" t="s">
        <v>715</v>
      </c>
      <c r="BL190" s="15" t="s">
        <v>941</v>
      </c>
      <c r="BM190" s="15">
        <v>22615200</v>
      </c>
      <c r="BN190" s="15" t="s">
        <v>717</v>
      </c>
      <c r="BO190" s="15">
        <v>4989929</v>
      </c>
      <c r="BP190" s="15" t="s">
        <v>718</v>
      </c>
      <c r="BQ190" s="15" t="s">
        <v>2869</v>
      </c>
      <c r="BR190" s="15" t="s">
        <v>719</v>
      </c>
      <c r="BS190" s="15" t="s">
        <v>2392</v>
      </c>
      <c r="BT190" s="15" t="s">
        <v>721</v>
      </c>
      <c r="BU190" s="15" t="s">
        <v>722</v>
      </c>
      <c r="BV190" s="15" t="s">
        <v>723</v>
      </c>
      <c r="BW190" s="15" t="s">
        <v>724</v>
      </c>
      <c r="BX190" s="15" t="s">
        <v>725</v>
      </c>
      <c r="BY190" s="15"/>
      <c r="BZ190" s="15"/>
      <c r="CA190" s="15" t="s">
        <v>726</v>
      </c>
      <c r="CB190" s="15" t="s">
        <v>727</v>
      </c>
      <c r="CC190" s="15" t="s">
        <v>728</v>
      </c>
      <c r="CD190" s="15" t="s">
        <v>729</v>
      </c>
      <c r="CE190" s="15" t="s">
        <v>730</v>
      </c>
      <c r="CF190" s="15" t="s">
        <v>731</v>
      </c>
      <c r="CG190" s="15"/>
      <c r="CH190" s="15" t="s">
        <v>732</v>
      </c>
      <c r="CI190" s="15" t="s">
        <v>733</v>
      </c>
      <c r="CJ190" s="15" t="s">
        <v>2693</v>
      </c>
      <c r="CK190" s="15" t="s">
        <v>734</v>
      </c>
      <c r="CL190" s="15" t="s">
        <v>735</v>
      </c>
      <c r="CM190" s="15" t="s">
        <v>733</v>
      </c>
      <c r="CN190" s="15">
        <v>113.61</v>
      </c>
      <c r="CO190" s="15" t="s">
        <v>736</v>
      </c>
      <c r="CP190" s="15" t="s">
        <v>737</v>
      </c>
      <c r="CQ190" s="15" t="s">
        <v>719</v>
      </c>
      <c r="CR190" s="15"/>
      <c r="CS190" s="15"/>
      <c r="CT190" s="15" t="s">
        <v>720</v>
      </c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 t="s">
        <v>738</v>
      </c>
      <c r="DX190" s="15" t="s">
        <v>736</v>
      </c>
      <c r="DY190" s="15" t="s">
        <v>739</v>
      </c>
      <c r="DZ190" s="15" t="s">
        <v>719</v>
      </c>
      <c r="EA190" s="15"/>
      <c r="EB190" s="15"/>
      <c r="EC190" s="15" t="s">
        <v>720</v>
      </c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>
        <v>12640262</v>
      </c>
      <c r="FN190" s="15" t="s">
        <v>708</v>
      </c>
      <c r="FO190" s="15">
        <v>5177741</v>
      </c>
      <c r="FP190" s="15" t="s">
        <v>709</v>
      </c>
      <c r="FQ190" s="15" t="s">
        <v>710</v>
      </c>
      <c r="FR190" s="15" t="s">
        <v>2962</v>
      </c>
      <c r="FS190" s="15" t="s">
        <v>711</v>
      </c>
      <c r="FT190" s="15">
        <v>5988699</v>
      </c>
      <c r="FU190" s="15" t="s">
        <v>708</v>
      </c>
      <c r="FV190" s="15"/>
      <c r="FW190" s="15" t="s">
        <v>740</v>
      </c>
      <c r="FX190" s="15"/>
      <c r="FY190" s="15" t="s">
        <v>713</v>
      </c>
      <c r="FZ190" s="15" t="s">
        <v>714</v>
      </c>
      <c r="GA190" s="15" t="s">
        <v>715</v>
      </c>
      <c r="GB190" s="15" t="s">
        <v>741</v>
      </c>
      <c r="GC190" s="15">
        <v>82110300</v>
      </c>
      <c r="GD190" s="15" t="s">
        <v>742</v>
      </c>
      <c r="GE190" s="15" t="s">
        <v>2446</v>
      </c>
      <c r="GF190" s="15" t="s">
        <v>743</v>
      </c>
      <c r="GG190" s="15" t="s">
        <v>2539</v>
      </c>
      <c r="GH190" s="15">
        <v>12</v>
      </c>
      <c r="GI190" s="15" t="s">
        <v>744</v>
      </c>
      <c r="GJ190" s="15"/>
      <c r="GK190" s="15">
        <v>82.76</v>
      </c>
      <c r="GL190" s="15">
        <v>0</v>
      </c>
      <c r="GM190" s="15">
        <v>0</v>
      </c>
      <c r="GN190" s="15" t="s">
        <v>2448</v>
      </c>
      <c r="GO190" s="15" t="s">
        <v>2339</v>
      </c>
      <c r="GP190" s="15" t="s">
        <v>2388</v>
      </c>
      <c r="GQ190" s="15">
        <v>0</v>
      </c>
      <c r="GR190" s="9" t="s">
        <v>2870</v>
      </c>
      <c r="GS190" s="9" t="s">
        <v>2871</v>
      </c>
      <c r="GT190" s="9" t="s">
        <v>747</v>
      </c>
      <c r="GU190" s="9" t="s">
        <v>748</v>
      </c>
      <c r="HI190" s="9">
        <v>49613</v>
      </c>
      <c r="HJ190" s="9" t="s">
        <v>749</v>
      </c>
      <c r="HN190" s="9" t="s">
        <v>2337</v>
      </c>
      <c r="HO190" s="9" t="s">
        <v>2338</v>
      </c>
      <c r="HP190" s="9" t="s">
        <v>2337</v>
      </c>
      <c r="HQ190" s="9" t="s">
        <v>2338</v>
      </c>
    </row>
    <row r="191" spans="4:225" x14ac:dyDescent="0.3">
      <c r="D191" s="8" t="str">
        <f>IF(I191=0," ",IF(ISNA(VLOOKUP(I191,#REF!,1,FALSE)),"No","Yes"))</f>
        <v>Yes</v>
      </c>
      <c r="E191" s="8" t="str">
        <f>IF(I191=0," ",IF(ISNA(VLOOKUP(I191,#REF!,1,FALSE)),"No","Yes"))</f>
        <v>Yes</v>
      </c>
      <c r="F191" s="8" t="str">
        <f t="shared" si="2"/>
        <v>Yes</v>
      </c>
      <c r="G191" s="8" t="str">
        <f>IF(I191=0," ",IF(ISNUMBER(SEARCH("*"&amp;MS Fixed Only&amp;"*",BP191)),"Yes","No"))</f>
        <v>No</v>
      </c>
      <c r="H191" s="15" t="s">
        <v>1401</v>
      </c>
      <c r="I191" s="15" t="s">
        <v>353</v>
      </c>
      <c r="J191" s="15">
        <v>17228712</v>
      </c>
      <c r="K191" s="15">
        <v>44327945</v>
      </c>
      <c r="L191" s="15" t="s">
        <v>751</v>
      </c>
      <c r="M191" s="15" t="s">
        <v>692</v>
      </c>
      <c r="N191" s="15" t="s">
        <v>245</v>
      </c>
      <c r="O191" s="15" t="s">
        <v>766</v>
      </c>
      <c r="P191" s="15" t="s">
        <v>686</v>
      </c>
      <c r="Q191" s="15">
        <v>3</v>
      </c>
      <c r="R191" s="15" t="s">
        <v>696</v>
      </c>
      <c r="S191" s="15" t="s">
        <v>1402</v>
      </c>
      <c r="T191" s="15" t="s">
        <v>745</v>
      </c>
      <c r="U191" s="15" t="s">
        <v>1331</v>
      </c>
      <c r="V191" s="15" t="s">
        <v>700</v>
      </c>
      <c r="W191" s="15" t="s">
        <v>700</v>
      </c>
      <c r="X191" s="15" t="s">
        <v>700</v>
      </c>
      <c r="Y191" s="15" t="s">
        <v>701</v>
      </c>
      <c r="Z191" s="15" t="s">
        <v>757</v>
      </c>
      <c r="AA191" s="15" t="s">
        <v>733</v>
      </c>
      <c r="AB191" s="15" t="s">
        <v>703</v>
      </c>
      <c r="AC191" s="15"/>
      <c r="AD191" s="15"/>
      <c r="AE191" s="15" t="s">
        <v>937</v>
      </c>
      <c r="AF191" s="15" t="s">
        <v>758</v>
      </c>
      <c r="AG191" s="15" t="s">
        <v>705</v>
      </c>
      <c r="AH191" s="15" t="s">
        <v>614</v>
      </c>
      <c r="AI191" s="15" t="s">
        <v>706</v>
      </c>
      <c r="AJ191" s="15">
        <v>4616</v>
      </c>
      <c r="AK191" s="15" t="s">
        <v>1393</v>
      </c>
      <c r="AL191" s="15"/>
      <c r="AM191" s="15"/>
      <c r="AN191" s="15">
        <v>344</v>
      </c>
      <c r="AO191" s="15" t="s">
        <v>2961</v>
      </c>
      <c r="AP191" s="15"/>
      <c r="AQ191" s="15"/>
      <c r="AR191" s="15">
        <v>326204</v>
      </c>
      <c r="AS191" s="15" t="s">
        <v>1403</v>
      </c>
      <c r="AT191" s="15" t="s">
        <v>1400</v>
      </c>
      <c r="AU191" s="15" t="s">
        <v>2961</v>
      </c>
      <c r="AV191" s="15">
        <v>326204</v>
      </c>
      <c r="AW191" s="15">
        <v>12640262</v>
      </c>
      <c r="AX191" s="15" t="s">
        <v>708</v>
      </c>
      <c r="AY191" s="15">
        <v>5177741</v>
      </c>
      <c r="AZ191" s="15" t="s">
        <v>709</v>
      </c>
      <c r="BA191" s="15" t="s">
        <v>710</v>
      </c>
      <c r="BB191" s="15" t="s">
        <v>2962</v>
      </c>
      <c r="BC191" s="15" t="s">
        <v>711</v>
      </c>
      <c r="BD191" s="15">
        <v>6914803</v>
      </c>
      <c r="BE191" s="15" t="s">
        <v>708</v>
      </c>
      <c r="BF191" s="15"/>
      <c r="BG191" s="15" t="s">
        <v>940</v>
      </c>
      <c r="BH191" s="15" t="s">
        <v>714</v>
      </c>
      <c r="BI191" s="15" t="s">
        <v>713</v>
      </c>
      <c r="BJ191" s="15" t="s">
        <v>714</v>
      </c>
      <c r="BK191" s="15" t="s">
        <v>715</v>
      </c>
      <c r="BL191" s="15" t="s">
        <v>941</v>
      </c>
      <c r="BM191" s="15">
        <v>22615200</v>
      </c>
      <c r="BN191" s="15" t="s">
        <v>717</v>
      </c>
      <c r="BO191" s="15">
        <v>4989929</v>
      </c>
      <c r="BP191" s="15" t="s">
        <v>718</v>
      </c>
      <c r="BQ191" s="15" t="s">
        <v>2869</v>
      </c>
      <c r="BR191" s="15" t="s">
        <v>719</v>
      </c>
      <c r="BS191" s="15" t="s">
        <v>2392</v>
      </c>
      <c r="BT191" s="15" t="s">
        <v>721</v>
      </c>
      <c r="BU191" s="15" t="s">
        <v>722</v>
      </c>
      <c r="BV191" s="15" t="s">
        <v>723</v>
      </c>
      <c r="BW191" s="15" t="s">
        <v>724</v>
      </c>
      <c r="BX191" s="15" t="s">
        <v>725</v>
      </c>
      <c r="BY191" s="15"/>
      <c r="BZ191" s="15"/>
      <c r="CA191" s="15" t="s">
        <v>726</v>
      </c>
      <c r="CB191" s="15" t="s">
        <v>727</v>
      </c>
      <c r="CC191" s="15" t="s">
        <v>728</v>
      </c>
      <c r="CD191" s="15" t="s">
        <v>729</v>
      </c>
      <c r="CE191" s="15" t="s">
        <v>730</v>
      </c>
      <c r="CF191" s="15" t="s">
        <v>731</v>
      </c>
      <c r="CG191" s="15"/>
      <c r="CH191" s="15" t="s">
        <v>732</v>
      </c>
      <c r="CI191" s="15" t="s">
        <v>733</v>
      </c>
      <c r="CJ191" s="15" t="s">
        <v>2693</v>
      </c>
      <c r="CK191" s="15" t="s">
        <v>734</v>
      </c>
      <c r="CL191" s="15" t="s">
        <v>735</v>
      </c>
      <c r="CM191" s="15" t="s">
        <v>733</v>
      </c>
      <c r="CN191" s="15">
        <v>113.61</v>
      </c>
      <c r="CO191" s="15" t="s">
        <v>736</v>
      </c>
      <c r="CP191" s="15" t="s">
        <v>737</v>
      </c>
      <c r="CQ191" s="15" t="s">
        <v>719</v>
      </c>
      <c r="CR191" s="15"/>
      <c r="CS191" s="15"/>
      <c r="CT191" s="15" t="s">
        <v>720</v>
      </c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 t="s">
        <v>738</v>
      </c>
      <c r="DX191" s="15" t="s">
        <v>736</v>
      </c>
      <c r="DY191" s="15" t="s">
        <v>739</v>
      </c>
      <c r="DZ191" s="15" t="s">
        <v>719</v>
      </c>
      <c r="EA191" s="15"/>
      <c r="EB191" s="15"/>
      <c r="EC191" s="15" t="s">
        <v>720</v>
      </c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>
        <v>12640262</v>
      </c>
      <c r="FN191" s="15" t="s">
        <v>708</v>
      </c>
      <c r="FO191" s="15">
        <v>5177741</v>
      </c>
      <c r="FP191" s="15" t="s">
        <v>709</v>
      </c>
      <c r="FQ191" s="15" t="s">
        <v>710</v>
      </c>
      <c r="FR191" s="15" t="s">
        <v>2962</v>
      </c>
      <c r="FS191" s="15" t="s">
        <v>711</v>
      </c>
      <c r="FT191" s="15">
        <v>5988699</v>
      </c>
      <c r="FU191" s="15" t="s">
        <v>708</v>
      </c>
      <c r="FV191" s="15"/>
      <c r="FW191" s="15" t="s">
        <v>740</v>
      </c>
      <c r="FX191" s="15"/>
      <c r="FY191" s="15" t="s">
        <v>713</v>
      </c>
      <c r="FZ191" s="15" t="s">
        <v>714</v>
      </c>
      <c r="GA191" s="15" t="s">
        <v>715</v>
      </c>
      <c r="GB191" s="15" t="s">
        <v>741</v>
      </c>
      <c r="GC191" s="15">
        <v>82110300</v>
      </c>
      <c r="GD191" s="15" t="s">
        <v>742</v>
      </c>
      <c r="GE191" s="15" t="s">
        <v>2446</v>
      </c>
      <c r="GF191" s="15" t="s">
        <v>743</v>
      </c>
      <c r="GG191" s="15" t="s">
        <v>2540</v>
      </c>
      <c r="GH191" s="15">
        <v>12</v>
      </c>
      <c r="GI191" s="15" t="s">
        <v>744</v>
      </c>
      <c r="GJ191" s="15"/>
      <c r="GK191" s="15">
        <v>82.76</v>
      </c>
      <c r="GL191" s="15">
        <v>0</v>
      </c>
      <c r="GM191" s="15">
        <v>0</v>
      </c>
      <c r="GN191" s="15" t="s">
        <v>2448</v>
      </c>
      <c r="GO191" s="15" t="s">
        <v>2339</v>
      </c>
      <c r="GP191" s="15" t="s">
        <v>2388</v>
      </c>
      <c r="GQ191" s="15">
        <v>0</v>
      </c>
      <c r="GR191" s="9" t="s">
        <v>2870</v>
      </c>
      <c r="GS191" s="9" t="s">
        <v>2871</v>
      </c>
      <c r="GT191" s="9" t="s">
        <v>747</v>
      </c>
      <c r="GU191" s="9" t="s">
        <v>748</v>
      </c>
      <c r="HI191" s="9">
        <v>49613</v>
      </c>
      <c r="HJ191" s="9" t="s">
        <v>749</v>
      </c>
      <c r="HN191" s="9" t="s">
        <v>2337</v>
      </c>
      <c r="HO191" s="9" t="s">
        <v>2338</v>
      </c>
      <c r="HP191" s="9" t="s">
        <v>2337</v>
      </c>
      <c r="HQ191" s="9" t="s">
        <v>2338</v>
      </c>
    </row>
    <row r="192" spans="4:225" x14ac:dyDescent="0.3">
      <c r="D192" s="8" t="str">
        <f>IF(I192=0," ",IF(ISNA(VLOOKUP(I192,#REF!,1,FALSE)),"No","Yes"))</f>
        <v>Yes</v>
      </c>
      <c r="E192" s="8" t="str">
        <f>IF(I192=0," ",IF(ISNA(VLOOKUP(I192,#REF!,1,FALSE)),"No","Yes"))</f>
        <v>Yes</v>
      </c>
      <c r="F192" s="8" t="str">
        <f t="shared" si="2"/>
        <v>Yes</v>
      </c>
      <c r="G192" s="8" t="str">
        <f>IF(I192=0," ",IF(ISNUMBER(SEARCH("*"&amp;MS Fixed Only&amp;"*",BP192)),"Yes","No"))</f>
        <v>No</v>
      </c>
      <c r="H192" s="15" t="s">
        <v>1396</v>
      </c>
      <c r="I192" s="15" t="s">
        <v>351</v>
      </c>
      <c r="J192" s="15">
        <v>17228708</v>
      </c>
      <c r="K192" s="15">
        <v>44327933</v>
      </c>
      <c r="L192" s="15" t="s">
        <v>751</v>
      </c>
      <c r="M192" s="15" t="s">
        <v>692</v>
      </c>
      <c r="N192" s="15" t="s">
        <v>245</v>
      </c>
      <c r="O192" s="15" t="s">
        <v>766</v>
      </c>
      <c r="P192" s="15" t="s">
        <v>686</v>
      </c>
      <c r="Q192" s="15">
        <v>3</v>
      </c>
      <c r="R192" s="15" t="s">
        <v>696</v>
      </c>
      <c r="S192" s="15" t="s">
        <v>1397</v>
      </c>
      <c r="T192" s="15" t="s">
        <v>745</v>
      </c>
      <c r="U192" s="15" t="s">
        <v>1331</v>
      </c>
      <c r="V192" s="15" t="s">
        <v>700</v>
      </c>
      <c r="W192" s="15" t="s">
        <v>700</v>
      </c>
      <c r="X192" s="15" t="s">
        <v>700</v>
      </c>
      <c r="Y192" s="15" t="s">
        <v>701</v>
      </c>
      <c r="Z192" s="15" t="s">
        <v>757</v>
      </c>
      <c r="AA192" s="15" t="s">
        <v>733</v>
      </c>
      <c r="AB192" s="15" t="s">
        <v>703</v>
      </c>
      <c r="AC192" s="15"/>
      <c r="AD192" s="15"/>
      <c r="AE192" s="15" t="s">
        <v>937</v>
      </c>
      <c r="AF192" s="15" t="s">
        <v>758</v>
      </c>
      <c r="AG192" s="15" t="s">
        <v>705</v>
      </c>
      <c r="AH192" s="15" t="s">
        <v>1398</v>
      </c>
      <c r="AI192" s="15" t="s">
        <v>706</v>
      </c>
      <c r="AJ192" s="15">
        <v>6479</v>
      </c>
      <c r="AK192" s="15" t="s">
        <v>1393</v>
      </c>
      <c r="AL192" s="15"/>
      <c r="AM192" s="15"/>
      <c r="AN192" s="15">
        <v>851</v>
      </c>
      <c r="AO192" s="15" t="s">
        <v>2961</v>
      </c>
      <c r="AP192" s="15"/>
      <c r="AQ192" s="15"/>
      <c r="AR192" s="15">
        <v>581118</v>
      </c>
      <c r="AS192" s="15" t="s">
        <v>1399</v>
      </c>
      <c r="AT192" s="15" t="s">
        <v>1400</v>
      </c>
      <c r="AU192" s="15" t="s">
        <v>2961</v>
      </c>
      <c r="AV192" s="15">
        <v>581118</v>
      </c>
      <c r="AW192" s="15">
        <v>12640262</v>
      </c>
      <c r="AX192" s="15" t="s">
        <v>708</v>
      </c>
      <c r="AY192" s="15">
        <v>5177741</v>
      </c>
      <c r="AZ192" s="15" t="s">
        <v>709</v>
      </c>
      <c r="BA192" s="15" t="s">
        <v>710</v>
      </c>
      <c r="BB192" s="15" t="s">
        <v>2962</v>
      </c>
      <c r="BC192" s="15" t="s">
        <v>711</v>
      </c>
      <c r="BD192" s="15">
        <v>6914803</v>
      </c>
      <c r="BE192" s="15" t="s">
        <v>708</v>
      </c>
      <c r="BF192" s="15"/>
      <c r="BG192" s="15" t="s">
        <v>940</v>
      </c>
      <c r="BH192" s="15" t="s">
        <v>714</v>
      </c>
      <c r="BI192" s="15" t="s">
        <v>713</v>
      </c>
      <c r="BJ192" s="15" t="s">
        <v>714</v>
      </c>
      <c r="BK192" s="15" t="s">
        <v>715</v>
      </c>
      <c r="BL192" s="15" t="s">
        <v>941</v>
      </c>
      <c r="BM192" s="15">
        <v>22615200</v>
      </c>
      <c r="BN192" s="15" t="s">
        <v>717</v>
      </c>
      <c r="BO192" s="15">
        <v>4989929</v>
      </c>
      <c r="BP192" s="15" t="s">
        <v>718</v>
      </c>
      <c r="BQ192" s="15" t="s">
        <v>2869</v>
      </c>
      <c r="BR192" s="15" t="s">
        <v>719</v>
      </c>
      <c r="BS192" s="15" t="s">
        <v>2392</v>
      </c>
      <c r="BT192" s="15" t="s">
        <v>721</v>
      </c>
      <c r="BU192" s="15" t="s">
        <v>722</v>
      </c>
      <c r="BV192" s="15" t="s">
        <v>723</v>
      </c>
      <c r="BW192" s="15" t="s">
        <v>724</v>
      </c>
      <c r="BX192" s="15" t="s">
        <v>725</v>
      </c>
      <c r="BY192" s="15"/>
      <c r="BZ192" s="15"/>
      <c r="CA192" s="15" t="s">
        <v>726</v>
      </c>
      <c r="CB192" s="15" t="s">
        <v>727</v>
      </c>
      <c r="CC192" s="15" t="s">
        <v>728</v>
      </c>
      <c r="CD192" s="15" t="s">
        <v>729</v>
      </c>
      <c r="CE192" s="15" t="s">
        <v>730</v>
      </c>
      <c r="CF192" s="15" t="s">
        <v>731</v>
      </c>
      <c r="CG192" s="15"/>
      <c r="CH192" s="15" t="s">
        <v>732</v>
      </c>
      <c r="CI192" s="15" t="s">
        <v>733</v>
      </c>
      <c r="CJ192" s="15" t="s">
        <v>2693</v>
      </c>
      <c r="CK192" s="15" t="s">
        <v>734</v>
      </c>
      <c r="CL192" s="15" t="s">
        <v>735</v>
      </c>
      <c r="CM192" s="15" t="s">
        <v>733</v>
      </c>
      <c r="CN192" s="15">
        <v>113.61</v>
      </c>
      <c r="CO192" s="15" t="s">
        <v>736</v>
      </c>
      <c r="CP192" s="15" t="s">
        <v>737</v>
      </c>
      <c r="CQ192" s="15" t="s">
        <v>719</v>
      </c>
      <c r="CR192" s="15"/>
      <c r="CS192" s="15"/>
      <c r="CT192" s="15" t="s">
        <v>720</v>
      </c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 t="s">
        <v>738</v>
      </c>
      <c r="DX192" s="15" t="s">
        <v>736</v>
      </c>
      <c r="DY192" s="15" t="s">
        <v>739</v>
      </c>
      <c r="DZ192" s="15" t="s">
        <v>719</v>
      </c>
      <c r="EA192" s="15"/>
      <c r="EB192" s="15"/>
      <c r="EC192" s="15" t="s">
        <v>720</v>
      </c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>
        <v>12640262</v>
      </c>
      <c r="FN192" s="15" t="s">
        <v>708</v>
      </c>
      <c r="FO192" s="15">
        <v>5177741</v>
      </c>
      <c r="FP192" s="15" t="s">
        <v>709</v>
      </c>
      <c r="FQ192" s="15" t="s">
        <v>710</v>
      </c>
      <c r="FR192" s="15" t="s">
        <v>2962</v>
      </c>
      <c r="FS192" s="15" t="s">
        <v>711</v>
      </c>
      <c r="FT192" s="15">
        <v>5988699</v>
      </c>
      <c r="FU192" s="15" t="s">
        <v>708</v>
      </c>
      <c r="FV192" s="15"/>
      <c r="FW192" s="15" t="s">
        <v>740</v>
      </c>
      <c r="FX192" s="15"/>
      <c r="FY192" s="15" t="s">
        <v>713</v>
      </c>
      <c r="FZ192" s="15" t="s">
        <v>714</v>
      </c>
      <c r="GA192" s="15" t="s">
        <v>715</v>
      </c>
      <c r="GB192" s="15" t="s">
        <v>741</v>
      </c>
      <c r="GC192" s="15">
        <v>82110300</v>
      </c>
      <c r="GD192" s="15" t="s">
        <v>742</v>
      </c>
      <c r="GE192" s="15" t="s">
        <v>2446</v>
      </c>
      <c r="GF192" s="15" t="s">
        <v>743</v>
      </c>
      <c r="GG192" s="15" t="s">
        <v>2544</v>
      </c>
      <c r="GH192" s="15">
        <v>12</v>
      </c>
      <c r="GI192" s="15" t="s">
        <v>744</v>
      </c>
      <c r="GJ192" s="15"/>
      <c r="GK192" s="15">
        <v>82.76</v>
      </c>
      <c r="GL192" s="15">
        <v>0</v>
      </c>
      <c r="GM192" s="15">
        <v>0</v>
      </c>
      <c r="GN192" s="15" t="s">
        <v>2448</v>
      </c>
      <c r="GO192" s="15" t="s">
        <v>2339</v>
      </c>
      <c r="GP192" s="15" t="s">
        <v>2388</v>
      </c>
      <c r="GQ192" s="15">
        <v>0</v>
      </c>
      <c r="GR192" s="9" t="s">
        <v>2870</v>
      </c>
      <c r="GS192" s="9" t="s">
        <v>2871</v>
      </c>
      <c r="GT192" s="9" t="s">
        <v>747</v>
      </c>
      <c r="GU192" s="9" t="s">
        <v>748</v>
      </c>
      <c r="HI192" s="9">
        <v>49613</v>
      </c>
      <c r="HJ192" s="9" t="s">
        <v>749</v>
      </c>
      <c r="HN192" s="9" t="s">
        <v>2337</v>
      </c>
      <c r="HO192" s="9" t="s">
        <v>2338</v>
      </c>
      <c r="HP192" s="9" t="s">
        <v>2337</v>
      </c>
      <c r="HQ192" s="9" t="s">
        <v>2338</v>
      </c>
    </row>
    <row r="193" spans="4:225" x14ac:dyDescent="0.3">
      <c r="D193" s="8" t="str">
        <f>IF(I193=0," ",IF(ISNA(VLOOKUP(I193,#REF!,1,FALSE)),"No","Yes"))</f>
        <v>Yes</v>
      </c>
      <c r="E193" s="8" t="str">
        <f>IF(I193=0," ",IF(ISNA(VLOOKUP(I193,#REF!,1,FALSE)),"No","Yes"))</f>
        <v>Yes</v>
      </c>
      <c r="F193" s="8" t="str">
        <f t="shared" si="2"/>
        <v>Yes</v>
      </c>
      <c r="G193" s="8" t="str">
        <f>IF(I193=0," ",IF(ISNUMBER(SEARCH("*"&amp;MS Fixed Only&amp;"*",BP193)),"Yes","No"))</f>
        <v>No</v>
      </c>
      <c r="H193" s="15" t="s">
        <v>935</v>
      </c>
      <c r="I193" s="15" t="s">
        <v>356</v>
      </c>
      <c r="J193" s="15">
        <v>17228533</v>
      </c>
      <c r="K193" s="15">
        <v>44183190</v>
      </c>
      <c r="L193" s="15" t="s">
        <v>751</v>
      </c>
      <c r="M193" s="15" t="s">
        <v>692</v>
      </c>
      <c r="N193" s="15" t="s">
        <v>260</v>
      </c>
      <c r="O193" s="15" t="s">
        <v>815</v>
      </c>
      <c r="P193" s="15" t="s">
        <v>686</v>
      </c>
      <c r="Q193" s="15">
        <v>4</v>
      </c>
      <c r="R193" s="15" t="s">
        <v>696</v>
      </c>
      <c r="S193" s="15" t="s">
        <v>936</v>
      </c>
      <c r="T193" s="15" t="s">
        <v>745</v>
      </c>
      <c r="U193" s="15" t="s">
        <v>878</v>
      </c>
      <c r="V193" s="15" t="s">
        <v>700</v>
      </c>
      <c r="W193" s="15" t="s">
        <v>700</v>
      </c>
      <c r="X193" s="15" t="s">
        <v>700</v>
      </c>
      <c r="Y193" s="15" t="s">
        <v>701</v>
      </c>
      <c r="Z193" s="15" t="s">
        <v>757</v>
      </c>
      <c r="AA193" s="15" t="s">
        <v>733</v>
      </c>
      <c r="AB193" s="15" t="s">
        <v>703</v>
      </c>
      <c r="AC193" s="15"/>
      <c r="AD193" s="15"/>
      <c r="AE193" s="15" t="s">
        <v>937</v>
      </c>
      <c r="AF193" s="15" t="s">
        <v>758</v>
      </c>
      <c r="AG193" s="15" t="s">
        <v>705</v>
      </c>
      <c r="AH193" s="15" t="s">
        <v>938</v>
      </c>
      <c r="AI193" s="15" t="s">
        <v>706</v>
      </c>
      <c r="AJ193" s="15">
        <v>13197</v>
      </c>
      <c r="AK193" s="15" t="s">
        <v>939</v>
      </c>
      <c r="AL193" s="15"/>
      <c r="AM193" s="15"/>
      <c r="AN193" s="15">
        <v>80</v>
      </c>
      <c r="AO193" s="15" t="s">
        <v>2961</v>
      </c>
      <c r="AP193" s="15"/>
      <c r="AQ193" s="15"/>
      <c r="AR193" s="15">
        <v>2995143</v>
      </c>
      <c r="AS193" s="15"/>
      <c r="AT193" s="15"/>
      <c r="AU193" s="15" t="s">
        <v>2961</v>
      </c>
      <c r="AV193" s="15">
        <v>2995143</v>
      </c>
      <c r="AW193" s="15">
        <v>12640262</v>
      </c>
      <c r="AX193" s="15" t="s">
        <v>708</v>
      </c>
      <c r="AY193" s="15">
        <v>5177741</v>
      </c>
      <c r="AZ193" s="15" t="s">
        <v>709</v>
      </c>
      <c r="BA193" s="15" t="s">
        <v>710</v>
      </c>
      <c r="BB193" s="15" t="s">
        <v>2962</v>
      </c>
      <c r="BC193" s="15" t="s">
        <v>711</v>
      </c>
      <c r="BD193" s="15">
        <v>6914803</v>
      </c>
      <c r="BE193" s="15" t="s">
        <v>708</v>
      </c>
      <c r="BF193" s="15"/>
      <c r="BG193" s="15" t="s">
        <v>940</v>
      </c>
      <c r="BH193" s="15" t="s">
        <v>714</v>
      </c>
      <c r="BI193" s="15" t="s">
        <v>713</v>
      </c>
      <c r="BJ193" s="15" t="s">
        <v>714</v>
      </c>
      <c r="BK193" s="15" t="s">
        <v>715</v>
      </c>
      <c r="BL193" s="15" t="s">
        <v>941</v>
      </c>
      <c r="BM193" s="15">
        <v>22615200</v>
      </c>
      <c r="BN193" s="15" t="s">
        <v>717</v>
      </c>
      <c r="BO193" s="15">
        <v>4989929</v>
      </c>
      <c r="BP193" s="15" t="s">
        <v>718</v>
      </c>
      <c r="BQ193" s="15" t="s">
        <v>2869</v>
      </c>
      <c r="BR193" s="15" t="s">
        <v>719</v>
      </c>
      <c r="BS193" s="15" t="s">
        <v>2392</v>
      </c>
      <c r="BT193" s="15" t="s">
        <v>721</v>
      </c>
      <c r="BU193" s="15" t="s">
        <v>722</v>
      </c>
      <c r="BV193" s="15" t="s">
        <v>723</v>
      </c>
      <c r="BW193" s="15" t="s">
        <v>724</v>
      </c>
      <c r="BX193" s="15" t="s">
        <v>725</v>
      </c>
      <c r="BY193" s="15"/>
      <c r="BZ193" s="15"/>
      <c r="CA193" s="15" t="s">
        <v>726</v>
      </c>
      <c r="CB193" s="15" t="s">
        <v>727</v>
      </c>
      <c r="CC193" s="15" t="s">
        <v>728</v>
      </c>
      <c r="CD193" s="15" t="s">
        <v>729</v>
      </c>
      <c r="CE193" s="15" t="s">
        <v>730</v>
      </c>
      <c r="CF193" s="15" t="s">
        <v>731</v>
      </c>
      <c r="CG193" s="15"/>
      <c r="CH193" s="15" t="s">
        <v>732</v>
      </c>
      <c r="CI193" s="15" t="s">
        <v>733</v>
      </c>
      <c r="CJ193" s="15" t="s">
        <v>2693</v>
      </c>
      <c r="CK193" s="15" t="s">
        <v>734</v>
      </c>
      <c r="CL193" s="15" t="s">
        <v>735</v>
      </c>
      <c r="CM193" s="15" t="s">
        <v>733</v>
      </c>
      <c r="CN193" s="15">
        <v>113.61</v>
      </c>
      <c r="CO193" s="15" t="s">
        <v>736</v>
      </c>
      <c r="CP193" s="15" t="s">
        <v>737</v>
      </c>
      <c r="CQ193" s="15" t="s">
        <v>719</v>
      </c>
      <c r="CR193" s="15"/>
      <c r="CS193" s="15"/>
      <c r="CT193" s="15" t="s">
        <v>720</v>
      </c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 t="s">
        <v>738</v>
      </c>
      <c r="DX193" s="15" t="s">
        <v>736</v>
      </c>
      <c r="DY193" s="15" t="s">
        <v>739</v>
      </c>
      <c r="DZ193" s="15" t="s">
        <v>719</v>
      </c>
      <c r="EA193" s="15"/>
      <c r="EB193" s="15"/>
      <c r="EC193" s="15" t="s">
        <v>720</v>
      </c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>
        <v>12640262</v>
      </c>
      <c r="FN193" s="15" t="s">
        <v>708</v>
      </c>
      <c r="FO193" s="15">
        <v>5177741</v>
      </c>
      <c r="FP193" s="15" t="s">
        <v>709</v>
      </c>
      <c r="FQ193" s="15" t="s">
        <v>710</v>
      </c>
      <c r="FR193" s="15" t="s">
        <v>2962</v>
      </c>
      <c r="FS193" s="15" t="s">
        <v>711</v>
      </c>
      <c r="FT193" s="15">
        <v>5988699</v>
      </c>
      <c r="FU193" s="15" t="s">
        <v>708</v>
      </c>
      <c r="FV193" s="15"/>
      <c r="FW193" s="15" t="s">
        <v>740</v>
      </c>
      <c r="FX193" s="15"/>
      <c r="FY193" s="15" t="s">
        <v>713</v>
      </c>
      <c r="FZ193" s="15" t="s">
        <v>714</v>
      </c>
      <c r="GA193" s="15" t="s">
        <v>715</v>
      </c>
      <c r="GB193" s="15" t="s">
        <v>741</v>
      </c>
      <c r="GC193" s="15">
        <v>82110300</v>
      </c>
      <c r="GD193" s="15" t="s">
        <v>742</v>
      </c>
      <c r="GE193" s="15" t="s">
        <v>2446</v>
      </c>
      <c r="GF193" s="15" t="s">
        <v>743</v>
      </c>
      <c r="GG193" s="15" t="s">
        <v>2541</v>
      </c>
      <c r="GH193" s="15">
        <v>12</v>
      </c>
      <c r="GI193" s="15" t="s">
        <v>744</v>
      </c>
      <c r="GJ193" s="15"/>
      <c r="GK193" s="15">
        <v>146.63999999999999</v>
      </c>
      <c r="GL193" s="15">
        <v>0</v>
      </c>
      <c r="GM193" s="15">
        <v>0</v>
      </c>
      <c r="GN193" s="15" t="s">
        <v>2448</v>
      </c>
      <c r="GO193" s="15" t="s">
        <v>2339</v>
      </c>
      <c r="GP193" s="15" t="s">
        <v>2388</v>
      </c>
      <c r="GQ193" s="15">
        <v>0</v>
      </c>
      <c r="GR193" s="9" t="s">
        <v>2870</v>
      </c>
      <c r="GS193" s="9" t="s">
        <v>2871</v>
      </c>
      <c r="GT193" s="9" t="s">
        <v>747</v>
      </c>
      <c r="GU193" s="9" t="s">
        <v>748</v>
      </c>
      <c r="HI193" s="9">
        <v>49613</v>
      </c>
      <c r="HJ193" s="9" t="s">
        <v>749</v>
      </c>
      <c r="HN193" s="9" t="s">
        <v>2337</v>
      </c>
      <c r="HO193" s="9" t="s">
        <v>2338</v>
      </c>
      <c r="HP193" s="9" t="s">
        <v>2337</v>
      </c>
      <c r="HQ193" s="9" t="s">
        <v>2338</v>
      </c>
    </row>
    <row r="194" spans="4:225" x14ac:dyDescent="0.3">
      <c r="D194" s="8" t="str">
        <f>IF(I194=0," ",IF(ISNA(VLOOKUP(I194,#REF!,1,FALSE)),"No","Yes"))</f>
        <v>Yes</v>
      </c>
      <c r="E194" s="8" t="str">
        <f>IF(I194=0," ",IF(ISNA(VLOOKUP(I194,#REF!,1,FALSE)),"No","Yes"))</f>
        <v>Yes</v>
      </c>
      <c r="F194" s="8" t="str">
        <f t="shared" si="2"/>
        <v>Yes</v>
      </c>
      <c r="G194" s="8" t="str">
        <f>IF(I194=0," ",IF(ISNUMBER(SEARCH("*"&amp;MS Fixed Only&amp;"*",BP194)),"Yes","No"))</f>
        <v>No</v>
      </c>
      <c r="H194" s="15" t="s">
        <v>1391</v>
      </c>
      <c r="I194" s="15" t="s">
        <v>350</v>
      </c>
      <c r="J194" s="15">
        <v>17228672</v>
      </c>
      <c r="K194" s="15">
        <v>44318650</v>
      </c>
      <c r="L194" s="15" t="s">
        <v>751</v>
      </c>
      <c r="M194" s="15" t="s">
        <v>692</v>
      </c>
      <c r="N194" s="15" t="s">
        <v>245</v>
      </c>
      <c r="O194" s="15" t="s">
        <v>766</v>
      </c>
      <c r="P194" s="15" t="s">
        <v>686</v>
      </c>
      <c r="Q194" s="15">
        <v>3</v>
      </c>
      <c r="R194" s="15" t="s">
        <v>696</v>
      </c>
      <c r="S194" s="15" t="s">
        <v>1392</v>
      </c>
      <c r="T194" s="15" t="s">
        <v>745</v>
      </c>
      <c r="U194" s="15" t="s">
        <v>1331</v>
      </c>
      <c r="V194" s="15" t="s">
        <v>700</v>
      </c>
      <c r="W194" s="15" t="s">
        <v>700</v>
      </c>
      <c r="X194" s="15" t="s">
        <v>700</v>
      </c>
      <c r="Y194" s="15" t="s">
        <v>701</v>
      </c>
      <c r="Z194" s="15" t="s">
        <v>757</v>
      </c>
      <c r="AA194" s="15" t="s">
        <v>733</v>
      </c>
      <c r="AB194" s="15" t="s">
        <v>703</v>
      </c>
      <c r="AC194" s="15"/>
      <c r="AD194" s="15"/>
      <c r="AE194" s="15" t="s">
        <v>937</v>
      </c>
      <c r="AF194" s="15" t="s">
        <v>758</v>
      </c>
      <c r="AG194" s="15" t="s">
        <v>705</v>
      </c>
      <c r="AH194" s="15" t="s">
        <v>623</v>
      </c>
      <c r="AI194" s="15" t="s">
        <v>706</v>
      </c>
      <c r="AJ194" s="15">
        <v>5916</v>
      </c>
      <c r="AK194" s="15" t="s">
        <v>1393</v>
      </c>
      <c r="AL194" s="15"/>
      <c r="AM194" s="15"/>
      <c r="AN194" s="15">
        <v>2071</v>
      </c>
      <c r="AO194" s="15" t="s">
        <v>2961</v>
      </c>
      <c r="AP194" s="15"/>
      <c r="AQ194" s="15"/>
      <c r="AR194" s="15">
        <v>449104</v>
      </c>
      <c r="AS194" s="15" t="s">
        <v>1394</v>
      </c>
      <c r="AT194" s="15" t="s">
        <v>1395</v>
      </c>
      <c r="AU194" s="15" t="s">
        <v>2961</v>
      </c>
      <c r="AV194" s="15">
        <v>449104</v>
      </c>
      <c r="AW194" s="15">
        <v>12640262</v>
      </c>
      <c r="AX194" s="15" t="s">
        <v>708</v>
      </c>
      <c r="AY194" s="15">
        <v>5177741</v>
      </c>
      <c r="AZ194" s="15" t="s">
        <v>709</v>
      </c>
      <c r="BA194" s="15" t="s">
        <v>710</v>
      </c>
      <c r="BB194" s="15" t="s">
        <v>2962</v>
      </c>
      <c r="BC194" s="15" t="s">
        <v>711</v>
      </c>
      <c r="BD194" s="15">
        <v>6914803</v>
      </c>
      <c r="BE194" s="15" t="s">
        <v>708</v>
      </c>
      <c r="BF194" s="15"/>
      <c r="BG194" s="15" t="s">
        <v>940</v>
      </c>
      <c r="BH194" s="15" t="s">
        <v>714</v>
      </c>
      <c r="BI194" s="15" t="s">
        <v>713</v>
      </c>
      <c r="BJ194" s="15" t="s">
        <v>714</v>
      </c>
      <c r="BK194" s="15" t="s">
        <v>715</v>
      </c>
      <c r="BL194" s="15" t="s">
        <v>941</v>
      </c>
      <c r="BM194" s="15">
        <v>22615200</v>
      </c>
      <c r="BN194" s="15" t="s">
        <v>717</v>
      </c>
      <c r="BO194" s="15">
        <v>4989929</v>
      </c>
      <c r="BP194" s="15" t="s">
        <v>718</v>
      </c>
      <c r="BQ194" s="15" t="s">
        <v>2869</v>
      </c>
      <c r="BR194" s="15" t="s">
        <v>719</v>
      </c>
      <c r="BS194" s="15" t="s">
        <v>2392</v>
      </c>
      <c r="BT194" s="15" t="s">
        <v>721</v>
      </c>
      <c r="BU194" s="15" t="s">
        <v>722</v>
      </c>
      <c r="BV194" s="15" t="s">
        <v>723</v>
      </c>
      <c r="BW194" s="15" t="s">
        <v>724</v>
      </c>
      <c r="BX194" s="15" t="s">
        <v>725</v>
      </c>
      <c r="BY194" s="15"/>
      <c r="BZ194" s="15"/>
      <c r="CA194" s="15" t="s">
        <v>726</v>
      </c>
      <c r="CB194" s="15" t="s">
        <v>727</v>
      </c>
      <c r="CC194" s="15" t="s">
        <v>728</v>
      </c>
      <c r="CD194" s="15" t="s">
        <v>729</v>
      </c>
      <c r="CE194" s="15" t="s">
        <v>730</v>
      </c>
      <c r="CF194" s="15" t="s">
        <v>731</v>
      </c>
      <c r="CG194" s="15"/>
      <c r="CH194" s="15" t="s">
        <v>732</v>
      </c>
      <c r="CI194" s="15" t="s">
        <v>733</v>
      </c>
      <c r="CJ194" s="15" t="s">
        <v>2693</v>
      </c>
      <c r="CK194" s="15" t="s">
        <v>734</v>
      </c>
      <c r="CL194" s="15" t="s">
        <v>735</v>
      </c>
      <c r="CM194" s="15" t="s">
        <v>733</v>
      </c>
      <c r="CN194" s="15">
        <v>113.61</v>
      </c>
      <c r="CO194" s="15" t="s">
        <v>736</v>
      </c>
      <c r="CP194" s="15" t="s">
        <v>737</v>
      </c>
      <c r="CQ194" s="15" t="s">
        <v>719</v>
      </c>
      <c r="CR194" s="15"/>
      <c r="CS194" s="15"/>
      <c r="CT194" s="15" t="s">
        <v>720</v>
      </c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 t="s">
        <v>738</v>
      </c>
      <c r="DX194" s="15" t="s">
        <v>736</v>
      </c>
      <c r="DY194" s="15" t="s">
        <v>739</v>
      </c>
      <c r="DZ194" s="15" t="s">
        <v>719</v>
      </c>
      <c r="EA194" s="15"/>
      <c r="EB194" s="15"/>
      <c r="EC194" s="15" t="s">
        <v>720</v>
      </c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>
        <v>12640262</v>
      </c>
      <c r="FN194" s="15" t="s">
        <v>708</v>
      </c>
      <c r="FO194" s="15">
        <v>5177741</v>
      </c>
      <c r="FP194" s="15" t="s">
        <v>709</v>
      </c>
      <c r="FQ194" s="15" t="s">
        <v>710</v>
      </c>
      <c r="FR194" s="15" t="s">
        <v>2962</v>
      </c>
      <c r="FS194" s="15" t="s">
        <v>711</v>
      </c>
      <c r="FT194" s="15">
        <v>5988699</v>
      </c>
      <c r="FU194" s="15" t="s">
        <v>708</v>
      </c>
      <c r="FV194" s="15"/>
      <c r="FW194" s="15" t="s">
        <v>740</v>
      </c>
      <c r="FX194" s="15"/>
      <c r="FY194" s="15" t="s">
        <v>713</v>
      </c>
      <c r="FZ194" s="15" t="s">
        <v>714</v>
      </c>
      <c r="GA194" s="15" t="s">
        <v>715</v>
      </c>
      <c r="GB194" s="15" t="s">
        <v>741</v>
      </c>
      <c r="GC194" s="15">
        <v>82110300</v>
      </c>
      <c r="GD194" s="15" t="s">
        <v>742</v>
      </c>
      <c r="GE194" s="15" t="s">
        <v>2446</v>
      </c>
      <c r="GF194" s="15" t="s">
        <v>743</v>
      </c>
      <c r="GG194" s="15" t="s">
        <v>2542</v>
      </c>
      <c r="GH194" s="15">
        <v>12</v>
      </c>
      <c r="GI194" s="15" t="s">
        <v>744</v>
      </c>
      <c r="GJ194" s="15"/>
      <c r="GK194" s="15">
        <v>82.76</v>
      </c>
      <c r="GL194" s="15">
        <v>0</v>
      </c>
      <c r="GM194" s="15">
        <v>0</v>
      </c>
      <c r="GN194" s="15" t="s">
        <v>2448</v>
      </c>
      <c r="GO194" s="15" t="s">
        <v>2339</v>
      </c>
      <c r="GP194" s="15" t="s">
        <v>2388</v>
      </c>
      <c r="GQ194" s="15">
        <v>0</v>
      </c>
      <c r="GR194" s="9" t="s">
        <v>2870</v>
      </c>
      <c r="GS194" s="9" t="s">
        <v>2871</v>
      </c>
      <c r="GT194" s="9" t="s">
        <v>747</v>
      </c>
      <c r="GU194" s="9" t="s">
        <v>748</v>
      </c>
      <c r="HI194" s="9">
        <v>49613</v>
      </c>
      <c r="HJ194" s="9" t="s">
        <v>749</v>
      </c>
      <c r="HN194" s="9" t="s">
        <v>2337</v>
      </c>
      <c r="HO194" s="9" t="s">
        <v>2338</v>
      </c>
      <c r="HP194" s="9" t="s">
        <v>2337</v>
      </c>
      <c r="HQ194" s="9" t="s">
        <v>2338</v>
      </c>
    </row>
    <row r="195" spans="4:225" x14ac:dyDescent="0.3">
      <c r="D195" s="8" t="str">
        <f>IF(I195=0," ",IF(ISNA(VLOOKUP(I195,#REF!,1,FALSE)),"No","Yes"))</f>
        <v>Yes</v>
      </c>
      <c r="E195" s="8" t="str">
        <f>IF(I195=0," ",IF(ISNA(VLOOKUP(I195,#REF!,1,FALSE)),"No","Yes"))</f>
        <v>Yes</v>
      </c>
      <c r="F195" s="8" t="str">
        <f t="shared" ref="F195:F258" si="3">IF(I195=0," ",IF(ISNUMBER(SEARCH("*"&amp;$B$1&amp;"*",AG195)),"Yes","No"))</f>
        <v>Yes</v>
      </c>
      <c r="G195" s="8" t="str">
        <f>IF(I195=0," ",IF(ISNUMBER(SEARCH("*"&amp;MS Fixed Only&amp;"*",BP195)),"Yes","No"))</f>
        <v>No</v>
      </c>
      <c r="H195" s="15" t="s">
        <v>2032</v>
      </c>
      <c r="I195" s="15" t="s">
        <v>358</v>
      </c>
      <c r="J195" s="15">
        <v>17229130</v>
      </c>
      <c r="K195" s="15">
        <v>61411856</v>
      </c>
      <c r="L195" s="15" t="s">
        <v>751</v>
      </c>
      <c r="M195" s="15" t="s">
        <v>692</v>
      </c>
      <c r="N195" s="15" t="s">
        <v>223</v>
      </c>
      <c r="O195" s="15" t="s">
        <v>1963</v>
      </c>
      <c r="P195" s="15" t="s">
        <v>686</v>
      </c>
      <c r="Q195" s="15">
        <v>5</v>
      </c>
      <c r="R195" s="15" t="s">
        <v>696</v>
      </c>
      <c r="S195" s="15" t="s">
        <v>1946</v>
      </c>
      <c r="T195" s="15" t="s">
        <v>1924</v>
      </c>
      <c r="U195" s="15" t="s">
        <v>1711</v>
      </c>
      <c r="V195" s="15" t="s">
        <v>700</v>
      </c>
      <c r="W195" s="15" t="s">
        <v>700</v>
      </c>
      <c r="X195" s="15" t="s">
        <v>700</v>
      </c>
      <c r="Y195" s="15" t="s">
        <v>701</v>
      </c>
      <c r="Z195" s="15" t="s">
        <v>1948</v>
      </c>
      <c r="AA195" s="15" t="s">
        <v>733</v>
      </c>
      <c r="AB195" s="15" t="s">
        <v>703</v>
      </c>
      <c r="AC195" s="15"/>
      <c r="AD195" s="15"/>
      <c r="AE195" s="15"/>
      <c r="AF195" s="15" t="s">
        <v>758</v>
      </c>
      <c r="AG195" s="15" t="s">
        <v>705</v>
      </c>
      <c r="AH195" s="15" t="s">
        <v>2033</v>
      </c>
      <c r="AI195" s="15" t="s">
        <v>706</v>
      </c>
      <c r="AJ195" s="15">
        <v>40458</v>
      </c>
      <c r="AK195" s="15" t="s">
        <v>1711</v>
      </c>
      <c r="AL195" s="15"/>
      <c r="AM195" s="15"/>
      <c r="AN195" s="15">
        <v>3</v>
      </c>
      <c r="AO195" s="15" t="s">
        <v>2961</v>
      </c>
      <c r="AP195" s="15"/>
      <c r="AQ195" s="15"/>
      <c r="AR195" s="15">
        <v>840818</v>
      </c>
      <c r="AS195" s="15" t="s">
        <v>2899</v>
      </c>
      <c r="AT195" s="15" t="s">
        <v>1400</v>
      </c>
      <c r="AU195" s="15" t="s">
        <v>2961</v>
      </c>
      <c r="AV195" s="15">
        <v>840818</v>
      </c>
      <c r="AW195" s="15">
        <v>12640262</v>
      </c>
      <c r="AX195" s="15" t="s">
        <v>708</v>
      </c>
      <c r="AY195" s="15">
        <v>5177741</v>
      </c>
      <c r="AZ195" s="15" t="s">
        <v>709</v>
      </c>
      <c r="BA195" s="15" t="s">
        <v>710</v>
      </c>
      <c r="BB195" s="15" t="s">
        <v>2962</v>
      </c>
      <c r="BC195" s="15" t="s">
        <v>711</v>
      </c>
      <c r="BD195" s="15">
        <v>6914803</v>
      </c>
      <c r="BE195" s="15" t="s">
        <v>708</v>
      </c>
      <c r="BF195" s="15"/>
      <c r="BG195" s="15" t="s">
        <v>940</v>
      </c>
      <c r="BH195" s="15" t="s">
        <v>714</v>
      </c>
      <c r="BI195" s="15" t="s">
        <v>713</v>
      </c>
      <c r="BJ195" s="15" t="s">
        <v>714</v>
      </c>
      <c r="BK195" s="15" t="s">
        <v>715</v>
      </c>
      <c r="BL195" s="15" t="s">
        <v>941</v>
      </c>
      <c r="BM195" s="15">
        <v>22615200</v>
      </c>
      <c r="BN195" s="15" t="s">
        <v>717</v>
      </c>
      <c r="BO195" s="15">
        <v>4543385</v>
      </c>
      <c r="BP195" s="15" t="s">
        <v>718</v>
      </c>
      <c r="BQ195" s="15" t="s">
        <v>761</v>
      </c>
      <c r="BR195" s="15" t="s">
        <v>1922</v>
      </c>
      <c r="BS195" s="15" t="s">
        <v>2391</v>
      </c>
      <c r="BT195" s="15" t="s">
        <v>721</v>
      </c>
      <c r="BU195" s="15" t="s">
        <v>722</v>
      </c>
      <c r="BV195" s="15" t="s">
        <v>723</v>
      </c>
      <c r="BW195" s="15" t="s">
        <v>724</v>
      </c>
      <c r="BX195" s="15" t="s">
        <v>725</v>
      </c>
      <c r="BY195" s="15"/>
      <c r="BZ195" s="15" t="s">
        <v>733</v>
      </c>
      <c r="CA195" s="15" t="s">
        <v>726</v>
      </c>
      <c r="CB195" s="15" t="s">
        <v>727</v>
      </c>
      <c r="CC195" s="15" t="s">
        <v>728</v>
      </c>
      <c r="CD195" s="15" t="s">
        <v>729</v>
      </c>
      <c r="CE195" s="15" t="s">
        <v>730</v>
      </c>
      <c r="CF195" s="15" t="s">
        <v>731</v>
      </c>
      <c r="CG195" s="15"/>
      <c r="CH195" s="15" t="s">
        <v>732</v>
      </c>
      <c r="CI195" s="15" t="s">
        <v>733</v>
      </c>
      <c r="CJ195" s="15" t="s">
        <v>2391</v>
      </c>
      <c r="CK195" s="15" t="s">
        <v>734</v>
      </c>
      <c r="CL195" s="15" t="s">
        <v>1924</v>
      </c>
      <c r="CM195" s="15" t="s">
        <v>733</v>
      </c>
      <c r="CN195" s="15">
        <v>195.64</v>
      </c>
      <c r="CO195" s="15" t="s">
        <v>736</v>
      </c>
      <c r="CP195" s="15" t="s">
        <v>737</v>
      </c>
      <c r="CQ195" s="15" t="s">
        <v>1922</v>
      </c>
      <c r="CR195" s="15">
        <v>5477380</v>
      </c>
      <c r="CS195" s="15" t="s">
        <v>2963</v>
      </c>
      <c r="CT195" s="15" t="s">
        <v>1952</v>
      </c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 t="s">
        <v>738</v>
      </c>
      <c r="DX195" s="15" t="s">
        <v>736</v>
      </c>
      <c r="DY195" s="15" t="s">
        <v>739</v>
      </c>
      <c r="DZ195" s="15" t="s">
        <v>1922</v>
      </c>
      <c r="EA195" s="15">
        <v>5477380</v>
      </c>
      <c r="EB195" s="15" t="s">
        <v>2963</v>
      </c>
      <c r="EC195" s="15" t="s">
        <v>1953</v>
      </c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>
        <v>12640262</v>
      </c>
      <c r="FN195" s="15" t="s">
        <v>708</v>
      </c>
      <c r="FO195" s="15">
        <v>5177741</v>
      </c>
      <c r="FP195" s="15" t="s">
        <v>709</v>
      </c>
      <c r="FQ195" s="15" t="s">
        <v>710</v>
      </c>
      <c r="FR195" s="15" t="s">
        <v>2962</v>
      </c>
      <c r="FS195" s="15" t="s">
        <v>711</v>
      </c>
      <c r="FT195" s="15">
        <v>5988699</v>
      </c>
      <c r="FU195" s="15" t="s">
        <v>708</v>
      </c>
      <c r="FV195" s="15"/>
      <c r="FW195" s="15" t="s">
        <v>740</v>
      </c>
      <c r="FX195" s="15"/>
      <c r="FY195" s="15" t="s">
        <v>713</v>
      </c>
      <c r="FZ195" s="15" t="s">
        <v>714</v>
      </c>
      <c r="GA195" s="15" t="s">
        <v>715</v>
      </c>
      <c r="GB195" s="15" t="s">
        <v>741</v>
      </c>
      <c r="GC195" s="15">
        <v>82110300</v>
      </c>
      <c r="GD195" s="15" t="s">
        <v>742</v>
      </c>
      <c r="GE195" s="15" t="s">
        <v>1954</v>
      </c>
      <c r="GF195" s="15" t="s">
        <v>743</v>
      </c>
      <c r="GG195" s="15" t="s">
        <v>2034</v>
      </c>
      <c r="GH195" s="15">
        <v>36</v>
      </c>
      <c r="GI195" s="15" t="s">
        <v>744</v>
      </c>
      <c r="GJ195" s="15" t="s">
        <v>2391</v>
      </c>
      <c r="GK195" s="15">
        <v>284.37</v>
      </c>
      <c r="GL195" s="15">
        <v>14.51</v>
      </c>
      <c r="GM195" s="15">
        <v>0</v>
      </c>
      <c r="GN195" s="15" t="s">
        <v>1924</v>
      </c>
      <c r="GO195" s="15" t="s">
        <v>1808</v>
      </c>
      <c r="GP195" s="15" t="s">
        <v>1956</v>
      </c>
      <c r="GQ195" s="15">
        <v>12</v>
      </c>
      <c r="GT195" s="9" t="s">
        <v>747</v>
      </c>
      <c r="GU195" s="9" t="s">
        <v>748</v>
      </c>
      <c r="HI195" s="9">
        <v>49613</v>
      </c>
      <c r="HJ195" s="9" t="s">
        <v>749</v>
      </c>
      <c r="HN195" s="9" t="s">
        <v>2337</v>
      </c>
      <c r="HO195" s="9" t="s">
        <v>2338</v>
      </c>
      <c r="HP195" s="9" t="s">
        <v>2337</v>
      </c>
      <c r="HQ195" s="9" t="s">
        <v>2338</v>
      </c>
    </row>
    <row r="196" spans="4:225" x14ac:dyDescent="0.3">
      <c r="D196" s="8" t="str">
        <f>IF(I196=0," ",IF(ISNA(VLOOKUP(I196,#REF!,1,FALSE)),"No","Yes"))</f>
        <v>Yes</v>
      </c>
      <c r="E196" s="8" t="str">
        <f>IF(I196=0," ",IF(ISNA(VLOOKUP(I196,#REF!,1,FALSE)),"No","Yes"))</f>
        <v>Yes</v>
      </c>
      <c r="F196" s="8" t="str">
        <f t="shared" si="3"/>
        <v>Yes</v>
      </c>
      <c r="G196" s="8" t="str">
        <f>IF(I196=0," ",IF(ISNUMBER(SEARCH("*"&amp;MS Fixed Only&amp;"*",BP196)),"Yes","No"))</f>
        <v>No</v>
      </c>
      <c r="H196" s="15" t="s">
        <v>1462</v>
      </c>
      <c r="I196" s="15" t="s">
        <v>359</v>
      </c>
      <c r="J196" s="15">
        <v>17228710</v>
      </c>
      <c r="K196" s="15">
        <v>44321972</v>
      </c>
      <c r="L196" s="15" t="s">
        <v>751</v>
      </c>
      <c r="M196" s="15" t="s">
        <v>692</v>
      </c>
      <c r="N196" s="15" t="s">
        <v>266</v>
      </c>
      <c r="O196" s="15" t="s">
        <v>1066</v>
      </c>
      <c r="P196" s="15" t="s">
        <v>686</v>
      </c>
      <c r="Q196" s="15">
        <v>2</v>
      </c>
      <c r="R196" s="15" t="s">
        <v>696</v>
      </c>
      <c r="S196" s="15" t="s">
        <v>1463</v>
      </c>
      <c r="T196" s="15" t="s">
        <v>745</v>
      </c>
      <c r="U196" s="15" t="s">
        <v>1331</v>
      </c>
      <c r="V196" s="15" t="s">
        <v>700</v>
      </c>
      <c r="W196" s="15" t="s">
        <v>700</v>
      </c>
      <c r="X196" s="15" t="s">
        <v>700</v>
      </c>
      <c r="Y196" s="15" t="s">
        <v>701</v>
      </c>
      <c r="Z196" s="15" t="s">
        <v>757</v>
      </c>
      <c r="AA196" s="15" t="s">
        <v>733</v>
      </c>
      <c r="AB196" s="15" t="s">
        <v>703</v>
      </c>
      <c r="AC196" s="15"/>
      <c r="AD196" s="15"/>
      <c r="AE196" s="15" t="s">
        <v>937</v>
      </c>
      <c r="AF196" s="15" t="s">
        <v>758</v>
      </c>
      <c r="AG196" s="15" t="s">
        <v>705</v>
      </c>
      <c r="AH196" s="15" t="s">
        <v>1464</v>
      </c>
      <c r="AI196" s="15" t="s">
        <v>706</v>
      </c>
      <c r="AJ196" s="15">
        <v>2052</v>
      </c>
      <c r="AK196" s="15" t="s">
        <v>1390</v>
      </c>
      <c r="AL196" s="15"/>
      <c r="AM196" s="15"/>
      <c r="AN196" s="15">
        <v>13</v>
      </c>
      <c r="AO196" s="15" t="s">
        <v>2961</v>
      </c>
      <c r="AP196" s="15"/>
      <c r="AQ196" s="15"/>
      <c r="AR196" s="15">
        <v>46617</v>
      </c>
      <c r="AS196" s="15" t="s">
        <v>1465</v>
      </c>
      <c r="AT196" s="15" t="s">
        <v>1466</v>
      </c>
      <c r="AU196" s="15" t="s">
        <v>2961</v>
      </c>
      <c r="AV196" s="15">
        <v>46617</v>
      </c>
      <c r="AW196" s="15">
        <v>12640262</v>
      </c>
      <c r="AX196" s="15" t="s">
        <v>708</v>
      </c>
      <c r="AY196" s="15">
        <v>5177741</v>
      </c>
      <c r="AZ196" s="15" t="s">
        <v>709</v>
      </c>
      <c r="BA196" s="15" t="s">
        <v>710</v>
      </c>
      <c r="BB196" s="15" t="s">
        <v>2962</v>
      </c>
      <c r="BC196" s="15" t="s">
        <v>711</v>
      </c>
      <c r="BD196" s="15">
        <v>6914803</v>
      </c>
      <c r="BE196" s="15" t="s">
        <v>708</v>
      </c>
      <c r="BF196" s="15"/>
      <c r="BG196" s="15" t="s">
        <v>940</v>
      </c>
      <c r="BH196" s="15" t="s">
        <v>714</v>
      </c>
      <c r="BI196" s="15" t="s">
        <v>713</v>
      </c>
      <c r="BJ196" s="15" t="s">
        <v>714</v>
      </c>
      <c r="BK196" s="15" t="s">
        <v>715</v>
      </c>
      <c r="BL196" s="15" t="s">
        <v>941</v>
      </c>
      <c r="BM196" s="15">
        <v>22615200</v>
      </c>
      <c r="BN196" s="15" t="s">
        <v>717</v>
      </c>
      <c r="BO196" s="15">
        <v>4989929</v>
      </c>
      <c r="BP196" s="15" t="s">
        <v>718</v>
      </c>
      <c r="BQ196" s="15" t="s">
        <v>2869</v>
      </c>
      <c r="BR196" s="15" t="s">
        <v>719</v>
      </c>
      <c r="BS196" s="15" t="s">
        <v>2392</v>
      </c>
      <c r="BT196" s="15" t="s">
        <v>721</v>
      </c>
      <c r="BU196" s="15" t="s">
        <v>722</v>
      </c>
      <c r="BV196" s="15" t="s">
        <v>723</v>
      </c>
      <c r="BW196" s="15" t="s">
        <v>724</v>
      </c>
      <c r="BX196" s="15" t="s">
        <v>725</v>
      </c>
      <c r="BY196" s="15"/>
      <c r="BZ196" s="15"/>
      <c r="CA196" s="15" t="s">
        <v>726</v>
      </c>
      <c r="CB196" s="15" t="s">
        <v>727</v>
      </c>
      <c r="CC196" s="15" t="s">
        <v>728</v>
      </c>
      <c r="CD196" s="15" t="s">
        <v>729</v>
      </c>
      <c r="CE196" s="15" t="s">
        <v>730</v>
      </c>
      <c r="CF196" s="15" t="s">
        <v>731</v>
      </c>
      <c r="CG196" s="15"/>
      <c r="CH196" s="15" t="s">
        <v>732</v>
      </c>
      <c r="CI196" s="15" t="s">
        <v>733</v>
      </c>
      <c r="CJ196" s="15" t="s">
        <v>2693</v>
      </c>
      <c r="CK196" s="15" t="s">
        <v>734</v>
      </c>
      <c r="CL196" s="15" t="s">
        <v>735</v>
      </c>
      <c r="CM196" s="15" t="s">
        <v>733</v>
      </c>
      <c r="CN196" s="15">
        <v>113.61</v>
      </c>
      <c r="CO196" s="15" t="s">
        <v>736</v>
      </c>
      <c r="CP196" s="15" t="s">
        <v>737</v>
      </c>
      <c r="CQ196" s="15" t="s">
        <v>719</v>
      </c>
      <c r="CR196" s="15"/>
      <c r="CS196" s="15"/>
      <c r="CT196" s="15" t="s">
        <v>720</v>
      </c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 t="s">
        <v>738</v>
      </c>
      <c r="DX196" s="15" t="s">
        <v>736</v>
      </c>
      <c r="DY196" s="15" t="s">
        <v>739</v>
      </c>
      <c r="DZ196" s="15" t="s">
        <v>719</v>
      </c>
      <c r="EA196" s="15"/>
      <c r="EB196" s="15"/>
      <c r="EC196" s="15" t="s">
        <v>720</v>
      </c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>
        <v>12640262</v>
      </c>
      <c r="FN196" s="15" t="s">
        <v>708</v>
      </c>
      <c r="FO196" s="15">
        <v>5177741</v>
      </c>
      <c r="FP196" s="15" t="s">
        <v>709</v>
      </c>
      <c r="FQ196" s="15" t="s">
        <v>710</v>
      </c>
      <c r="FR196" s="15" t="s">
        <v>2962</v>
      </c>
      <c r="FS196" s="15" t="s">
        <v>711</v>
      </c>
      <c r="FT196" s="15">
        <v>5988699</v>
      </c>
      <c r="FU196" s="15" t="s">
        <v>708</v>
      </c>
      <c r="FV196" s="15"/>
      <c r="FW196" s="15" t="s">
        <v>740</v>
      </c>
      <c r="FX196" s="15"/>
      <c r="FY196" s="15" t="s">
        <v>713</v>
      </c>
      <c r="FZ196" s="15" t="s">
        <v>714</v>
      </c>
      <c r="GA196" s="15" t="s">
        <v>715</v>
      </c>
      <c r="GB196" s="15" t="s">
        <v>741</v>
      </c>
      <c r="GC196" s="15">
        <v>82110300</v>
      </c>
      <c r="GD196" s="15" t="s">
        <v>742</v>
      </c>
      <c r="GE196" s="15" t="s">
        <v>2446</v>
      </c>
      <c r="GF196" s="15" t="s">
        <v>743</v>
      </c>
      <c r="GG196" s="15" t="s">
        <v>2543</v>
      </c>
      <c r="GH196" s="15">
        <v>12</v>
      </c>
      <c r="GI196" s="15" t="s">
        <v>744</v>
      </c>
      <c r="GJ196" s="15"/>
      <c r="GK196" s="15">
        <v>43.49</v>
      </c>
      <c r="GL196" s="15">
        <v>0</v>
      </c>
      <c r="GM196" s="15">
        <v>0</v>
      </c>
      <c r="GN196" s="15" t="s">
        <v>2448</v>
      </c>
      <c r="GO196" s="15" t="s">
        <v>2339</v>
      </c>
      <c r="GP196" s="15" t="s">
        <v>2388</v>
      </c>
      <c r="GQ196" s="15">
        <v>0</v>
      </c>
      <c r="GR196" s="9" t="s">
        <v>2870</v>
      </c>
      <c r="GS196" s="9" t="s">
        <v>2871</v>
      </c>
      <c r="GT196" s="9" t="s">
        <v>747</v>
      </c>
      <c r="GU196" s="9" t="s">
        <v>748</v>
      </c>
      <c r="HI196" s="9">
        <v>49613</v>
      </c>
      <c r="HJ196" s="9" t="s">
        <v>749</v>
      </c>
      <c r="HN196" s="9" t="s">
        <v>2337</v>
      </c>
      <c r="HO196" s="9" t="s">
        <v>2338</v>
      </c>
      <c r="HP196" s="9" t="s">
        <v>2337</v>
      </c>
      <c r="HQ196" s="9" t="s">
        <v>2338</v>
      </c>
    </row>
    <row r="197" spans="4:225" x14ac:dyDescent="0.3">
      <c r="D197" s="8" t="str">
        <f>IF(I197=0," ",IF(ISNA(VLOOKUP(I197,#REF!,1,FALSE)),"No","Yes"))</f>
        <v>Yes</v>
      </c>
      <c r="E197" s="8" t="str">
        <f>IF(I197=0," ",IF(ISNA(VLOOKUP(I197,#REF!,1,FALSE)),"No","Yes"))</f>
        <v>Yes</v>
      </c>
      <c r="F197" s="8" t="str">
        <f t="shared" si="3"/>
        <v>Yes</v>
      </c>
      <c r="G197" s="8" t="str">
        <f>IF(I197=0," ",IF(ISNUMBER(SEARCH("*"&amp;MS Fixed Only&amp;"*",BP197)),"Yes","No"))</f>
        <v>No</v>
      </c>
      <c r="H197" s="15" t="s">
        <v>2064</v>
      </c>
      <c r="I197" s="15" t="s">
        <v>357</v>
      </c>
      <c r="J197" s="15">
        <v>17229132</v>
      </c>
      <c r="K197" s="15">
        <v>61411742</v>
      </c>
      <c r="L197" s="15" t="s">
        <v>751</v>
      </c>
      <c r="M197" s="15" t="s">
        <v>692</v>
      </c>
      <c r="N197" s="15" t="s">
        <v>223</v>
      </c>
      <c r="O197" s="15" t="s">
        <v>1963</v>
      </c>
      <c r="P197" s="15" t="s">
        <v>686</v>
      </c>
      <c r="Q197" s="15">
        <v>5</v>
      </c>
      <c r="R197" s="15" t="s">
        <v>696</v>
      </c>
      <c r="S197" s="15" t="s">
        <v>1946</v>
      </c>
      <c r="T197" s="15" t="s">
        <v>1924</v>
      </c>
      <c r="U197" s="15" t="s">
        <v>1711</v>
      </c>
      <c r="V197" s="15" t="s">
        <v>700</v>
      </c>
      <c r="W197" s="15" t="s">
        <v>700</v>
      </c>
      <c r="X197" s="15" t="s">
        <v>700</v>
      </c>
      <c r="Y197" s="15" t="s">
        <v>701</v>
      </c>
      <c r="Z197" s="15" t="s">
        <v>1948</v>
      </c>
      <c r="AA197" s="15" t="s">
        <v>733</v>
      </c>
      <c r="AB197" s="15" t="s">
        <v>703</v>
      </c>
      <c r="AC197" s="15"/>
      <c r="AD197" s="15"/>
      <c r="AE197" s="15"/>
      <c r="AF197" s="15" t="s">
        <v>758</v>
      </c>
      <c r="AG197" s="15" t="s">
        <v>705</v>
      </c>
      <c r="AH197" s="15" t="s">
        <v>2033</v>
      </c>
      <c r="AI197" s="15" t="s">
        <v>706</v>
      </c>
      <c r="AJ197" s="15">
        <v>33762</v>
      </c>
      <c r="AK197" s="15" t="s">
        <v>1711</v>
      </c>
      <c r="AL197" s="15"/>
      <c r="AM197" s="15"/>
      <c r="AN197" s="15">
        <v>3</v>
      </c>
      <c r="AO197" s="15" t="s">
        <v>2961</v>
      </c>
      <c r="AP197" s="15"/>
      <c r="AQ197" s="15"/>
      <c r="AR197" s="15">
        <v>765161</v>
      </c>
      <c r="AS197" s="15"/>
      <c r="AT197" s="15"/>
      <c r="AU197" s="15" t="s">
        <v>2961</v>
      </c>
      <c r="AV197" s="15">
        <v>765161</v>
      </c>
      <c r="AW197" s="15">
        <v>12640262</v>
      </c>
      <c r="AX197" s="15" t="s">
        <v>708</v>
      </c>
      <c r="AY197" s="15">
        <v>5177741</v>
      </c>
      <c r="AZ197" s="15" t="s">
        <v>709</v>
      </c>
      <c r="BA197" s="15" t="s">
        <v>710</v>
      </c>
      <c r="BB197" s="15" t="s">
        <v>2962</v>
      </c>
      <c r="BC197" s="15" t="s">
        <v>711</v>
      </c>
      <c r="BD197" s="15">
        <v>6914803</v>
      </c>
      <c r="BE197" s="15" t="s">
        <v>708</v>
      </c>
      <c r="BF197" s="15"/>
      <c r="BG197" s="15" t="s">
        <v>940</v>
      </c>
      <c r="BH197" s="15" t="s">
        <v>714</v>
      </c>
      <c r="BI197" s="15" t="s">
        <v>713</v>
      </c>
      <c r="BJ197" s="15" t="s">
        <v>714</v>
      </c>
      <c r="BK197" s="15" t="s">
        <v>715</v>
      </c>
      <c r="BL197" s="15" t="s">
        <v>941</v>
      </c>
      <c r="BM197" s="15">
        <v>22615200</v>
      </c>
      <c r="BN197" s="15" t="s">
        <v>717</v>
      </c>
      <c r="BO197" s="15">
        <v>4543385</v>
      </c>
      <c r="BP197" s="15" t="s">
        <v>718</v>
      </c>
      <c r="BQ197" s="15" t="s">
        <v>761</v>
      </c>
      <c r="BR197" s="15" t="s">
        <v>1922</v>
      </c>
      <c r="BS197" s="15" t="s">
        <v>2391</v>
      </c>
      <c r="BT197" s="15" t="s">
        <v>721</v>
      </c>
      <c r="BU197" s="15" t="s">
        <v>722</v>
      </c>
      <c r="BV197" s="15" t="s">
        <v>723</v>
      </c>
      <c r="BW197" s="15" t="s">
        <v>724</v>
      </c>
      <c r="BX197" s="15" t="s">
        <v>725</v>
      </c>
      <c r="BY197" s="15"/>
      <c r="BZ197" s="15" t="s">
        <v>733</v>
      </c>
      <c r="CA197" s="15" t="s">
        <v>726</v>
      </c>
      <c r="CB197" s="15" t="s">
        <v>727</v>
      </c>
      <c r="CC197" s="15" t="s">
        <v>728</v>
      </c>
      <c r="CD197" s="15" t="s">
        <v>729</v>
      </c>
      <c r="CE197" s="15" t="s">
        <v>730</v>
      </c>
      <c r="CF197" s="15" t="s">
        <v>731</v>
      </c>
      <c r="CG197" s="15"/>
      <c r="CH197" s="15" t="s">
        <v>732</v>
      </c>
      <c r="CI197" s="15" t="s">
        <v>733</v>
      </c>
      <c r="CJ197" s="15" t="s">
        <v>2391</v>
      </c>
      <c r="CK197" s="15" t="s">
        <v>734</v>
      </c>
      <c r="CL197" s="15" t="s">
        <v>1924</v>
      </c>
      <c r="CM197" s="15" t="s">
        <v>733</v>
      </c>
      <c r="CN197" s="15">
        <v>195.64</v>
      </c>
      <c r="CO197" s="15" t="s">
        <v>736</v>
      </c>
      <c r="CP197" s="15" t="s">
        <v>737</v>
      </c>
      <c r="CQ197" s="15" t="s">
        <v>1922</v>
      </c>
      <c r="CR197" s="15">
        <v>5477380</v>
      </c>
      <c r="CS197" s="15" t="s">
        <v>2963</v>
      </c>
      <c r="CT197" s="15" t="s">
        <v>1952</v>
      </c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 t="s">
        <v>738</v>
      </c>
      <c r="DX197" s="15" t="s">
        <v>736</v>
      </c>
      <c r="DY197" s="15" t="s">
        <v>739</v>
      </c>
      <c r="DZ197" s="15" t="s">
        <v>1922</v>
      </c>
      <c r="EA197" s="15">
        <v>5477380</v>
      </c>
      <c r="EB197" s="15" t="s">
        <v>2963</v>
      </c>
      <c r="EC197" s="15" t="s">
        <v>1953</v>
      </c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>
        <v>12640262</v>
      </c>
      <c r="FN197" s="15" t="s">
        <v>708</v>
      </c>
      <c r="FO197" s="15">
        <v>5177741</v>
      </c>
      <c r="FP197" s="15" t="s">
        <v>709</v>
      </c>
      <c r="FQ197" s="15" t="s">
        <v>710</v>
      </c>
      <c r="FR197" s="15" t="s">
        <v>2962</v>
      </c>
      <c r="FS197" s="15" t="s">
        <v>711</v>
      </c>
      <c r="FT197" s="15">
        <v>5988699</v>
      </c>
      <c r="FU197" s="15" t="s">
        <v>708</v>
      </c>
      <c r="FV197" s="15"/>
      <c r="FW197" s="15" t="s">
        <v>740</v>
      </c>
      <c r="FX197" s="15"/>
      <c r="FY197" s="15" t="s">
        <v>713</v>
      </c>
      <c r="FZ197" s="15" t="s">
        <v>714</v>
      </c>
      <c r="GA197" s="15" t="s">
        <v>715</v>
      </c>
      <c r="GB197" s="15" t="s">
        <v>741</v>
      </c>
      <c r="GC197" s="15">
        <v>82110300</v>
      </c>
      <c r="GD197" s="15" t="s">
        <v>742</v>
      </c>
      <c r="GE197" s="15" t="s">
        <v>1954</v>
      </c>
      <c r="GF197" s="15" t="s">
        <v>743</v>
      </c>
      <c r="GG197" s="15" t="s">
        <v>2065</v>
      </c>
      <c r="GH197" s="15">
        <v>36</v>
      </c>
      <c r="GI197" s="15" t="s">
        <v>744</v>
      </c>
      <c r="GJ197" s="15" t="s">
        <v>2391</v>
      </c>
      <c r="GK197" s="15">
        <v>284.37</v>
      </c>
      <c r="GL197" s="15">
        <v>14.51</v>
      </c>
      <c r="GM197" s="15">
        <v>0</v>
      </c>
      <c r="GN197" s="15" t="s">
        <v>1924</v>
      </c>
      <c r="GO197" s="15" t="s">
        <v>1808</v>
      </c>
      <c r="GP197" s="15" t="s">
        <v>1956</v>
      </c>
      <c r="GQ197" s="15">
        <v>12</v>
      </c>
      <c r="GT197" s="9" t="s">
        <v>747</v>
      </c>
      <c r="GU197" s="9" t="s">
        <v>748</v>
      </c>
      <c r="HI197" s="9">
        <v>49613</v>
      </c>
      <c r="HJ197" s="9" t="s">
        <v>749</v>
      </c>
      <c r="HN197" s="9" t="s">
        <v>2337</v>
      </c>
      <c r="HO197" s="9" t="s">
        <v>2338</v>
      </c>
      <c r="HP197" s="9" t="s">
        <v>2337</v>
      </c>
      <c r="HQ197" s="9" t="s">
        <v>2338</v>
      </c>
    </row>
    <row r="198" spans="4:225" x14ac:dyDescent="0.3">
      <c r="D198" s="8" t="str">
        <f>IF(I198=0," ",IF(ISNA(VLOOKUP(I198,#REF!,1,FALSE)),"No","Yes"))</f>
        <v>Yes</v>
      </c>
      <c r="E198" s="8" t="str">
        <f>IF(I198=0," ",IF(ISNA(VLOOKUP(I198,#REF!,1,FALSE)),"No","Yes"))</f>
        <v>Yes</v>
      </c>
      <c r="F198" s="8" t="str">
        <f t="shared" si="3"/>
        <v>Yes</v>
      </c>
      <c r="G198" s="8" t="str">
        <f>IF(I198=0," ",IF(ISNUMBER(SEARCH("*"&amp;MS Fixed Only&amp;"*",BP198)),"Yes","No"))</f>
        <v>No</v>
      </c>
      <c r="H198" s="15" t="s">
        <v>1525</v>
      </c>
      <c r="I198" s="15" t="s">
        <v>596</v>
      </c>
      <c r="J198" s="15">
        <v>17228702</v>
      </c>
      <c r="K198" s="15">
        <v>44334004</v>
      </c>
      <c r="L198" s="15" t="s">
        <v>751</v>
      </c>
      <c r="M198" s="15" t="s">
        <v>692</v>
      </c>
      <c r="N198" s="15" t="s">
        <v>245</v>
      </c>
      <c r="O198" s="15" t="s">
        <v>766</v>
      </c>
      <c r="P198" s="15" t="s">
        <v>686</v>
      </c>
      <c r="Q198" s="15">
        <v>3</v>
      </c>
      <c r="R198" s="15" t="s">
        <v>696</v>
      </c>
      <c r="S198" s="15" t="s">
        <v>1526</v>
      </c>
      <c r="T198" s="15" t="s">
        <v>745</v>
      </c>
      <c r="U198" s="15" t="s">
        <v>1331</v>
      </c>
      <c r="V198" s="15" t="s">
        <v>700</v>
      </c>
      <c r="W198" s="15" t="s">
        <v>700</v>
      </c>
      <c r="X198" s="15" t="s">
        <v>700</v>
      </c>
      <c r="Y198" s="15" t="s">
        <v>701</v>
      </c>
      <c r="Z198" s="15" t="s">
        <v>757</v>
      </c>
      <c r="AA198" s="15" t="s">
        <v>733</v>
      </c>
      <c r="AB198" s="15" t="s">
        <v>703</v>
      </c>
      <c r="AC198" s="15"/>
      <c r="AD198" s="15"/>
      <c r="AE198" s="15" t="s">
        <v>1527</v>
      </c>
      <c r="AF198" s="15" t="s">
        <v>758</v>
      </c>
      <c r="AG198" s="15" t="s">
        <v>705</v>
      </c>
      <c r="AH198" s="15" t="s">
        <v>1528</v>
      </c>
      <c r="AI198" s="15" t="s">
        <v>706</v>
      </c>
      <c r="AJ198" s="15">
        <v>758</v>
      </c>
      <c r="AK198" s="15" t="s">
        <v>1529</v>
      </c>
      <c r="AL198" s="15"/>
      <c r="AM198" s="15"/>
      <c r="AN198" s="15">
        <v>2379</v>
      </c>
      <c r="AO198" s="15" t="s">
        <v>2961</v>
      </c>
      <c r="AP198" s="15"/>
      <c r="AQ198" s="15"/>
      <c r="AR198" s="15">
        <v>46087</v>
      </c>
      <c r="AS198" s="15" t="s">
        <v>1100</v>
      </c>
      <c r="AT198" s="15" t="s">
        <v>1101</v>
      </c>
      <c r="AU198" s="15" t="s">
        <v>2961</v>
      </c>
      <c r="AV198" s="15">
        <v>46087</v>
      </c>
      <c r="AW198" s="15">
        <v>12640262</v>
      </c>
      <c r="AX198" s="15" t="s">
        <v>708</v>
      </c>
      <c r="AY198" s="15">
        <v>5177741</v>
      </c>
      <c r="AZ198" s="15" t="s">
        <v>709</v>
      </c>
      <c r="BA198" s="15" t="s">
        <v>710</v>
      </c>
      <c r="BB198" s="15" t="s">
        <v>2962</v>
      </c>
      <c r="BC198" s="15" t="s">
        <v>711</v>
      </c>
      <c r="BD198" s="15">
        <v>6915791</v>
      </c>
      <c r="BE198" s="15" t="s">
        <v>708</v>
      </c>
      <c r="BF198" s="15"/>
      <c r="BG198" s="15" t="s">
        <v>1530</v>
      </c>
      <c r="BH198" s="15" t="s">
        <v>1531</v>
      </c>
      <c r="BI198" s="15" t="s">
        <v>713</v>
      </c>
      <c r="BJ198" s="15" t="s">
        <v>714</v>
      </c>
      <c r="BK198" s="15" t="s">
        <v>715</v>
      </c>
      <c r="BL198" s="15" t="s">
        <v>1532</v>
      </c>
      <c r="BM198" s="15">
        <v>22615200</v>
      </c>
      <c r="BN198" s="15" t="s">
        <v>717</v>
      </c>
      <c r="BO198" s="15">
        <v>4989929</v>
      </c>
      <c r="BP198" s="15" t="s">
        <v>718</v>
      </c>
      <c r="BQ198" s="15" t="s">
        <v>2869</v>
      </c>
      <c r="BR198" s="15" t="s">
        <v>719</v>
      </c>
      <c r="BS198" s="15" t="s">
        <v>2392</v>
      </c>
      <c r="BT198" s="15" t="s">
        <v>721</v>
      </c>
      <c r="BU198" s="15" t="s">
        <v>722</v>
      </c>
      <c r="BV198" s="15" t="s">
        <v>723</v>
      </c>
      <c r="BW198" s="15" t="s">
        <v>724</v>
      </c>
      <c r="BX198" s="15" t="s">
        <v>725</v>
      </c>
      <c r="BY198" s="15"/>
      <c r="BZ198" s="15"/>
      <c r="CA198" s="15" t="s">
        <v>726</v>
      </c>
      <c r="CB198" s="15" t="s">
        <v>727</v>
      </c>
      <c r="CC198" s="15" t="s">
        <v>728</v>
      </c>
      <c r="CD198" s="15" t="s">
        <v>729</v>
      </c>
      <c r="CE198" s="15" t="s">
        <v>730</v>
      </c>
      <c r="CF198" s="15" t="s">
        <v>731</v>
      </c>
      <c r="CG198" s="15"/>
      <c r="CH198" s="15" t="s">
        <v>732</v>
      </c>
      <c r="CI198" s="15" t="s">
        <v>733</v>
      </c>
      <c r="CJ198" s="15" t="s">
        <v>2693</v>
      </c>
      <c r="CK198" s="15" t="s">
        <v>734</v>
      </c>
      <c r="CL198" s="15" t="s">
        <v>735</v>
      </c>
      <c r="CM198" s="15" t="s">
        <v>733</v>
      </c>
      <c r="CN198" s="15">
        <v>113.61</v>
      </c>
      <c r="CO198" s="15" t="s">
        <v>736</v>
      </c>
      <c r="CP198" s="15" t="s">
        <v>737</v>
      </c>
      <c r="CQ198" s="15" t="s">
        <v>719</v>
      </c>
      <c r="CR198" s="15"/>
      <c r="CS198" s="15"/>
      <c r="CT198" s="15" t="s">
        <v>720</v>
      </c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 t="s">
        <v>738</v>
      </c>
      <c r="DX198" s="15" t="s">
        <v>736</v>
      </c>
      <c r="DY198" s="15" t="s">
        <v>739</v>
      </c>
      <c r="DZ198" s="15" t="s">
        <v>719</v>
      </c>
      <c r="EA198" s="15"/>
      <c r="EB198" s="15"/>
      <c r="EC198" s="15" t="s">
        <v>720</v>
      </c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>
        <v>12640262</v>
      </c>
      <c r="FN198" s="15" t="s">
        <v>708</v>
      </c>
      <c r="FO198" s="15">
        <v>5177741</v>
      </c>
      <c r="FP198" s="15" t="s">
        <v>709</v>
      </c>
      <c r="FQ198" s="15" t="s">
        <v>710</v>
      </c>
      <c r="FR198" s="15" t="s">
        <v>2962</v>
      </c>
      <c r="FS198" s="15" t="s">
        <v>711</v>
      </c>
      <c r="FT198" s="15">
        <v>5988699</v>
      </c>
      <c r="FU198" s="15" t="s">
        <v>708</v>
      </c>
      <c r="FV198" s="15"/>
      <c r="FW198" s="15" t="s">
        <v>740</v>
      </c>
      <c r="FX198" s="15"/>
      <c r="FY198" s="15" t="s">
        <v>713</v>
      </c>
      <c r="FZ198" s="15" t="s">
        <v>714</v>
      </c>
      <c r="GA198" s="15" t="s">
        <v>715</v>
      </c>
      <c r="GB198" s="15" t="s">
        <v>741</v>
      </c>
      <c r="GC198" s="15">
        <v>82110300</v>
      </c>
      <c r="GD198" s="15" t="s">
        <v>742</v>
      </c>
      <c r="GE198" s="15" t="s">
        <v>2446</v>
      </c>
      <c r="GF198" s="15" t="s">
        <v>743</v>
      </c>
      <c r="GG198" s="15" t="s">
        <v>2547</v>
      </c>
      <c r="GH198" s="15">
        <v>12</v>
      </c>
      <c r="GI198" s="15" t="s">
        <v>744</v>
      </c>
      <c r="GJ198" s="15"/>
      <c r="GK198" s="15">
        <v>82.76</v>
      </c>
      <c r="GL198" s="15">
        <v>0</v>
      </c>
      <c r="GM198" s="15">
        <v>0</v>
      </c>
      <c r="GN198" s="15" t="s">
        <v>2448</v>
      </c>
      <c r="GO198" s="15" t="s">
        <v>2339</v>
      </c>
      <c r="GP198" s="15" t="s">
        <v>2388</v>
      </c>
      <c r="GQ198" s="15">
        <v>0</v>
      </c>
      <c r="GR198" s="9" t="s">
        <v>2870</v>
      </c>
      <c r="GS198" s="9" t="s">
        <v>2871</v>
      </c>
      <c r="GT198" s="9" t="s">
        <v>747</v>
      </c>
      <c r="GU198" s="9" t="s">
        <v>748</v>
      </c>
      <c r="HI198" s="9">
        <v>49613</v>
      </c>
      <c r="HJ198" s="9" t="s">
        <v>749</v>
      </c>
      <c r="HN198" s="9" t="s">
        <v>2337</v>
      </c>
      <c r="HO198" s="9" t="s">
        <v>2338</v>
      </c>
      <c r="HP198" s="9" t="s">
        <v>2337</v>
      </c>
      <c r="HQ198" s="9" t="s">
        <v>2338</v>
      </c>
    </row>
    <row r="199" spans="4:225" x14ac:dyDescent="0.3">
      <c r="D199" s="8" t="str">
        <f>IF(I199=0," ",IF(ISNA(VLOOKUP(I199,#REF!,1,FALSE)),"No","Yes"))</f>
        <v>Yes</v>
      </c>
      <c r="E199" s="8" t="str">
        <f>IF(I199=0," ",IF(ISNA(VLOOKUP(I199,#REF!,1,FALSE)),"No","Yes"))</f>
        <v>Yes</v>
      </c>
      <c r="F199" s="8" t="str">
        <f t="shared" si="3"/>
        <v>Yes</v>
      </c>
      <c r="G199" s="8" t="str">
        <f>IF(I199=0," ",IF(ISNUMBER(SEARCH("*"&amp;MS Fixed Only&amp;"*",BP199)),"Yes","No"))</f>
        <v>No</v>
      </c>
      <c r="H199" s="15" t="s">
        <v>1917</v>
      </c>
      <c r="I199" s="15" t="s">
        <v>670</v>
      </c>
      <c r="J199" s="15">
        <v>17228862</v>
      </c>
      <c r="K199" s="15">
        <v>46387301</v>
      </c>
      <c r="L199" s="15" t="s">
        <v>751</v>
      </c>
      <c r="M199" s="15" t="s">
        <v>692</v>
      </c>
      <c r="N199" s="15" t="s">
        <v>266</v>
      </c>
      <c r="O199" s="15" t="s">
        <v>1066</v>
      </c>
      <c r="P199" s="15" t="s">
        <v>686</v>
      </c>
      <c r="Q199" s="15">
        <v>2</v>
      </c>
      <c r="R199" s="15" t="s">
        <v>696</v>
      </c>
      <c r="S199" s="15" t="s">
        <v>1918</v>
      </c>
      <c r="T199" s="15" t="s">
        <v>1919</v>
      </c>
      <c r="U199" s="15" t="s">
        <v>1920</v>
      </c>
      <c r="V199" s="15" t="s">
        <v>700</v>
      </c>
      <c r="W199" s="15" t="s">
        <v>700</v>
      </c>
      <c r="X199" s="15" t="s">
        <v>700</v>
      </c>
      <c r="Y199" s="15" t="s">
        <v>701</v>
      </c>
      <c r="Z199" s="15" t="s">
        <v>1921</v>
      </c>
      <c r="AA199" s="15" t="s">
        <v>733</v>
      </c>
      <c r="AB199" s="15" t="s">
        <v>703</v>
      </c>
      <c r="AC199" s="15"/>
      <c r="AD199" s="15"/>
      <c r="AE199" s="15" t="s">
        <v>1527</v>
      </c>
      <c r="AF199" s="15" t="s">
        <v>758</v>
      </c>
      <c r="AG199" s="15" t="s">
        <v>705</v>
      </c>
      <c r="AH199" s="15" t="s">
        <v>2740</v>
      </c>
      <c r="AI199" s="15" t="s">
        <v>706</v>
      </c>
      <c r="AJ199" s="15">
        <v>932</v>
      </c>
      <c r="AK199" s="15" t="s">
        <v>2741</v>
      </c>
      <c r="AL199" s="15"/>
      <c r="AM199" s="15"/>
      <c r="AN199" s="15">
        <v>33034</v>
      </c>
      <c r="AO199" s="15" t="s">
        <v>2961</v>
      </c>
      <c r="AP199" s="15"/>
      <c r="AQ199" s="15"/>
      <c r="AR199" s="15">
        <v>37735</v>
      </c>
      <c r="AS199" s="15" t="s">
        <v>2742</v>
      </c>
      <c r="AT199" s="15" t="s">
        <v>2743</v>
      </c>
      <c r="AU199" s="15" t="s">
        <v>2961</v>
      </c>
      <c r="AV199" s="15">
        <v>37735</v>
      </c>
      <c r="AW199" s="15">
        <v>12640262</v>
      </c>
      <c r="AX199" s="15" t="s">
        <v>708</v>
      </c>
      <c r="AY199" s="15">
        <v>5177741</v>
      </c>
      <c r="AZ199" s="15" t="s">
        <v>709</v>
      </c>
      <c r="BA199" s="15" t="s">
        <v>710</v>
      </c>
      <c r="BB199" s="15" t="s">
        <v>2962</v>
      </c>
      <c r="BC199" s="15" t="s">
        <v>711</v>
      </c>
      <c r="BD199" s="15">
        <v>6915791</v>
      </c>
      <c r="BE199" s="15" t="s">
        <v>708</v>
      </c>
      <c r="BF199" s="15"/>
      <c r="BG199" s="15" t="s">
        <v>1530</v>
      </c>
      <c r="BH199" s="15" t="s">
        <v>1531</v>
      </c>
      <c r="BI199" s="15" t="s">
        <v>713</v>
      </c>
      <c r="BJ199" s="15" t="s">
        <v>714</v>
      </c>
      <c r="BK199" s="15" t="s">
        <v>715</v>
      </c>
      <c r="BL199" s="15" t="s">
        <v>1532</v>
      </c>
      <c r="BM199" s="15">
        <v>22615200</v>
      </c>
      <c r="BN199" s="15" t="s">
        <v>717</v>
      </c>
      <c r="BO199" s="15">
        <v>4989929</v>
      </c>
      <c r="BP199" s="15" t="s">
        <v>718</v>
      </c>
      <c r="BQ199" s="15" t="s">
        <v>2869</v>
      </c>
      <c r="BR199" s="15" t="s">
        <v>719</v>
      </c>
      <c r="BS199" s="15" t="s">
        <v>2392</v>
      </c>
      <c r="BT199" s="15" t="s">
        <v>721</v>
      </c>
      <c r="BU199" s="15" t="s">
        <v>722</v>
      </c>
      <c r="BV199" s="15" t="s">
        <v>723</v>
      </c>
      <c r="BW199" s="15" t="s">
        <v>724</v>
      </c>
      <c r="BX199" s="15" t="s">
        <v>725</v>
      </c>
      <c r="BY199" s="15"/>
      <c r="BZ199" s="15"/>
      <c r="CA199" s="15" t="s">
        <v>726</v>
      </c>
      <c r="CB199" s="15" t="s">
        <v>727</v>
      </c>
      <c r="CC199" s="15" t="s">
        <v>728</v>
      </c>
      <c r="CD199" s="15" t="s">
        <v>729</v>
      </c>
      <c r="CE199" s="15" t="s">
        <v>730</v>
      </c>
      <c r="CF199" s="15" t="s">
        <v>731</v>
      </c>
      <c r="CG199" s="15"/>
      <c r="CH199" s="15" t="s">
        <v>732</v>
      </c>
      <c r="CI199" s="15" t="s">
        <v>733</v>
      </c>
      <c r="CJ199" s="15" t="s">
        <v>2693</v>
      </c>
      <c r="CK199" s="15" t="s">
        <v>734</v>
      </c>
      <c r="CL199" s="15" t="s">
        <v>735</v>
      </c>
      <c r="CM199" s="15" t="s">
        <v>733</v>
      </c>
      <c r="CN199" s="15">
        <v>113.61</v>
      </c>
      <c r="CO199" s="15" t="s">
        <v>736</v>
      </c>
      <c r="CP199" s="15" t="s">
        <v>737</v>
      </c>
      <c r="CQ199" s="15" t="s">
        <v>719</v>
      </c>
      <c r="CR199" s="15"/>
      <c r="CS199" s="15"/>
      <c r="CT199" s="15" t="s">
        <v>2336</v>
      </c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 t="s">
        <v>738</v>
      </c>
      <c r="DX199" s="15" t="s">
        <v>736</v>
      </c>
      <c r="DY199" s="15" t="s">
        <v>739</v>
      </c>
      <c r="DZ199" s="15" t="s">
        <v>719</v>
      </c>
      <c r="EA199" s="15"/>
      <c r="EB199" s="15"/>
      <c r="EC199" s="15" t="s">
        <v>2328</v>
      </c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>
        <v>12640262</v>
      </c>
      <c r="FN199" s="15" t="s">
        <v>708</v>
      </c>
      <c r="FO199" s="15">
        <v>5177741</v>
      </c>
      <c r="FP199" s="15" t="s">
        <v>709</v>
      </c>
      <c r="FQ199" s="15" t="s">
        <v>710</v>
      </c>
      <c r="FR199" s="15" t="s">
        <v>2962</v>
      </c>
      <c r="FS199" s="15" t="s">
        <v>711</v>
      </c>
      <c r="FT199" s="15">
        <v>5988699</v>
      </c>
      <c r="FU199" s="15" t="s">
        <v>708</v>
      </c>
      <c r="FV199" s="15"/>
      <c r="FW199" s="15" t="s">
        <v>740</v>
      </c>
      <c r="FX199" s="15"/>
      <c r="FY199" s="15" t="s">
        <v>713</v>
      </c>
      <c r="FZ199" s="15" t="s">
        <v>714</v>
      </c>
      <c r="GA199" s="15" t="s">
        <v>715</v>
      </c>
      <c r="GB199" s="15" t="s">
        <v>741</v>
      </c>
      <c r="GC199" s="15">
        <v>82110300</v>
      </c>
      <c r="GD199" s="15" t="s">
        <v>742</v>
      </c>
      <c r="GE199" s="15" t="s">
        <v>2446</v>
      </c>
      <c r="GF199" s="15" t="s">
        <v>743</v>
      </c>
      <c r="GG199" s="15" t="s">
        <v>2548</v>
      </c>
      <c r="GH199" s="15">
        <v>12</v>
      </c>
      <c r="GI199" s="15" t="s">
        <v>744</v>
      </c>
      <c r="GJ199" s="15"/>
      <c r="GK199" s="15">
        <v>47.01</v>
      </c>
      <c r="GL199" s="15">
        <v>0</v>
      </c>
      <c r="GM199" s="15">
        <v>0</v>
      </c>
      <c r="GN199" s="15" t="s">
        <v>2448</v>
      </c>
      <c r="GO199" s="15" t="s">
        <v>2339</v>
      </c>
      <c r="GP199" s="15" t="s">
        <v>2388</v>
      </c>
      <c r="GQ199" s="15">
        <v>0</v>
      </c>
      <c r="GR199" s="9" t="s">
        <v>2870</v>
      </c>
      <c r="GS199" s="9" t="s">
        <v>2871</v>
      </c>
      <c r="GT199" s="9" t="s">
        <v>747</v>
      </c>
      <c r="GU199" s="9" t="s">
        <v>748</v>
      </c>
      <c r="HI199" s="9">
        <v>49613</v>
      </c>
      <c r="HJ199" s="9" t="s">
        <v>749</v>
      </c>
      <c r="HN199" s="9" t="s">
        <v>2337</v>
      </c>
      <c r="HO199" s="9" t="s">
        <v>2338</v>
      </c>
      <c r="HP199" s="9" t="s">
        <v>2337</v>
      </c>
      <c r="HQ199" s="9" t="s">
        <v>2338</v>
      </c>
    </row>
    <row r="200" spans="4:225" x14ac:dyDescent="0.3">
      <c r="D200" s="8" t="str">
        <f>IF(I200=0," ",IF(ISNA(VLOOKUP(I200,#REF!,1,FALSE)),"No","Yes"))</f>
        <v>Yes</v>
      </c>
      <c r="E200" s="8" t="str">
        <f>IF(I200=0," ",IF(ISNA(VLOOKUP(I200,#REF!,1,FALSE)),"No","Yes"))</f>
        <v>Yes</v>
      </c>
      <c r="F200" s="8" t="str">
        <f t="shared" si="3"/>
        <v>Yes</v>
      </c>
      <c r="G200" s="8" t="str">
        <f>IF(I200=0," ",IF(ISNUMBER(SEARCH("*"&amp;MS Fixed Only&amp;"*",BP200)),"Yes","No"))</f>
        <v>No</v>
      </c>
      <c r="H200" s="15" t="s">
        <v>2282</v>
      </c>
      <c r="I200" s="15" t="s">
        <v>459</v>
      </c>
      <c r="J200" s="15">
        <v>14284218</v>
      </c>
      <c r="K200" s="15">
        <v>61445863</v>
      </c>
      <c r="L200" s="15" t="s">
        <v>751</v>
      </c>
      <c r="M200" s="15" t="s">
        <v>692</v>
      </c>
      <c r="N200" s="15" t="s">
        <v>239</v>
      </c>
      <c r="O200" s="15" t="s">
        <v>2036</v>
      </c>
      <c r="P200" s="15" t="s">
        <v>686</v>
      </c>
      <c r="Q200" s="15">
        <v>3</v>
      </c>
      <c r="R200" s="15" t="s">
        <v>696</v>
      </c>
      <c r="S200" s="15" t="s">
        <v>1968</v>
      </c>
      <c r="T200" s="15" t="s">
        <v>1924</v>
      </c>
      <c r="U200" s="15" t="s">
        <v>2053</v>
      </c>
      <c r="V200" s="15" t="s">
        <v>700</v>
      </c>
      <c r="W200" s="15" t="s">
        <v>700</v>
      </c>
      <c r="X200" s="15" t="s">
        <v>700</v>
      </c>
      <c r="Y200" s="15" t="s">
        <v>701</v>
      </c>
      <c r="Z200" s="15" t="s">
        <v>1948</v>
      </c>
      <c r="AA200" s="15" t="s">
        <v>733</v>
      </c>
      <c r="AB200" s="15" t="s">
        <v>703</v>
      </c>
      <c r="AC200" s="15"/>
      <c r="AD200" s="15"/>
      <c r="AE200" s="15"/>
      <c r="AF200" s="15" t="s">
        <v>758</v>
      </c>
      <c r="AG200" s="15" t="s">
        <v>705</v>
      </c>
      <c r="AH200" s="15" t="s">
        <v>2283</v>
      </c>
      <c r="AI200" s="15" t="s">
        <v>706</v>
      </c>
      <c r="AJ200" s="15">
        <v>2969</v>
      </c>
      <c r="AK200" s="15" t="s">
        <v>1808</v>
      </c>
      <c r="AL200" s="15"/>
      <c r="AM200" s="15"/>
      <c r="AN200" s="15">
        <v>14</v>
      </c>
      <c r="AO200" s="15" t="s">
        <v>2961</v>
      </c>
      <c r="AP200" s="15"/>
      <c r="AQ200" s="15"/>
      <c r="AR200" s="15">
        <v>73621</v>
      </c>
      <c r="AS200" s="15"/>
      <c r="AT200" s="15"/>
      <c r="AU200" s="15" t="s">
        <v>2961</v>
      </c>
      <c r="AV200" s="15">
        <v>73621</v>
      </c>
      <c r="AW200" s="15">
        <v>12640262</v>
      </c>
      <c r="AX200" s="15" t="s">
        <v>708</v>
      </c>
      <c r="AY200" s="15">
        <v>5177741</v>
      </c>
      <c r="AZ200" s="15" t="s">
        <v>709</v>
      </c>
      <c r="BA200" s="15" t="s">
        <v>710</v>
      </c>
      <c r="BB200" s="15" t="s">
        <v>2962</v>
      </c>
      <c r="BC200" s="15" t="s">
        <v>711</v>
      </c>
      <c r="BD200" s="15">
        <v>6915779</v>
      </c>
      <c r="BE200" s="15" t="s">
        <v>708</v>
      </c>
      <c r="BF200" s="15"/>
      <c r="BG200" s="15" t="s">
        <v>1316</v>
      </c>
      <c r="BH200" s="15" t="s">
        <v>1315</v>
      </c>
      <c r="BI200" s="15" t="s">
        <v>713</v>
      </c>
      <c r="BJ200" s="15" t="s">
        <v>714</v>
      </c>
      <c r="BK200" s="15" t="s">
        <v>715</v>
      </c>
      <c r="BL200" s="15" t="s">
        <v>1317</v>
      </c>
      <c r="BM200" s="15">
        <v>22615200</v>
      </c>
      <c r="BN200" s="15" t="s">
        <v>717</v>
      </c>
      <c r="BO200" s="15">
        <v>4543385</v>
      </c>
      <c r="BP200" s="15" t="s">
        <v>718</v>
      </c>
      <c r="BQ200" s="15" t="s">
        <v>761</v>
      </c>
      <c r="BR200" s="15" t="s">
        <v>1922</v>
      </c>
      <c r="BS200" s="15" t="s">
        <v>2391</v>
      </c>
      <c r="BT200" s="15" t="s">
        <v>721</v>
      </c>
      <c r="BU200" s="15" t="s">
        <v>722</v>
      </c>
      <c r="BV200" s="15" t="s">
        <v>723</v>
      </c>
      <c r="BW200" s="15" t="s">
        <v>724</v>
      </c>
      <c r="BX200" s="15" t="s">
        <v>725</v>
      </c>
      <c r="BY200" s="15"/>
      <c r="BZ200" s="15" t="s">
        <v>733</v>
      </c>
      <c r="CA200" s="15" t="s">
        <v>726</v>
      </c>
      <c r="CB200" s="15" t="s">
        <v>727</v>
      </c>
      <c r="CC200" s="15" t="s">
        <v>728</v>
      </c>
      <c r="CD200" s="15" t="s">
        <v>729</v>
      </c>
      <c r="CE200" s="15" t="s">
        <v>730</v>
      </c>
      <c r="CF200" s="15" t="s">
        <v>731</v>
      </c>
      <c r="CG200" s="15"/>
      <c r="CH200" s="15" t="s">
        <v>732</v>
      </c>
      <c r="CI200" s="15" t="s">
        <v>733</v>
      </c>
      <c r="CJ200" s="15" t="s">
        <v>2391</v>
      </c>
      <c r="CK200" s="15" t="s">
        <v>734</v>
      </c>
      <c r="CL200" s="15" t="s">
        <v>1924</v>
      </c>
      <c r="CM200" s="15" t="s">
        <v>733</v>
      </c>
      <c r="CN200" s="15">
        <v>195.64</v>
      </c>
      <c r="CO200" s="15" t="s">
        <v>736</v>
      </c>
      <c r="CP200" s="15" t="s">
        <v>737</v>
      </c>
      <c r="CQ200" s="15" t="s">
        <v>1922</v>
      </c>
      <c r="CR200" s="15">
        <v>5477380</v>
      </c>
      <c r="CS200" s="15" t="s">
        <v>2963</v>
      </c>
      <c r="CT200" s="15" t="s">
        <v>1952</v>
      </c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 t="s">
        <v>738</v>
      </c>
      <c r="DX200" s="15" t="s">
        <v>736</v>
      </c>
      <c r="DY200" s="15" t="s">
        <v>739</v>
      </c>
      <c r="DZ200" s="15" t="s">
        <v>1922</v>
      </c>
      <c r="EA200" s="15">
        <v>5477380</v>
      </c>
      <c r="EB200" s="15" t="s">
        <v>2963</v>
      </c>
      <c r="EC200" s="15" t="s">
        <v>1953</v>
      </c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>
        <v>12640262</v>
      </c>
      <c r="FN200" s="15" t="s">
        <v>708</v>
      </c>
      <c r="FO200" s="15">
        <v>5177741</v>
      </c>
      <c r="FP200" s="15" t="s">
        <v>709</v>
      </c>
      <c r="FQ200" s="15" t="s">
        <v>710</v>
      </c>
      <c r="FR200" s="15" t="s">
        <v>2962</v>
      </c>
      <c r="FS200" s="15" t="s">
        <v>711</v>
      </c>
      <c r="FT200" s="15">
        <v>5988699</v>
      </c>
      <c r="FU200" s="15" t="s">
        <v>708</v>
      </c>
      <c r="FV200" s="15"/>
      <c r="FW200" s="15" t="s">
        <v>740</v>
      </c>
      <c r="FX200" s="15"/>
      <c r="FY200" s="15" t="s">
        <v>713</v>
      </c>
      <c r="FZ200" s="15" t="s">
        <v>714</v>
      </c>
      <c r="GA200" s="15" t="s">
        <v>715</v>
      </c>
      <c r="GB200" s="15" t="s">
        <v>741</v>
      </c>
      <c r="GC200" s="15">
        <v>82110300</v>
      </c>
      <c r="GD200" s="15" t="s">
        <v>742</v>
      </c>
      <c r="GE200" s="15" t="s">
        <v>1954</v>
      </c>
      <c r="GF200" s="15" t="s">
        <v>743</v>
      </c>
      <c r="GG200" s="15" t="s">
        <v>2284</v>
      </c>
      <c r="GH200" s="15">
        <v>36</v>
      </c>
      <c r="GI200" s="15" t="s">
        <v>744</v>
      </c>
      <c r="GJ200" s="15" t="s">
        <v>2391</v>
      </c>
      <c r="GK200" s="15">
        <v>132.06</v>
      </c>
      <c r="GL200" s="15">
        <v>6.51</v>
      </c>
      <c r="GM200" s="15">
        <v>0</v>
      </c>
      <c r="GN200" s="15" t="s">
        <v>1924</v>
      </c>
      <c r="GO200" s="15" t="s">
        <v>1808</v>
      </c>
      <c r="GP200" s="15" t="s">
        <v>1956</v>
      </c>
      <c r="GQ200" s="15">
        <v>12</v>
      </c>
      <c r="GT200" s="9" t="s">
        <v>747</v>
      </c>
      <c r="GU200" s="9" t="s">
        <v>748</v>
      </c>
      <c r="HI200" s="9">
        <v>49613</v>
      </c>
      <c r="HJ200" s="9" t="s">
        <v>749</v>
      </c>
      <c r="HN200" s="9" t="s">
        <v>2337</v>
      </c>
      <c r="HO200" s="9" t="s">
        <v>2338</v>
      </c>
      <c r="HP200" s="9" t="s">
        <v>2337</v>
      </c>
      <c r="HQ200" s="9" t="s">
        <v>2338</v>
      </c>
    </row>
    <row r="201" spans="4:225" x14ac:dyDescent="0.3">
      <c r="D201" s="8" t="str">
        <f>IF(I201=0," ",IF(ISNA(VLOOKUP(I201,#REF!,1,FALSE)),"No","Yes"))</f>
        <v>Yes</v>
      </c>
      <c r="E201" s="8" t="str">
        <f>IF(I201=0," ",IF(ISNA(VLOOKUP(I201,#REF!,1,FALSE)),"No","Yes"))</f>
        <v>Yes</v>
      </c>
      <c r="F201" s="8" t="str">
        <f t="shared" si="3"/>
        <v>Yes</v>
      </c>
      <c r="G201" s="8" t="str">
        <f>IF(I201=0," ",IF(ISNUMBER(SEARCH("*"&amp;MS Fixed Only&amp;"*",BP201)),"Yes","No"))</f>
        <v>No</v>
      </c>
      <c r="H201" s="15" t="s">
        <v>1342</v>
      </c>
      <c r="I201" s="15" t="s">
        <v>460</v>
      </c>
      <c r="J201" s="15">
        <v>17228642</v>
      </c>
      <c r="K201" s="15">
        <v>44296149</v>
      </c>
      <c r="L201" s="15" t="s">
        <v>751</v>
      </c>
      <c r="M201" s="15" t="s">
        <v>692</v>
      </c>
      <c r="N201" s="15" t="s">
        <v>250</v>
      </c>
      <c r="O201" s="15" t="s">
        <v>1288</v>
      </c>
      <c r="P201" s="15" t="s">
        <v>686</v>
      </c>
      <c r="Q201" s="15">
        <v>4</v>
      </c>
      <c r="R201" s="15" t="s">
        <v>696</v>
      </c>
      <c r="S201" s="15" t="s">
        <v>1343</v>
      </c>
      <c r="T201" s="15" t="s">
        <v>745</v>
      </c>
      <c r="U201" s="15" t="s">
        <v>810</v>
      </c>
      <c r="V201" s="15" t="s">
        <v>700</v>
      </c>
      <c r="W201" s="15" t="s">
        <v>700</v>
      </c>
      <c r="X201" s="15" t="s">
        <v>700</v>
      </c>
      <c r="Y201" s="15" t="s">
        <v>701</v>
      </c>
      <c r="Z201" s="15" t="s">
        <v>757</v>
      </c>
      <c r="AA201" s="15" t="s">
        <v>733</v>
      </c>
      <c r="AB201" s="15" t="s">
        <v>703</v>
      </c>
      <c r="AC201" s="15"/>
      <c r="AD201" s="15"/>
      <c r="AE201" s="15" t="s">
        <v>1315</v>
      </c>
      <c r="AF201" s="15" t="s">
        <v>758</v>
      </c>
      <c r="AG201" s="15" t="s">
        <v>705</v>
      </c>
      <c r="AH201" s="15" t="s">
        <v>1344</v>
      </c>
      <c r="AI201" s="15" t="s">
        <v>706</v>
      </c>
      <c r="AJ201" s="15">
        <v>54738</v>
      </c>
      <c r="AK201" s="15" t="s">
        <v>1006</v>
      </c>
      <c r="AL201" s="15"/>
      <c r="AM201" s="15"/>
      <c r="AN201" s="15">
        <v>8</v>
      </c>
      <c r="AO201" s="15" t="s">
        <v>2961</v>
      </c>
      <c r="AP201" s="15"/>
      <c r="AQ201" s="15"/>
      <c r="AR201" s="15">
        <v>3807859</v>
      </c>
      <c r="AS201" s="15" t="s">
        <v>2428</v>
      </c>
      <c r="AT201" s="15" t="s">
        <v>1345</v>
      </c>
      <c r="AU201" s="15" t="s">
        <v>2961</v>
      </c>
      <c r="AV201" s="15">
        <v>3807859</v>
      </c>
      <c r="AW201" s="15">
        <v>12640262</v>
      </c>
      <c r="AX201" s="15" t="s">
        <v>708</v>
      </c>
      <c r="AY201" s="15">
        <v>5177741</v>
      </c>
      <c r="AZ201" s="15" t="s">
        <v>709</v>
      </c>
      <c r="BA201" s="15" t="s">
        <v>710</v>
      </c>
      <c r="BB201" s="15" t="s">
        <v>2962</v>
      </c>
      <c r="BC201" s="15" t="s">
        <v>711</v>
      </c>
      <c r="BD201" s="15">
        <v>6915779</v>
      </c>
      <c r="BE201" s="15" t="s">
        <v>708</v>
      </c>
      <c r="BF201" s="15"/>
      <c r="BG201" s="15" t="s">
        <v>1316</v>
      </c>
      <c r="BH201" s="15" t="s">
        <v>1315</v>
      </c>
      <c r="BI201" s="15" t="s">
        <v>713</v>
      </c>
      <c r="BJ201" s="15" t="s">
        <v>714</v>
      </c>
      <c r="BK201" s="15" t="s">
        <v>715</v>
      </c>
      <c r="BL201" s="15" t="s">
        <v>1317</v>
      </c>
      <c r="BM201" s="15">
        <v>22615200</v>
      </c>
      <c r="BN201" s="15" t="s">
        <v>717</v>
      </c>
      <c r="BO201" s="15">
        <v>4989929</v>
      </c>
      <c r="BP201" s="15" t="s">
        <v>718</v>
      </c>
      <c r="BQ201" s="15" t="s">
        <v>2869</v>
      </c>
      <c r="BR201" s="15" t="s">
        <v>719</v>
      </c>
      <c r="BS201" s="15" t="s">
        <v>2392</v>
      </c>
      <c r="BT201" s="15" t="s">
        <v>721</v>
      </c>
      <c r="BU201" s="15" t="s">
        <v>722</v>
      </c>
      <c r="BV201" s="15" t="s">
        <v>723</v>
      </c>
      <c r="BW201" s="15" t="s">
        <v>724</v>
      </c>
      <c r="BX201" s="15" t="s">
        <v>725</v>
      </c>
      <c r="BY201" s="15"/>
      <c r="BZ201" s="15"/>
      <c r="CA201" s="15" t="s">
        <v>726</v>
      </c>
      <c r="CB201" s="15" t="s">
        <v>727</v>
      </c>
      <c r="CC201" s="15" t="s">
        <v>728</v>
      </c>
      <c r="CD201" s="15" t="s">
        <v>729</v>
      </c>
      <c r="CE201" s="15" t="s">
        <v>730</v>
      </c>
      <c r="CF201" s="15" t="s">
        <v>731</v>
      </c>
      <c r="CG201" s="15"/>
      <c r="CH201" s="15" t="s">
        <v>732</v>
      </c>
      <c r="CI201" s="15" t="s">
        <v>733</v>
      </c>
      <c r="CJ201" s="15" t="s">
        <v>2693</v>
      </c>
      <c r="CK201" s="15" t="s">
        <v>734</v>
      </c>
      <c r="CL201" s="15" t="s">
        <v>735</v>
      </c>
      <c r="CM201" s="15" t="s">
        <v>733</v>
      </c>
      <c r="CN201" s="15">
        <v>113.61</v>
      </c>
      <c r="CO201" s="15" t="s">
        <v>736</v>
      </c>
      <c r="CP201" s="15" t="s">
        <v>737</v>
      </c>
      <c r="CQ201" s="15" t="s">
        <v>719</v>
      </c>
      <c r="CR201" s="15"/>
      <c r="CS201" s="15"/>
      <c r="CT201" s="15" t="s">
        <v>720</v>
      </c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 t="s">
        <v>738</v>
      </c>
      <c r="DX201" s="15" t="s">
        <v>736</v>
      </c>
      <c r="DY201" s="15" t="s">
        <v>739</v>
      </c>
      <c r="DZ201" s="15" t="s">
        <v>719</v>
      </c>
      <c r="EA201" s="15"/>
      <c r="EB201" s="15"/>
      <c r="EC201" s="15" t="s">
        <v>720</v>
      </c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>
        <v>12640262</v>
      </c>
      <c r="FN201" s="15" t="s">
        <v>708</v>
      </c>
      <c r="FO201" s="15">
        <v>5177741</v>
      </c>
      <c r="FP201" s="15" t="s">
        <v>709</v>
      </c>
      <c r="FQ201" s="15" t="s">
        <v>710</v>
      </c>
      <c r="FR201" s="15" t="s">
        <v>2962</v>
      </c>
      <c r="FS201" s="15" t="s">
        <v>711</v>
      </c>
      <c r="FT201" s="15">
        <v>5988699</v>
      </c>
      <c r="FU201" s="15" t="s">
        <v>708</v>
      </c>
      <c r="FV201" s="15"/>
      <c r="FW201" s="15" t="s">
        <v>740</v>
      </c>
      <c r="FX201" s="15"/>
      <c r="FY201" s="15" t="s">
        <v>713</v>
      </c>
      <c r="FZ201" s="15" t="s">
        <v>714</v>
      </c>
      <c r="GA201" s="15" t="s">
        <v>715</v>
      </c>
      <c r="GB201" s="15" t="s">
        <v>741</v>
      </c>
      <c r="GC201" s="15">
        <v>82110300</v>
      </c>
      <c r="GD201" s="15" t="s">
        <v>742</v>
      </c>
      <c r="GE201" s="15" t="s">
        <v>2446</v>
      </c>
      <c r="GF201" s="15" t="s">
        <v>743</v>
      </c>
      <c r="GG201" s="15" t="s">
        <v>2648</v>
      </c>
      <c r="GH201" s="15">
        <v>12</v>
      </c>
      <c r="GI201" s="15" t="s">
        <v>744</v>
      </c>
      <c r="GJ201" s="15"/>
      <c r="GK201" s="15">
        <v>165.58</v>
      </c>
      <c r="GL201" s="15">
        <v>0</v>
      </c>
      <c r="GM201" s="15">
        <v>0</v>
      </c>
      <c r="GN201" s="15" t="s">
        <v>2448</v>
      </c>
      <c r="GO201" s="15" t="s">
        <v>2339</v>
      </c>
      <c r="GP201" s="15" t="s">
        <v>2388</v>
      </c>
      <c r="GQ201" s="15">
        <v>0</v>
      </c>
      <c r="GR201" s="9" t="s">
        <v>2870</v>
      </c>
      <c r="GS201" s="9" t="s">
        <v>2871</v>
      </c>
      <c r="GT201" s="9" t="s">
        <v>747</v>
      </c>
      <c r="GU201" s="9" t="s">
        <v>748</v>
      </c>
      <c r="HI201" s="9">
        <v>49613</v>
      </c>
      <c r="HJ201" s="9" t="s">
        <v>749</v>
      </c>
      <c r="HN201" s="9" t="s">
        <v>2337</v>
      </c>
      <c r="HO201" s="9" t="s">
        <v>2338</v>
      </c>
      <c r="HP201" s="9" t="s">
        <v>2337</v>
      </c>
      <c r="HQ201" s="9" t="s">
        <v>2338</v>
      </c>
    </row>
    <row r="202" spans="4:225" x14ac:dyDescent="0.3">
      <c r="D202" s="8" t="str">
        <f>IF(I202=0," ",IF(ISNA(VLOOKUP(I202,#REF!,1,FALSE)),"No","Yes"))</f>
        <v>Yes</v>
      </c>
      <c r="E202" s="8" t="str">
        <f>IF(I202=0," ",IF(ISNA(VLOOKUP(I202,#REF!,1,FALSE)),"No","Yes"))</f>
        <v>Yes</v>
      </c>
      <c r="F202" s="8" t="str">
        <f t="shared" si="3"/>
        <v>Yes</v>
      </c>
      <c r="G202" s="8" t="str">
        <f>IF(I202=0," ",IF(ISNUMBER(SEARCH("*"&amp;MS Fixed Only&amp;"*",BP202)),"Yes","No"))</f>
        <v>No</v>
      </c>
      <c r="H202" s="15" t="s">
        <v>1312</v>
      </c>
      <c r="I202" s="15" t="s">
        <v>461</v>
      </c>
      <c r="J202" s="15">
        <v>17228660</v>
      </c>
      <c r="K202" s="15">
        <v>44299475</v>
      </c>
      <c r="L202" s="15" t="s">
        <v>751</v>
      </c>
      <c r="M202" s="15" t="s">
        <v>774</v>
      </c>
      <c r="N202" s="15" t="s">
        <v>775</v>
      </c>
      <c r="O202" s="15" t="s">
        <v>1313</v>
      </c>
      <c r="P202" s="15" t="s">
        <v>686</v>
      </c>
      <c r="Q202" s="15">
        <v>3</v>
      </c>
      <c r="R202" s="15" t="s">
        <v>696</v>
      </c>
      <c r="S202" s="15" t="s">
        <v>1314</v>
      </c>
      <c r="T202" s="15" t="s">
        <v>745</v>
      </c>
      <c r="U202" s="15" t="s">
        <v>810</v>
      </c>
      <c r="V202" s="15" t="s">
        <v>700</v>
      </c>
      <c r="W202" s="15" t="s">
        <v>700</v>
      </c>
      <c r="X202" s="15" t="s">
        <v>700</v>
      </c>
      <c r="Y202" s="15" t="s">
        <v>701</v>
      </c>
      <c r="Z202" s="15" t="s">
        <v>757</v>
      </c>
      <c r="AA202" s="15" t="s">
        <v>733</v>
      </c>
      <c r="AB202" s="15" t="s">
        <v>703</v>
      </c>
      <c r="AC202" s="15"/>
      <c r="AD202" s="15"/>
      <c r="AE202" s="15" t="s">
        <v>1315</v>
      </c>
      <c r="AF202" s="15" t="s">
        <v>758</v>
      </c>
      <c r="AG202" s="15" t="s">
        <v>705</v>
      </c>
      <c r="AH202" s="15" t="s">
        <v>614</v>
      </c>
      <c r="AI202" s="15" t="s">
        <v>706</v>
      </c>
      <c r="AJ202" s="15">
        <v>11074</v>
      </c>
      <c r="AK202" s="15" t="s">
        <v>1006</v>
      </c>
      <c r="AL202" s="15">
        <v>8</v>
      </c>
      <c r="AM202" s="15">
        <v>12</v>
      </c>
      <c r="AN202" s="15">
        <v>20</v>
      </c>
      <c r="AO202" s="15" t="s">
        <v>2961</v>
      </c>
      <c r="AP202" s="15">
        <v>592764</v>
      </c>
      <c r="AQ202" s="15">
        <v>96372</v>
      </c>
      <c r="AR202" s="15">
        <v>689136</v>
      </c>
      <c r="AS202" s="15" t="s">
        <v>2428</v>
      </c>
      <c r="AT202" s="15" t="s">
        <v>1345</v>
      </c>
      <c r="AU202" s="15" t="s">
        <v>2967</v>
      </c>
      <c r="AV202" s="15">
        <v>688342</v>
      </c>
      <c r="AW202" s="15">
        <v>12640262</v>
      </c>
      <c r="AX202" s="15" t="s">
        <v>708</v>
      </c>
      <c r="AY202" s="15">
        <v>5177741</v>
      </c>
      <c r="AZ202" s="15" t="s">
        <v>709</v>
      </c>
      <c r="BA202" s="15" t="s">
        <v>710</v>
      </c>
      <c r="BB202" s="15" t="s">
        <v>2962</v>
      </c>
      <c r="BC202" s="15" t="s">
        <v>711</v>
      </c>
      <c r="BD202" s="15">
        <v>6915779</v>
      </c>
      <c r="BE202" s="15" t="s">
        <v>708</v>
      </c>
      <c r="BF202" s="15"/>
      <c r="BG202" s="15" t="s">
        <v>1316</v>
      </c>
      <c r="BH202" s="15" t="s">
        <v>1315</v>
      </c>
      <c r="BI202" s="15" t="s">
        <v>713</v>
      </c>
      <c r="BJ202" s="15" t="s">
        <v>714</v>
      </c>
      <c r="BK202" s="15" t="s">
        <v>715</v>
      </c>
      <c r="BL202" s="15" t="s">
        <v>1317</v>
      </c>
      <c r="BM202" s="15">
        <v>22615200</v>
      </c>
      <c r="BN202" s="15" t="s">
        <v>717</v>
      </c>
      <c r="BO202" s="15">
        <v>4989929</v>
      </c>
      <c r="BP202" s="15" t="s">
        <v>718</v>
      </c>
      <c r="BQ202" s="15" t="s">
        <v>2869</v>
      </c>
      <c r="BR202" s="15" t="s">
        <v>719</v>
      </c>
      <c r="BS202" s="15" t="s">
        <v>2392</v>
      </c>
      <c r="BT202" s="15" t="s">
        <v>721</v>
      </c>
      <c r="BU202" s="15" t="s">
        <v>722</v>
      </c>
      <c r="BV202" s="15" t="s">
        <v>723</v>
      </c>
      <c r="BW202" s="15" t="s">
        <v>724</v>
      </c>
      <c r="BX202" s="15" t="s">
        <v>725</v>
      </c>
      <c r="BY202" s="15"/>
      <c r="BZ202" s="15"/>
      <c r="CA202" s="15" t="s">
        <v>726</v>
      </c>
      <c r="CB202" s="15" t="s">
        <v>727</v>
      </c>
      <c r="CC202" s="15" t="s">
        <v>728</v>
      </c>
      <c r="CD202" s="15" t="s">
        <v>729</v>
      </c>
      <c r="CE202" s="15" t="s">
        <v>730</v>
      </c>
      <c r="CF202" s="15" t="s">
        <v>731</v>
      </c>
      <c r="CG202" s="15"/>
      <c r="CH202" s="15" t="s">
        <v>732</v>
      </c>
      <c r="CI202" s="15" t="s">
        <v>733</v>
      </c>
      <c r="CJ202" s="15" t="s">
        <v>2693</v>
      </c>
      <c r="CK202" s="15" t="s">
        <v>734</v>
      </c>
      <c r="CL202" s="15" t="s">
        <v>735</v>
      </c>
      <c r="CM202" s="15" t="s">
        <v>733</v>
      </c>
      <c r="CN202" s="15">
        <v>113.61</v>
      </c>
      <c r="CO202" s="15" t="s">
        <v>736</v>
      </c>
      <c r="CP202" s="15" t="s">
        <v>737</v>
      </c>
      <c r="CQ202" s="15" t="s">
        <v>719</v>
      </c>
      <c r="CR202" s="15"/>
      <c r="CS202" s="15"/>
      <c r="CT202" s="15" t="s">
        <v>720</v>
      </c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 t="s">
        <v>738</v>
      </c>
      <c r="DJ202" s="15" t="s">
        <v>736</v>
      </c>
      <c r="DK202" s="15" t="s">
        <v>739</v>
      </c>
      <c r="DL202" s="15" t="s">
        <v>719</v>
      </c>
      <c r="DM202" s="15"/>
      <c r="DN202" s="15"/>
      <c r="DO202" s="15" t="s">
        <v>720</v>
      </c>
      <c r="DP202" s="15" t="s">
        <v>781</v>
      </c>
      <c r="DQ202" s="15" t="s">
        <v>736</v>
      </c>
      <c r="DR202" s="15" t="s">
        <v>782</v>
      </c>
      <c r="DS202" s="15" t="s">
        <v>719</v>
      </c>
      <c r="DT202" s="15"/>
      <c r="DU202" s="15"/>
      <c r="DV202" s="15" t="s">
        <v>720</v>
      </c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>
        <v>12640262</v>
      </c>
      <c r="FN202" s="15" t="s">
        <v>708</v>
      </c>
      <c r="FO202" s="15">
        <v>5177741</v>
      </c>
      <c r="FP202" s="15" t="s">
        <v>709</v>
      </c>
      <c r="FQ202" s="15" t="s">
        <v>710</v>
      </c>
      <c r="FR202" s="15" t="s">
        <v>2962</v>
      </c>
      <c r="FS202" s="15" t="s">
        <v>711</v>
      </c>
      <c r="FT202" s="15">
        <v>5988699</v>
      </c>
      <c r="FU202" s="15" t="s">
        <v>708</v>
      </c>
      <c r="FV202" s="15"/>
      <c r="FW202" s="15" t="s">
        <v>740</v>
      </c>
      <c r="FX202" s="15"/>
      <c r="FY202" s="15" t="s">
        <v>713</v>
      </c>
      <c r="FZ202" s="15" t="s">
        <v>714</v>
      </c>
      <c r="GA202" s="15" t="s">
        <v>715</v>
      </c>
      <c r="GB202" s="15" t="s">
        <v>741</v>
      </c>
      <c r="GC202" s="15">
        <v>82110300</v>
      </c>
      <c r="GD202" s="15" t="s">
        <v>742</v>
      </c>
      <c r="GE202" s="15" t="s">
        <v>2446</v>
      </c>
      <c r="GF202" s="15" t="s">
        <v>743</v>
      </c>
      <c r="GG202" s="15" t="s">
        <v>2649</v>
      </c>
      <c r="GH202" s="15">
        <v>12</v>
      </c>
      <c r="GI202" s="15" t="s">
        <v>744</v>
      </c>
      <c r="GJ202" s="15"/>
      <c r="GK202" s="15">
        <v>113.27</v>
      </c>
      <c r="GL202" s="15">
        <v>0</v>
      </c>
      <c r="GM202" s="15">
        <v>0</v>
      </c>
      <c r="GN202" s="15" t="s">
        <v>2448</v>
      </c>
      <c r="GO202" s="15" t="s">
        <v>2339</v>
      </c>
      <c r="GP202" s="15" t="s">
        <v>2388</v>
      </c>
      <c r="GQ202" s="15">
        <v>0</v>
      </c>
      <c r="GR202" s="9" t="s">
        <v>2870</v>
      </c>
      <c r="GS202" s="9" t="s">
        <v>2871</v>
      </c>
      <c r="GT202" s="9" t="s">
        <v>747</v>
      </c>
      <c r="GU202" s="9" t="s">
        <v>748</v>
      </c>
      <c r="HI202" s="9">
        <v>49613</v>
      </c>
      <c r="HJ202" s="9" t="s">
        <v>749</v>
      </c>
      <c r="HN202" s="9" t="s">
        <v>2337</v>
      </c>
      <c r="HO202" s="9" t="s">
        <v>2338</v>
      </c>
      <c r="HP202" s="9" t="s">
        <v>2337</v>
      </c>
      <c r="HQ202" s="9" t="s">
        <v>2338</v>
      </c>
    </row>
    <row r="203" spans="4:225" x14ac:dyDescent="0.3">
      <c r="D203" s="8" t="str">
        <f>IF(I203=0," ",IF(ISNA(VLOOKUP(I203,#REF!,1,FALSE)),"No","Yes"))</f>
        <v>Yes</v>
      </c>
      <c r="E203" s="8" t="str">
        <f>IF(I203=0," ",IF(ISNA(VLOOKUP(I203,#REF!,1,FALSE)),"No","Yes"))</f>
        <v>Yes</v>
      </c>
      <c r="F203" s="8" t="str">
        <f t="shared" si="3"/>
        <v>Yes</v>
      </c>
      <c r="G203" s="8" t="str">
        <f>IF(I203=0," ",IF(ISNUMBER(SEARCH("*"&amp;MS Fixed Only&amp;"*",BP203)),"Yes","No"))</f>
        <v>No</v>
      </c>
      <c r="H203" s="15" t="s">
        <v>1003</v>
      </c>
      <c r="I203" s="15" t="s">
        <v>417</v>
      </c>
      <c r="J203" s="15">
        <v>17228543</v>
      </c>
      <c r="K203" s="15">
        <v>44174109</v>
      </c>
      <c r="L203" s="15" t="s">
        <v>751</v>
      </c>
      <c r="M203" s="15" t="s">
        <v>692</v>
      </c>
      <c r="N203" s="15" t="s">
        <v>260</v>
      </c>
      <c r="O203" s="15" t="s">
        <v>947</v>
      </c>
      <c r="P203" s="15" t="s">
        <v>686</v>
      </c>
      <c r="Q203" s="15">
        <v>4</v>
      </c>
      <c r="R203" s="15" t="s">
        <v>696</v>
      </c>
      <c r="S203" s="15" t="s">
        <v>1004</v>
      </c>
      <c r="T203" s="15" t="s">
        <v>745</v>
      </c>
      <c r="U203" s="15" t="s">
        <v>808</v>
      </c>
      <c r="V203" s="15" t="s">
        <v>700</v>
      </c>
      <c r="W203" s="15" t="s">
        <v>700</v>
      </c>
      <c r="X203" s="15" t="s">
        <v>700</v>
      </c>
      <c r="Y203" s="15" t="s">
        <v>701</v>
      </c>
      <c r="Z203" s="15" t="s">
        <v>757</v>
      </c>
      <c r="AA203" s="15" t="s">
        <v>733</v>
      </c>
      <c r="AB203" s="15" t="s">
        <v>703</v>
      </c>
      <c r="AC203" s="15"/>
      <c r="AD203" s="15"/>
      <c r="AE203" s="15" t="s">
        <v>997</v>
      </c>
      <c r="AF203" s="15" t="s">
        <v>758</v>
      </c>
      <c r="AG203" s="15" t="s">
        <v>705</v>
      </c>
      <c r="AH203" s="15" t="s">
        <v>1005</v>
      </c>
      <c r="AI203" s="15" t="s">
        <v>706</v>
      </c>
      <c r="AJ203" s="15">
        <v>37988</v>
      </c>
      <c r="AK203" s="15" t="s">
        <v>1006</v>
      </c>
      <c r="AL203" s="15"/>
      <c r="AM203" s="15"/>
      <c r="AN203" s="15">
        <v>135</v>
      </c>
      <c r="AO203" s="15" t="s">
        <v>2961</v>
      </c>
      <c r="AP203" s="15"/>
      <c r="AQ203" s="15"/>
      <c r="AR203" s="15">
        <v>3326921</v>
      </c>
      <c r="AS203" s="15" t="s">
        <v>1007</v>
      </c>
      <c r="AT203" s="15" t="s">
        <v>1000</v>
      </c>
      <c r="AU203" s="15" t="s">
        <v>2961</v>
      </c>
      <c r="AV203" s="15">
        <v>3326921</v>
      </c>
      <c r="AW203" s="15">
        <v>12640262</v>
      </c>
      <c r="AX203" s="15" t="s">
        <v>708</v>
      </c>
      <c r="AY203" s="15">
        <v>5177741</v>
      </c>
      <c r="AZ203" s="15" t="s">
        <v>709</v>
      </c>
      <c r="BA203" s="15" t="s">
        <v>710</v>
      </c>
      <c r="BB203" s="15" t="s">
        <v>2962</v>
      </c>
      <c r="BC203" s="15" t="s">
        <v>711</v>
      </c>
      <c r="BD203" s="15">
        <v>6915797</v>
      </c>
      <c r="BE203" s="15" t="s">
        <v>708</v>
      </c>
      <c r="BF203" s="15"/>
      <c r="BG203" s="15" t="s">
        <v>1001</v>
      </c>
      <c r="BH203" s="15" t="s">
        <v>997</v>
      </c>
      <c r="BI203" s="15" t="s">
        <v>713</v>
      </c>
      <c r="BJ203" s="15" t="s">
        <v>714</v>
      </c>
      <c r="BK203" s="15" t="s">
        <v>715</v>
      </c>
      <c r="BL203" s="15" t="s">
        <v>1002</v>
      </c>
      <c r="BM203" s="15">
        <v>22615200</v>
      </c>
      <c r="BN203" s="15" t="s">
        <v>717</v>
      </c>
      <c r="BO203" s="15">
        <v>4989929</v>
      </c>
      <c r="BP203" s="15" t="s">
        <v>718</v>
      </c>
      <c r="BQ203" s="15" t="s">
        <v>2869</v>
      </c>
      <c r="BR203" s="15" t="s">
        <v>719</v>
      </c>
      <c r="BS203" s="15" t="s">
        <v>2392</v>
      </c>
      <c r="BT203" s="15" t="s">
        <v>721</v>
      </c>
      <c r="BU203" s="15" t="s">
        <v>722</v>
      </c>
      <c r="BV203" s="15" t="s">
        <v>723</v>
      </c>
      <c r="BW203" s="15" t="s">
        <v>724</v>
      </c>
      <c r="BX203" s="15" t="s">
        <v>725</v>
      </c>
      <c r="BY203" s="15"/>
      <c r="BZ203" s="15"/>
      <c r="CA203" s="15" t="s">
        <v>726</v>
      </c>
      <c r="CB203" s="15" t="s">
        <v>727</v>
      </c>
      <c r="CC203" s="15" t="s">
        <v>728</v>
      </c>
      <c r="CD203" s="15" t="s">
        <v>729</v>
      </c>
      <c r="CE203" s="15" t="s">
        <v>730</v>
      </c>
      <c r="CF203" s="15" t="s">
        <v>731</v>
      </c>
      <c r="CG203" s="15"/>
      <c r="CH203" s="15" t="s">
        <v>732</v>
      </c>
      <c r="CI203" s="15" t="s">
        <v>733</v>
      </c>
      <c r="CJ203" s="15" t="s">
        <v>2693</v>
      </c>
      <c r="CK203" s="15" t="s">
        <v>734</v>
      </c>
      <c r="CL203" s="15" t="s">
        <v>735</v>
      </c>
      <c r="CM203" s="15" t="s">
        <v>733</v>
      </c>
      <c r="CN203" s="15">
        <v>113.61</v>
      </c>
      <c r="CO203" s="15" t="s">
        <v>736</v>
      </c>
      <c r="CP203" s="15" t="s">
        <v>737</v>
      </c>
      <c r="CQ203" s="15" t="s">
        <v>719</v>
      </c>
      <c r="CR203" s="15"/>
      <c r="CS203" s="15"/>
      <c r="CT203" s="15" t="s">
        <v>720</v>
      </c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 t="s">
        <v>738</v>
      </c>
      <c r="DX203" s="15" t="s">
        <v>736</v>
      </c>
      <c r="DY203" s="15" t="s">
        <v>739</v>
      </c>
      <c r="DZ203" s="15" t="s">
        <v>719</v>
      </c>
      <c r="EA203" s="15"/>
      <c r="EB203" s="15"/>
      <c r="EC203" s="15" t="s">
        <v>720</v>
      </c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>
        <v>12640262</v>
      </c>
      <c r="FN203" s="15" t="s">
        <v>708</v>
      </c>
      <c r="FO203" s="15">
        <v>5177741</v>
      </c>
      <c r="FP203" s="15" t="s">
        <v>709</v>
      </c>
      <c r="FQ203" s="15" t="s">
        <v>710</v>
      </c>
      <c r="FR203" s="15" t="s">
        <v>2962</v>
      </c>
      <c r="FS203" s="15" t="s">
        <v>711</v>
      </c>
      <c r="FT203" s="15">
        <v>5988699</v>
      </c>
      <c r="FU203" s="15" t="s">
        <v>708</v>
      </c>
      <c r="FV203" s="15"/>
      <c r="FW203" s="15" t="s">
        <v>740</v>
      </c>
      <c r="FX203" s="15"/>
      <c r="FY203" s="15" t="s">
        <v>713</v>
      </c>
      <c r="FZ203" s="15" t="s">
        <v>714</v>
      </c>
      <c r="GA203" s="15" t="s">
        <v>715</v>
      </c>
      <c r="GB203" s="15" t="s">
        <v>741</v>
      </c>
      <c r="GC203" s="15">
        <v>82110300</v>
      </c>
      <c r="GD203" s="15" t="s">
        <v>742</v>
      </c>
      <c r="GE203" s="15" t="s">
        <v>2446</v>
      </c>
      <c r="GF203" s="15" t="s">
        <v>743</v>
      </c>
      <c r="GG203" s="15" t="s">
        <v>2602</v>
      </c>
      <c r="GH203" s="15">
        <v>12</v>
      </c>
      <c r="GI203" s="15" t="s">
        <v>744</v>
      </c>
      <c r="GJ203" s="15"/>
      <c r="GK203" s="15">
        <v>153.25</v>
      </c>
      <c r="GL203" s="15">
        <v>0</v>
      </c>
      <c r="GM203" s="15">
        <v>0</v>
      </c>
      <c r="GN203" s="15" t="s">
        <v>2448</v>
      </c>
      <c r="GO203" s="15" t="s">
        <v>2339</v>
      </c>
      <c r="GP203" s="15" t="s">
        <v>2388</v>
      </c>
      <c r="GQ203" s="15">
        <v>0</v>
      </c>
      <c r="GR203" s="9" t="s">
        <v>2870</v>
      </c>
      <c r="GS203" s="9" t="s">
        <v>2871</v>
      </c>
      <c r="GT203" s="9" t="s">
        <v>747</v>
      </c>
      <c r="GU203" s="9" t="s">
        <v>748</v>
      </c>
      <c r="HI203" s="9">
        <v>49613</v>
      </c>
      <c r="HJ203" s="9" t="s">
        <v>749</v>
      </c>
      <c r="HN203" s="9" t="s">
        <v>2337</v>
      </c>
      <c r="HO203" s="9" t="s">
        <v>2338</v>
      </c>
      <c r="HP203" s="9" t="s">
        <v>2337</v>
      </c>
      <c r="HQ203" s="9" t="s">
        <v>2338</v>
      </c>
    </row>
    <row r="204" spans="4:225" x14ac:dyDescent="0.3">
      <c r="D204" s="8" t="str">
        <f>IF(I204=0," ",IF(ISNA(VLOOKUP(I204,#REF!,1,FALSE)),"No","Yes"))</f>
        <v>Yes</v>
      </c>
      <c r="E204" s="8" t="str">
        <f>IF(I204=0," ",IF(ISNA(VLOOKUP(I204,#REF!,1,FALSE)),"No","Yes"))</f>
        <v>Yes</v>
      </c>
      <c r="F204" s="8" t="str">
        <f t="shared" si="3"/>
        <v>Yes</v>
      </c>
      <c r="G204" s="8" t="str">
        <f>IF(I204=0," ",IF(ISNUMBER(SEARCH("*"&amp;MS Fixed Only&amp;"*",BP204)),"Yes","No"))</f>
        <v>No</v>
      </c>
      <c r="H204" s="15" t="s">
        <v>994</v>
      </c>
      <c r="I204" s="15" t="s">
        <v>419</v>
      </c>
      <c r="J204" s="15">
        <v>17228540</v>
      </c>
      <c r="K204" s="15">
        <v>44178980</v>
      </c>
      <c r="L204" s="15" t="s">
        <v>751</v>
      </c>
      <c r="M204" s="15" t="s">
        <v>774</v>
      </c>
      <c r="N204" s="15" t="s">
        <v>775</v>
      </c>
      <c r="O204" s="15" t="s">
        <v>995</v>
      </c>
      <c r="P204" s="15" t="s">
        <v>686</v>
      </c>
      <c r="Q204" s="15">
        <v>3</v>
      </c>
      <c r="R204" s="15" t="s">
        <v>696</v>
      </c>
      <c r="S204" s="15" t="s">
        <v>996</v>
      </c>
      <c r="T204" s="15" t="s">
        <v>745</v>
      </c>
      <c r="U204" s="15" t="s">
        <v>808</v>
      </c>
      <c r="V204" s="15" t="s">
        <v>700</v>
      </c>
      <c r="W204" s="15" t="s">
        <v>700</v>
      </c>
      <c r="X204" s="15" t="s">
        <v>700</v>
      </c>
      <c r="Y204" s="15" t="s">
        <v>701</v>
      </c>
      <c r="Z204" s="15" t="s">
        <v>757</v>
      </c>
      <c r="AA204" s="15" t="s">
        <v>733</v>
      </c>
      <c r="AB204" s="15" t="s">
        <v>703</v>
      </c>
      <c r="AC204" s="15"/>
      <c r="AD204" s="15"/>
      <c r="AE204" s="15" t="s">
        <v>997</v>
      </c>
      <c r="AF204" s="15" t="s">
        <v>758</v>
      </c>
      <c r="AG204" s="15" t="s">
        <v>705</v>
      </c>
      <c r="AH204" s="15" t="s">
        <v>998</v>
      </c>
      <c r="AI204" s="15" t="s">
        <v>706</v>
      </c>
      <c r="AJ204" s="15">
        <v>13262</v>
      </c>
      <c r="AK204" s="15" t="s">
        <v>810</v>
      </c>
      <c r="AL204" s="15">
        <v>3</v>
      </c>
      <c r="AM204" s="15">
        <v>4</v>
      </c>
      <c r="AN204" s="15">
        <v>7</v>
      </c>
      <c r="AO204" s="15" t="s">
        <v>2961</v>
      </c>
      <c r="AP204" s="15">
        <v>1129040</v>
      </c>
      <c r="AQ204" s="15">
        <v>199041</v>
      </c>
      <c r="AR204" s="15">
        <v>1328081</v>
      </c>
      <c r="AS204" s="15" t="s">
        <v>999</v>
      </c>
      <c r="AT204" s="15" t="s">
        <v>1000</v>
      </c>
      <c r="AU204" s="15" t="s">
        <v>2868</v>
      </c>
      <c r="AV204" s="15">
        <v>1319105</v>
      </c>
      <c r="AW204" s="15">
        <v>12640262</v>
      </c>
      <c r="AX204" s="15" t="s">
        <v>708</v>
      </c>
      <c r="AY204" s="15">
        <v>5177741</v>
      </c>
      <c r="AZ204" s="15" t="s">
        <v>709</v>
      </c>
      <c r="BA204" s="15" t="s">
        <v>710</v>
      </c>
      <c r="BB204" s="15" t="s">
        <v>2962</v>
      </c>
      <c r="BC204" s="15" t="s">
        <v>711</v>
      </c>
      <c r="BD204" s="15">
        <v>6915797</v>
      </c>
      <c r="BE204" s="15" t="s">
        <v>708</v>
      </c>
      <c r="BF204" s="15"/>
      <c r="BG204" s="15" t="s">
        <v>1001</v>
      </c>
      <c r="BH204" s="15" t="s">
        <v>997</v>
      </c>
      <c r="BI204" s="15" t="s">
        <v>713</v>
      </c>
      <c r="BJ204" s="15" t="s">
        <v>714</v>
      </c>
      <c r="BK204" s="15" t="s">
        <v>715</v>
      </c>
      <c r="BL204" s="15" t="s">
        <v>1002</v>
      </c>
      <c r="BM204" s="15">
        <v>22615200</v>
      </c>
      <c r="BN204" s="15" t="s">
        <v>717</v>
      </c>
      <c r="BO204" s="15">
        <v>4989929</v>
      </c>
      <c r="BP204" s="15" t="s">
        <v>718</v>
      </c>
      <c r="BQ204" s="15" t="s">
        <v>2869</v>
      </c>
      <c r="BR204" s="15" t="s">
        <v>719</v>
      </c>
      <c r="BS204" s="15" t="s">
        <v>2392</v>
      </c>
      <c r="BT204" s="15" t="s">
        <v>721</v>
      </c>
      <c r="BU204" s="15" t="s">
        <v>722</v>
      </c>
      <c r="BV204" s="15" t="s">
        <v>723</v>
      </c>
      <c r="BW204" s="15" t="s">
        <v>724</v>
      </c>
      <c r="BX204" s="15" t="s">
        <v>725</v>
      </c>
      <c r="BY204" s="15"/>
      <c r="BZ204" s="15"/>
      <c r="CA204" s="15" t="s">
        <v>726</v>
      </c>
      <c r="CB204" s="15" t="s">
        <v>727</v>
      </c>
      <c r="CC204" s="15" t="s">
        <v>728</v>
      </c>
      <c r="CD204" s="15" t="s">
        <v>729</v>
      </c>
      <c r="CE204" s="15" t="s">
        <v>730</v>
      </c>
      <c r="CF204" s="15" t="s">
        <v>731</v>
      </c>
      <c r="CG204" s="15"/>
      <c r="CH204" s="15" t="s">
        <v>732</v>
      </c>
      <c r="CI204" s="15" t="s">
        <v>733</v>
      </c>
      <c r="CJ204" s="15" t="s">
        <v>2693</v>
      </c>
      <c r="CK204" s="15" t="s">
        <v>734</v>
      </c>
      <c r="CL204" s="15" t="s">
        <v>735</v>
      </c>
      <c r="CM204" s="15" t="s">
        <v>733</v>
      </c>
      <c r="CN204" s="15">
        <v>113.61</v>
      </c>
      <c r="CO204" s="15" t="s">
        <v>736</v>
      </c>
      <c r="CP204" s="15" t="s">
        <v>737</v>
      </c>
      <c r="CQ204" s="15" t="s">
        <v>719</v>
      </c>
      <c r="CR204" s="15"/>
      <c r="CS204" s="15"/>
      <c r="CT204" s="15" t="s">
        <v>1923</v>
      </c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 t="s">
        <v>738</v>
      </c>
      <c r="DJ204" s="15" t="s">
        <v>736</v>
      </c>
      <c r="DK204" s="15" t="s">
        <v>739</v>
      </c>
      <c r="DL204" s="15" t="s">
        <v>719</v>
      </c>
      <c r="DM204" s="15"/>
      <c r="DN204" s="15"/>
      <c r="DO204" s="15" t="s">
        <v>720</v>
      </c>
      <c r="DP204" s="15" t="s">
        <v>781</v>
      </c>
      <c r="DQ204" s="15" t="s">
        <v>736</v>
      </c>
      <c r="DR204" s="15" t="s">
        <v>782</v>
      </c>
      <c r="DS204" s="15" t="s">
        <v>719</v>
      </c>
      <c r="DT204" s="15"/>
      <c r="DU204" s="15"/>
      <c r="DV204" s="15" t="s">
        <v>720</v>
      </c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>
        <v>12640262</v>
      </c>
      <c r="FN204" s="15" t="s">
        <v>708</v>
      </c>
      <c r="FO204" s="15">
        <v>5177741</v>
      </c>
      <c r="FP204" s="15" t="s">
        <v>709</v>
      </c>
      <c r="FQ204" s="15" t="s">
        <v>710</v>
      </c>
      <c r="FR204" s="15" t="s">
        <v>2962</v>
      </c>
      <c r="FS204" s="15" t="s">
        <v>711</v>
      </c>
      <c r="FT204" s="15">
        <v>5988699</v>
      </c>
      <c r="FU204" s="15" t="s">
        <v>708</v>
      </c>
      <c r="FV204" s="15"/>
      <c r="FW204" s="15" t="s">
        <v>740</v>
      </c>
      <c r="FX204" s="15"/>
      <c r="FY204" s="15" t="s">
        <v>713</v>
      </c>
      <c r="FZ204" s="15" t="s">
        <v>714</v>
      </c>
      <c r="GA204" s="15" t="s">
        <v>715</v>
      </c>
      <c r="GB204" s="15" t="s">
        <v>741</v>
      </c>
      <c r="GC204" s="15">
        <v>82110300</v>
      </c>
      <c r="GD204" s="15" t="s">
        <v>742</v>
      </c>
      <c r="GE204" s="15" t="s">
        <v>2446</v>
      </c>
      <c r="GF204" s="15" t="s">
        <v>743</v>
      </c>
      <c r="GG204" s="15" t="s">
        <v>2601</v>
      </c>
      <c r="GH204" s="15">
        <v>12</v>
      </c>
      <c r="GI204" s="15" t="s">
        <v>744</v>
      </c>
      <c r="GJ204" s="15"/>
      <c r="GK204" s="15">
        <v>122.68</v>
      </c>
      <c r="GL204" s="15">
        <v>0</v>
      </c>
      <c r="GM204" s="15">
        <v>0</v>
      </c>
      <c r="GN204" s="15" t="s">
        <v>2448</v>
      </c>
      <c r="GO204" s="15" t="s">
        <v>2339</v>
      </c>
      <c r="GP204" s="15" t="s">
        <v>2388</v>
      </c>
      <c r="GQ204" s="15">
        <v>0</v>
      </c>
      <c r="GR204" s="9" t="s">
        <v>2870</v>
      </c>
      <c r="GS204" s="9" t="s">
        <v>2871</v>
      </c>
      <c r="GT204" s="9" t="s">
        <v>747</v>
      </c>
      <c r="GU204" s="9" t="s">
        <v>748</v>
      </c>
      <c r="HI204" s="9">
        <v>49613</v>
      </c>
      <c r="HJ204" s="9" t="s">
        <v>749</v>
      </c>
      <c r="HN204" s="9" t="s">
        <v>2337</v>
      </c>
      <c r="HO204" s="9" t="s">
        <v>2338</v>
      </c>
      <c r="HP204" s="9" t="s">
        <v>2337</v>
      </c>
      <c r="HQ204" s="9" t="s">
        <v>2338</v>
      </c>
    </row>
    <row r="205" spans="4:225" x14ac:dyDescent="0.3">
      <c r="D205" s="8" t="str">
        <f>IF(I205=0," ",IF(ISNA(VLOOKUP(I205,#REF!,1,FALSE)),"No","Yes"))</f>
        <v>Yes</v>
      </c>
      <c r="E205" s="8" t="str">
        <f>IF(I205=0," ",IF(ISNA(VLOOKUP(I205,#REF!,1,FALSE)),"No","Yes"))</f>
        <v>Yes</v>
      </c>
      <c r="F205" s="8" t="str">
        <f t="shared" si="3"/>
        <v>Yes</v>
      </c>
      <c r="G205" s="8" t="str">
        <f>IF(I205=0," ",IF(ISNUMBER(SEARCH("*"&amp;MS Fixed Only&amp;"*",BP205)),"Yes","No"))</f>
        <v>No</v>
      </c>
      <c r="H205" s="15" t="s">
        <v>2158</v>
      </c>
      <c r="I205" s="15" t="s">
        <v>418</v>
      </c>
      <c r="J205" s="15">
        <v>17229169</v>
      </c>
      <c r="K205" s="15">
        <v>61426345</v>
      </c>
      <c r="L205" s="15" t="s">
        <v>751</v>
      </c>
      <c r="M205" s="15" t="s">
        <v>692</v>
      </c>
      <c r="N205" s="15" t="s">
        <v>260</v>
      </c>
      <c r="O205" s="15" t="s">
        <v>2008</v>
      </c>
      <c r="P205" s="15" t="s">
        <v>686</v>
      </c>
      <c r="Q205" s="15">
        <v>4</v>
      </c>
      <c r="R205" s="15" t="s">
        <v>696</v>
      </c>
      <c r="S205" s="15" t="s">
        <v>1946</v>
      </c>
      <c r="T205" s="15" t="s">
        <v>1924</v>
      </c>
      <c r="U205" s="15" t="s">
        <v>2132</v>
      </c>
      <c r="V205" s="15" t="s">
        <v>700</v>
      </c>
      <c r="W205" s="15" t="s">
        <v>700</v>
      </c>
      <c r="X205" s="15" t="s">
        <v>700</v>
      </c>
      <c r="Y205" s="15" t="s">
        <v>701</v>
      </c>
      <c r="Z205" s="15" t="s">
        <v>1948</v>
      </c>
      <c r="AA205" s="15" t="s">
        <v>733</v>
      </c>
      <c r="AB205" s="15" t="s">
        <v>703</v>
      </c>
      <c r="AC205" s="15"/>
      <c r="AD205" s="15"/>
      <c r="AE205" s="15"/>
      <c r="AF205" s="15" t="s">
        <v>758</v>
      </c>
      <c r="AG205" s="15" t="s">
        <v>705</v>
      </c>
      <c r="AH205" s="15" t="s">
        <v>617</v>
      </c>
      <c r="AI205" s="15" t="s">
        <v>706</v>
      </c>
      <c r="AJ205" s="15">
        <v>32050</v>
      </c>
      <c r="AK205" s="15" t="s">
        <v>2132</v>
      </c>
      <c r="AL205" s="15"/>
      <c r="AM205" s="15"/>
      <c r="AN205" s="15">
        <v>88</v>
      </c>
      <c r="AO205" s="15" t="s">
        <v>2961</v>
      </c>
      <c r="AP205" s="15"/>
      <c r="AQ205" s="15"/>
      <c r="AR205" s="15">
        <v>489363</v>
      </c>
      <c r="AS205" s="15"/>
      <c r="AT205" s="15"/>
      <c r="AU205" s="15" t="s">
        <v>2961</v>
      </c>
      <c r="AV205" s="15">
        <v>489363</v>
      </c>
      <c r="AW205" s="15">
        <v>12640262</v>
      </c>
      <c r="AX205" s="15" t="s">
        <v>708</v>
      </c>
      <c r="AY205" s="15">
        <v>5177741</v>
      </c>
      <c r="AZ205" s="15" t="s">
        <v>709</v>
      </c>
      <c r="BA205" s="15" t="s">
        <v>710</v>
      </c>
      <c r="BB205" s="15" t="s">
        <v>2962</v>
      </c>
      <c r="BC205" s="15" t="s">
        <v>711</v>
      </c>
      <c r="BD205" s="15">
        <v>6915797</v>
      </c>
      <c r="BE205" s="15" t="s">
        <v>708</v>
      </c>
      <c r="BF205" s="15"/>
      <c r="BG205" s="15" t="s">
        <v>1001</v>
      </c>
      <c r="BH205" s="15" t="s">
        <v>997</v>
      </c>
      <c r="BI205" s="15" t="s">
        <v>713</v>
      </c>
      <c r="BJ205" s="15" t="s">
        <v>714</v>
      </c>
      <c r="BK205" s="15" t="s">
        <v>715</v>
      </c>
      <c r="BL205" s="15" t="s">
        <v>1002</v>
      </c>
      <c r="BM205" s="15">
        <v>22615200</v>
      </c>
      <c r="BN205" s="15" t="s">
        <v>717</v>
      </c>
      <c r="BO205" s="15">
        <v>4543385</v>
      </c>
      <c r="BP205" s="15" t="s">
        <v>718</v>
      </c>
      <c r="BQ205" s="15" t="s">
        <v>761</v>
      </c>
      <c r="BR205" s="15" t="s">
        <v>1922</v>
      </c>
      <c r="BS205" s="15" t="s">
        <v>2391</v>
      </c>
      <c r="BT205" s="15" t="s">
        <v>721</v>
      </c>
      <c r="BU205" s="15" t="s">
        <v>722</v>
      </c>
      <c r="BV205" s="15" t="s">
        <v>723</v>
      </c>
      <c r="BW205" s="15" t="s">
        <v>724</v>
      </c>
      <c r="BX205" s="15" t="s">
        <v>725</v>
      </c>
      <c r="BY205" s="15"/>
      <c r="BZ205" s="15" t="s">
        <v>733</v>
      </c>
      <c r="CA205" s="15" t="s">
        <v>726</v>
      </c>
      <c r="CB205" s="15" t="s">
        <v>727</v>
      </c>
      <c r="CC205" s="15" t="s">
        <v>728</v>
      </c>
      <c r="CD205" s="15" t="s">
        <v>729</v>
      </c>
      <c r="CE205" s="15" t="s">
        <v>730</v>
      </c>
      <c r="CF205" s="15" t="s">
        <v>731</v>
      </c>
      <c r="CG205" s="15"/>
      <c r="CH205" s="15" t="s">
        <v>732</v>
      </c>
      <c r="CI205" s="15" t="s">
        <v>733</v>
      </c>
      <c r="CJ205" s="15" t="s">
        <v>2391</v>
      </c>
      <c r="CK205" s="15" t="s">
        <v>734</v>
      </c>
      <c r="CL205" s="15" t="s">
        <v>1924</v>
      </c>
      <c r="CM205" s="15" t="s">
        <v>733</v>
      </c>
      <c r="CN205" s="15">
        <v>195.64</v>
      </c>
      <c r="CO205" s="15" t="s">
        <v>736</v>
      </c>
      <c r="CP205" s="15" t="s">
        <v>737</v>
      </c>
      <c r="CQ205" s="15" t="s">
        <v>1922</v>
      </c>
      <c r="CR205" s="15">
        <v>5477380</v>
      </c>
      <c r="CS205" s="15" t="s">
        <v>2963</v>
      </c>
      <c r="CT205" s="15" t="s">
        <v>1952</v>
      </c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 t="s">
        <v>738</v>
      </c>
      <c r="DX205" s="15" t="s">
        <v>736</v>
      </c>
      <c r="DY205" s="15" t="s">
        <v>739</v>
      </c>
      <c r="DZ205" s="15" t="s">
        <v>1922</v>
      </c>
      <c r="EA205" s="15">
        <v>5477380</v>
      </c>
      <c r="EB205" s="15" t="s">
        <v>2963</v>
      </c>
      <c r="EC205" s="15" t="s">
        <v>1953</v>
      </c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>
        <v>12640262</v>
      </c>
      <c r="FN205" s="15" t="s">
        <v>708</v>
      </c>
      <c r="FO205" s="15">
        <v>5177741</v>
      </c>
      <c r="FP205" s="15" t="s">
        <v>709</v>
      </c>
      <c r="FQ205" s="15" t="s">
        <v>710</v>
      </c>
      <c r="FR205" s="15" t="s">
        <v>2962</v>
      </c>
      <c r="FS205" s="15" t="s">
        <v>711</v>
      </c>
      <c r="FT205" s="15">
        <v>5988699</v>
      </c>
      <c r="FU205" s="15" t="s">
        <v>708</v>
      </c>
      <c r="FV205" s="15"/>
      <c r="FW205" s="15" t="s">
        <v>740</v>
      </c>
      <c r="FX205" s="15"/>
      <c r="FY205" s="15" t="s">
        <v>713</v>
      </c>
      <c r="FZ205" s="15" t="s">
        <v>714</v>
      </c>
      <c r="GA205" s="15" t="s">
        <v>715</v>
      </c>
      <c r="GB205" s="15" t="s">
        <v>741</v>
      </c>
      <c r="GC205" s="15">
        <v>82110300</v>
      </c>
      <c r="GD205" s="15" t="s">
        <v>742</v>
      </c>
      <c r="GE205" s="15" t="s">
        <v>1954</v>
      </c>
      <c r="GF205" s="15" t="s">
        <v>743</v>
      </c>
      <c r="GG205" s="15" t="s">
        <v>2159</v>
      </c>
      <c r="GH205" s="15">
        <v>36</v>
      </c>
      <c r="GI205" s="15" t="s">
        <v>744</v>
      </c>
      <c r="GJ205" s="15" t="s">
        <v>2391</v>
      </c>
      <c r="GK205" s="15">
        <v>249.08</v>
      </c>
      <c r="GL205" s="15">
        <v>12.66</v>
      </c>
      <c r="GM205" s="15">
        <v>0</v>
      </c>
      <c r="GN205" s="15" t="s">
        <v>1924</v>
      </c>
      <c r="GO205" s="15" t="s">
        <v>1808</v>
      </c>
      <c r="GP205" s="15" t="s">
        <v>1956</v>
      </c>
      <c r="GQ205" s="15">
        <v>12</v>
      </c>
      <c r="GT205" s="9" t="s">
        <v>747</v>
      </c>
      <c r="GU205" s="9" t="s">
        <v>748</v>
      </c>
      <c r="HI205" s="9">
        <v>49613</v>
      </c>
      <c r="HJ205" s="9" t="s">
        <v>749</v>
      </c>
      <c r="HN205" s="9" t="s">
        <v>2337</v>
      </c>
      <c r="HO205" s="9" t="s">
        <v>2338</v>
      </c>
      <c r="HP205" s="9" t="s">
        <v>2337</v>
      </c>
      <c r="HQ205" s="9" t="s">
        <v>2338</v>
      </c>
    </row>
    <row r="206" spans="4:225" x14ac:dyDescent="0.3">
      <c r="D206" s="8" t="str">
        <f>IF(I206=0," ",IF(ISNA(VLOOKUP(I206,#REF!,1,FALSE)),"No","Yes"))</f>
        <v>Yes</v>
      </c>
      <c r="E206" s="8" t="str">
        <f>IF(I206=0," ",IF(ISNA(VLOOKUP(I206,#REF!,1,FALSE)),"No","Yes"))</f>
        <v>Yes</v>
      </c>
      <c r="F206" s="8" t="str">
        <f t="shared" si="3"/>
        <v>Yes</v>
      </c>
      <c r="G206" s="8" t="str">
        <f>IF(I206=0," ",IF(ISNUMBER(SEARCH("*"&amp;MS Fixed Only&amp;"*",BP206)),"Yes","No"))</f>
        <v>No</v>
      </c>
      <c r="H206" s="15" t="s">
        <v>1880</v>
      </c>
      <c r="I206" s="15" t="s">
        <v>659</v>
      </c>
      <c r="J206" s="15">
        <v>17228850</v>
      </c>
      <c r="K206" s="15">
        <v>44879813</v>
      </c>
      <c r="L206" s="15" t="s">
        <v>751</v>
      </c>
      <c r="M206" s="15" t="s">
        <v>692</v>
      </c>
      <c r="N206" s="15" t="s">
        <v>650</v>
      </c>
      <c r="O206" s="15" t="s">
        <v>1881</v>
      </c>
      <c r="P206" s="15" t="s">
        <v>686</v>
      </c>
      <c r="Q206" s="15">
        <v>6</v>
      </c>
      <c r="R206" s="15" t="s">
        <v>696</v>
      </c>
      <c r="S206" s="15" t="s">
        <v>1882</v>
      </c>
      <c r="T206" s="15" t="s">
        <v>745</v>
      </c>
      <c r="U206" s="15" t="s">
        <v>848</v>
      </c>
      <c r="V206" s="15" t="s">
        <v>700</v>
      </c>
      <c r="W206" s="15" t="s">
        <v>700</v>
      </c>
      <c r="X206" s="15" t="s">
        <v>700</v>
      </c>
      <c r="Y206" s="15" t="s">
        <v>701</v>
      </c>
      <c r="Z206" s="15" t="s">
        <v>757</v>
      </c>
      <c r="AA206" s="15" t="s">
        <v>701</v>
      </c>
      <c r="AB206" s="15" t="s">
        <v>703</v>
      </c>
      <c r="AC206" s="15"/>
      <c r="AD206" s="15"/>
      <c r="AE206" s="15" t="s">
        <v>973</v>
      </c>
      <c r="AF206" s="15" t="s">
        <v>758</v>
      </c>
      <c r="AG206" s="15" t="s">
        <v>705</v>
      </c>
      <c r="AH206" s="15" t="s">
        <v>1461</v>
      </c>
      <c r="AI206" s="15" t="s">
        <v>706</v>
      </c>
      <c r="AJ206" s="15">
        <v>3879</v>
      </c>
      <c r="AK206" s="15" t="s">
        <v>1221</v>
      </c>
      <c r="AL206" s="15"/>
      <c r="AM206" s="15"/>
      <c r="AN206" s="15">
        <v>9793</v>
      </c>
      <c r="AO206" s="15" t="s">
        <v>2979</v>
      </c>
      <c r="AP206" s="15"/>
      <c r="AQ206" s="15"/>
      <c r="AR206" s="15">
        <v>811209</v>
      </c>
      <c r="AS206" s="15" t="s">
        <v>975</v>
      </c>
      <c r="AT206" s="15" t="s">
        <v>976</v>
      </c>
      <c r="AU206" s="15" t="s">
        <v>2979</v>
      </c>
      <c r="AV206" s="15">
        <v>811209</v>
      </c>
      <c r="AW206" s="15">
        <v>12640262</v>
      </c>
      <c r="AX206" s="15" t="s">
        <v>708</v>
      </c>
      <c r="AY206" s="15">
        <v>5177741</v>
      </c>
      <c r="AZ206" s="15" t="s">
        <v>709</v>
      </c>
      <c r="BA206" s="15" t="s">
        <v>710</v>
      </c>
      <c r="BB206" s="15" t="s">
        <v>2962</v>
      </c>
      <c r="BC206" s="15" t="s">
        <v>711</v>
      </c>
      <c r="BD206" s="15">
        <v>6914786</v>
      </c>
      <c r="BE206" s="15" t="s">
        <v>708</v>
      </c>
      <c r="BF206" s="15"/>
      <c r="BG206" s="15" t="s">
        <v>977</v>
      </c>
      <c r="BH206" s="15" t="s">
        <v>973</v>
      </c>
      <c r="BI206" s="15" t="s">
        <v>713</v>
      </c>
      <c r="BJ206" s="15" t="s">
        <v>714</v>
      </c>
      <c r="BK206" s="15" t="s">
        <v>715</v>
      </c>
      <c r="BL206" s="15" t="s">
        <v>978</v>
      </c>
      <c r="BM206" s="15">
        <v>22615200</v>
      </c>
      <c r="BN206" s="15" t="s">
        <v>717</v>
      </c>
      <c r="BO206" s="15">
        <v>5029558</v>
      </c>
      <c r="BP206" s="15" t="s">
        <v>718</v>
      </c>
      <c r="BQ206" s="15" t="s">
        <v>2869</v>
      </c>
      <c r="BR206" s="15" t="s">
        <v>2375</v>
      </c>
      <c r="BS206" s="15" t="s">
        <v>2392</v>
      </c>
      <c r="BT206" s="15" t="s">
        <v>721</v>
      </c>
      <c r="BU206" s="15" t="s">
        <v>722</v>
      </c>
      <c r="BV206" s="15" t="s">
        <v>762</v>
      </c>
      <c r="BW206" s="15" t="s">
        <v>2041</v>
      </c>
      <c r="BX206" s="15" t="s">
        <v>725</v>
      </c>
      <c r="BY206" s="15"/>
      <c r="BZ206" s="15"/>
      <c r="CA206" s="15" t="s">
        <v>726</v>
      </c>
      <c r="CB206" s="15" t="s">
        <v>727</v>
      </c>
      <c r="CC206" s="15" t="s">
        <v>728</v>
      </c>
      <c r="CD206" s="15" t="s">
        <v>729</v>
      </c>
      <c r="CE206" s="15" t="s">
        <v>730</v>
      </c>
      <c r="CF206" s="15" t="s">
        <v>731</v>
      </c>
      <c r="CG206" s="15"/>
      <c r="CH206" s="15" t="s">
        <v>732</v>
      </c>
      <c r="CI206" s="15" t="s">
        <v>733</v>
      </c>
      <c r="CJ206" s="15" t="s">
        <v>2879</v>
      </c>
      <c r="CK206" s="15" t="s">
        <v>734</v>
      </c>
      <c r="CL206" s="15" t="s">
        <v>735</v>
      </c>
      <c r="CM206" s="15" t="s">
        <v>733</v>
      </c>
      <c r="CN206" s="15">
        <v>98.97</v>
      </c>
      <c r="CO206" s="15" t="s">
        <v>736</v>
      </c>
      <c r="CP206" s="15" t="s">
        <v>763</v>
      </c>
      <c r="CQ206" s="15" t="s">
        <v>2375</v>
      </c>
      <c r="CR206" s="15"/>
      <c r="CS206" s="15"/>
      <c r="CT206" s="15" t="s">
        <v>2374</v>
      </c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>
        <v>12640262</v>
      </c>
      <c r="FN206" s="15" t="s">
        <v>708</v>
      </c>
      <c r="FO206" s="15">
        <v>5177741</v>
      </c>
      <c r="FP206" s="15" t="s">
        <v>709</v>
      </c>
      <c r="FQ206" s="15" t="s">
        <v>710</v>
      </c>
      <c r="FR206" s="15" t="s">
        <v>2962</v>
      </c>
      <c r="FS206" s="15" t="s">
        <v>711</v>
      </c>
      <c r="FT206" s="15">
        <v>5988699</v>
      </c>
      <c r="FU206" s="15" t="s">
        <v>708</v>
      </c>
      <c r="FV206" s="15"/>
      <c r="FW206" s="15" t="s">
        <v>740</v>
      </c>
      <c r="FX206" s="15"/>
      <c r="FY206" s="15" t="s">
        <v>713</v>
      </c>
      <c r="FZ206" s="15" t="s">
        <v>714</v>
      </c>
      <c r="GA206" s="15" t="s">
        <v>715</v>
      </c>
      <c r="GB206" s="15" t="s">
        <v>741</v>
      </c>
      <c r="GC206" s="15">
        <v>82110300</v>
      </c>
      <c r="GD206" s="15" t="s">
        <v>742</v>
      </c>
      <c r="GE206" s="15" t="s">
        <v>2446</v>
      </c>
      <c r="GF206" s="15" t="s">
        <v>743</v>
      </c>
      <c r="GG206" s="15" t="s">
        <v>2574</v>
      </c>
      <c r="GH206" s="15">
        <v>12</v>
      </c>
      <c r="GI206" s="15" t="s">
        <v>744</v>
      </c>
      <c r="GJ206" s="15"/>
      <c r="GK206" s="15">
        <v>68.08</v>
      </c>
      <c r="GL206" s="15">
        <v>0</v>
      </c>
      <c r="GM206" s="15">
        <v>0</v>
      </c>
      <c r="GN206" s="15" t="s">
        <v>2448</v>
      </c>
      <c r="GO206" s="15" t="s">
        <v>2339</v>
      </c>
      <c r="GP206" s="15" t="s">
        <v>2388</v>
      </c>
      <c r="GQ206" s="15">
        <v>0</v>
      </c>
      <c r="GR206" s="9" t="s">
        <v>2870</v>
      </c>
      <c r="GS206" s="9" t="s">
        <v>2871</v>
      </c>
      <c r="GT206" s="9" t="s">
        <v>747</v>
      </c>
      <c r="GU206" s="9" t="s">
        <v>748</v>
      </c>
      <c r="HI206" s="9">
        <v>49613</v>
      </c>
      <c r="HJ206" s="9" t="s">
        <v>749</v>
      </c>
      <c r="HN206" s="9" t="s">
        <v>2337</v>
      </c>
      <c r="HO206" s="9" t="s">
        <v>2338</v>
      </c>
      <c r="HP206" s="9" t="s">
        <v>2337</v>
      </c>
      <c r="HQ206" s="9" t="s">
        <v>2338</v>
      </c>
    </row>
    <row r="207" spans="4:225" x14ac:dyDescent="0.3">
      <c r="D207" s="8" t="str">
        <f>IF(I207=0," ",IF(ISNA(VLOOKUP(I207,#REF!,1,FALSE)),"No","Yes"))</f>
        <v>Yes</v>
      </c>
      <c r="E207" s="8" t="str">
        <f>IF(I207=0," ",IF(ISNA(VLOOKUP(I207,#REF!,1,FALSE)),"No","Yes"))</f>
        <v>Yes</v>
      </c>
      <c r="F207" s="8" t="str">
        <f t="shared" si="3"/>
        <v>Yes</v>
      </c>
      <c r="G207" s="8" t="str">
        <f>IF(I207=0," ",IF(ISNUMBER(SEARCH("*"&amp;MS Fixed Only&amp;"*",BP207)),"Yes","No"))</f>
        <v>No</v>
      </c>
      <c r="H207" s="15" t="s">
        <v>970</v>
      </c>
      <c r="I207" s="15" t="s">
        <v>472</v>
      </c>
      <c r="J207" s="15">
        <v>17228521</v>
      </c>
      <c r="K207" s="15">
        <v>44179013</v>
      </c>
      <c r="L207" s="15" t="s">
        <v>751</v>
      </c>
      <c r="M207" s="15" t="s">
        <v>774</v>
      </c>
      <c r="N207" s="15" t="s">
        <v>775</v>
      </c>
      <c r="O207" s="15" t="s">
        <v>971</v>
      </c>
      <c r="P207" s="15" t="s">
        <v>686</v>
      </c>
      <c r="Q207" s="15">
        <v>3</v>
      </c>
      <c r="R207" s="15" t="s">
        <v>696</v>
      </c>
      <c r="S207" s="15" t="s">
        <v>972</v>
      </c>
      <c r="T207" s="15" t="s">
        <v>745</v>
      </c>
      <c r="U207" s="15" t="s">
        <v>808</v>
      </c>
      <c r="V207" s="15" t="s">
        <v>700</v>
      </c>
      <c r="W207" s="15" t="s">
        <v>700</v>
      </c>
      <c r="X207" s="15" t="s">
        <v>700</v>
      </c>
      <c r="Y207" s="15" t="s">
        <v>701</v>
      </c>
      <c r="Z207" s="15" t="s">
        <v>757</v>
      </c>
      <c r="AA207" s="15" t="s">
        <v>733</v>
      </c>
      <c r="AB207" s="15" t="s">
        <v>703</v>
      </c>
      <c r="AC207" s="15"/>
      <c r="AD207" s="15"/>
      <c r="AE207" s="15" t="s">
        <v>973</v>
      </c>
      <c r="AF207" s="15" t="s">
        <v>758</v>
      </c>
      <c r="AG207" s="15" t="s">
        <v>705</v>
      </c>
      <c r="AH207" s="15" t="s">
        <v>974</v>
      </c>
      <c r="AI207" s="15" t="s">
        <v>706</v>
      </c>
      <c r="AJ207" s="15">
        <v>21020</v>
      </c>
      <c r="AK207" s="15" t="s">
        <v>756</v>
      </c>
      <c r="AL207" s="15">
        <v>23</v>
      </c>
      <c r="AM207" s="15">
        <v>30</v>
      </c>
      <c r="AN207" s="15">
        <v>7711</v>
      </c>
      <c r="AO207" s="15" t="s">
        <v>2961</v>
      </c>
      <c r="AP207" s="15">
        <v>673592</v>
      </c>
      <c r="AQ207" s="15">
        <v>283064</v>
      </c>
      <c r="AR207" s="15">
        <v>956656</v>
      </c>
      <c r="AS207" s="15" t="s">
        <v>975</v>
      </c>
      <c r="AT207" s="15" t="s">
        <v>976</v>
      </c>
      <c r="AU207" s="15" t="s">
        <v>2392</v>
      </c>
      <c r="AV207" s="15">
        <v>928725</v>
      </c>
      <c r="AW207" s="15">
        <v>12640262</v>
      </c>
      <c r="AX207" s="15" t="s">
        <v>708</v>
      </c>
      <c r="AY207" s="15">
        <v>5177741</v>
      </c>
      <c r="AZ207" s="15" t="s">
        <v>709</v>
      </c>
      <c r="BA207" s="15" t="s">
        <v>710</v>
      </c>
      <c r="BB207" s="15" t="s">
        <v>2962</v>
      </c>
      <c r="BC207" s="15" t="s">
        <v>711</v>
      </c>
      <c r="BD207" s="15">
        <v>6914786</v>
      </c>
      <c r="BE207" s="15" t="s">
        <v>708</v>
      </c>
      <c r="BF207" s="15"/>
      <c r="BG207" s="15" t="s">
        <v>977</v>
      </c>
      <c r="BH207" s="15" t="s">
        <v>973</v>
      </c>
      <c r="BI207" s="15" t="s">
        <v>713</v>
      </c>
      <c r="BJ207" s="15" t="s">
        <v>714</v>
      </c>
      <c r="BK207" s="15" t="s">
        <v>715</v>
      </c>
      <c r="BL207" s="15" t="s">
        <v>978</v>
      </c>
      <c r="BM207" s="15">
        <v>22615200</v>
      </c>
      <c r="BN207" s="15" t="s">
        <v>717</v>
      </c>
      <c r="BO207" s="15">
        <v>4989929</v>
      </c>
      <c r="BP207" s="15" t="s">
        <v>718</v>
      </c>
      <c r="BQ207" s="15" t="s">
        <v>2869</v>
      </c>
      <c r="BR207" s="15" t="s">
        <v>719</v>
      </c>
      <c r="BS207" s="15" t="s">
        <v>2392</v>
      </c>
      <c r="BT207" s="15" t="s">
        <v>721</v>
      </c>
      <c r="BU207" s="15" t="s">
        <v>722</v>
      </c>
      <c r="BV207" s="15" t="s">
        <v>723</v>
      </c>
      <c r="BW207" s="15" t="s">
        <v>724</v>
      </c>
      <c r="BX207" s="15" t="s">
        <v>725</v>
      </c>
      <c r="BY207" s="15"/>
      <c r="BZ207" s="15"/>
      <c r="CA207" s="15" t="s">
        <v>726</v>
      </c>
      <c r="CB207" s="15" t="s">
        <v>727</v>
      </c>
      <c r="CC207" s="15" t="s">
        <v>728</v>
      </c>
      <c r="CD207" s="15" t="s">
        <v>729</v>
      </c>
      <c r="CE207" s="15" t="s">
        <v>730</v>
      </c>
      <c r="CF207" s="15" t="s">
        <v>731</v>
      </c>
      <c r="CG207" s="15"/>
      <c r="CH207" s="15" t="s">
        <v>732</v>
      </c>
      <c r="CI207" s="15" t="s">
        <v>733</v>
      </c>
      <c r="CJ207" s="15" t="s">
        <v>2693</v>
      </c>
      <c r="CK207" s="15" t="s">
        <v>734</v>
      </c>
      <c r="CL207" s="15" t="s">
        <v>735</v>
      </c>
      <c r="CM207" s="15" t="s">
        <v>733</v>
      </c>
      <c r="CN207" s="15">
        <v>113.61</v>
      </c>
      <c r="CO207" s="15" t="s">
        <v>736</v>
      </c>
      <c r="CP207" s="15" t="s">
        <v>737</v>
      </c>
      <c r="CQ207" s="15" t="s">
        <v>719</v>
      </c>
      <c r="CR207" s="15"/>
      <c r="CS207" s="15"/>
      <c r="CT207" s="15" t="s">
        <v>720</v>
      </c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 t="s">
        <v>738</v>
      </c>
      <c r="DJ207" s="15" t="s">
        <v>736</v>
      </c>
      <c r="DK207" s="15" t="s">
        <v>739</v>
      </c>
      <c r="DL207" s="15" t="s">
        <v>719</v>
      </c>
      <c r="DM207" s="15"/>
      <c r="DN207" s="15"/>
      <c r="DO207" s="15" t="s">
        <v>720</v>
      </c>
      <c r="DP207" s="15" t="s">
        <v>781</v>
      </c>
      <c r="DQ207" s="15" t="s">
        <v>736</v>
      </c>
      <c r="DR207" s="15" t="s">
        <v>782</v>
      </c>
      <c r="DS207" s="15" t="s">
        <v>719</v>
      </c>
      <c r="DT207" s="15"/>
      <c r="DU207" s="15"/>
      <c r="DV207" s="15" t="s">
        <v>720</v>
      </c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>
        <v>12640262</v>
      </c>
      <c r="FN207" s="15" t="s">
        <v>708</v>
      </c>
      <c r="FO207" s="15">
        <v>5177741</v>
      </c>
      <c r="FP207" s="15" t="s">
        <v>709</v>
      </c>
      <c r="FQ207" s="15" t="s">
        <v>710</v>
      </c>
      <c r="FR207" s="15" t="s">
        <v>2962</v>
      </c>
      <c r="FS207" s="15" t="s">
        <v>711</v>
      </c>
      <c r="FT207" s="15">
        <v>5988699</v>
      </c>
      <c r="FU207" s="15" t="s">
        <v>708</v>
      </c>
      <c r="FV207" s="15"/>
      <c r="FW207" s="15" t="s">
        <v>740</v>
      </c>
      <c r="FX207" s="15"/>
      <c r="FY207" s="15" t="s">
        <v>713</v>
      </c>
      <c r="FZ207" s="15" t="s">
        <v>714</v>
      </c>
      <c r="GA207" s="15" t="s">
        <v>715</v>
      </c>
      <c r="GB207" s="15" t="s">
        <v>741</v>
      </c>
      <c r="GC207" s="15">
        <v>82110300</v>
      </c>
      <c r="GD207" s="15" t="s">
        <v>742</v>
      </c>
      <c r="GE207" s="15" t="s">
        <v>2446</v>
      </c>
      <c r="GF207" s="15" t="s">
        <v>743</v>
      </c>
      <c r="GG207" s="15" t="s">
        <v>2604</v>
      </c>
      <c r="GH207" s="15">
        <v>12</v>
      </c>
      <c r="GI207" s="15" t="s">
        <v>744</v>
      </c>
      <c r="GJ207" s="15"/>
      <c r="GK207" s="15">
        <v>126.29</v>
      </c>
      <c r="GL207" s="15">
        <v>0</v>
      </c>
      <c r="GM207" s="15">
        <v>0</v>
      </c>
      <c r="GN207" s="15" t="s">
        <v>2448</v>
      </c>
      <c r="GO207" s="15" t="s">
        <v>2339</v>
      </c>
      <c r="GP207" s="15" t="s">
        <v>2388</v>
      </c>
      <c r="GQ207" s="15">
        <v>0</v>
      </c>
      <c r="GR207" s="9" t="s">
        <v>2870</v>
      </c>
      <c r="GS207" s="9" t="s">
        <v>2871</v>
      </c>
      <c r="GT207" s="9" t="s">
        <v>747</v>
      </c>
      <c r="GU207" s="9" t="s">
        <v>748</v>
      </c>
      <c r="HI207" s="9">
        <v>49613</v>
      </c>
      <c r="HJ207" s="9" t="s">
        <v>749</v>
      </c>
      <c r="HN207" s="9" t="s">
        <v>2337</v>
      </c>
      <c r="HO207" s="9" t="s">
        <v>2338</v>
      </c>
      <c r="HP207" s="9" t="s">
        <v>2337</v>
      </c>
      <c r="HQ207" s="9" t="s">
        <v>2338</v>
      </c>
    </row>
    <row r="208" spans="4:225" x14ac:dyDescent="0.3">
      <c r="D208" s="8" t="str">
        <f>IF(I208=0," ",IF(ISNA(VLOOKUP(I208,#REF!,1,FALSE)),"No","Yes"))</f>
        <v>Yes</v>
      </c>
      <c r="E208" s="8" t="str">
        <f>IF(I208=0," ",IF(ISNA(VLOOKUP(I208,#REF!,1,FALSE)),"No","Yes"))</f>
        <v>Yes</v>
      </c>
      <c r="F208" s="8" t="str">
        <f t="shared" si="3"/>
        <v>Yes</v>
      </c>
      <c r="G208" s="8" t="str">
        <f>IF(I208=0," ",IF(ISNUMBER(SEARCH("*"&amp;MS Fixed Only&amp;"*",BP208)),"Yes","No"))</f>
        <v>No</v>
      </c>
      <c r="H208" s="15" t="s">
        <v>1535</v>
      </c>
      <c r="I208" s="15" t="s">
        <v>473</v>
      </c>
      <c r="J208" s="15">
        <v>17228678</v>
      </c>
      <c r="K208" s="15">
        <v>44343707</v>
      </c>
      <c r="L208" s="15" t="s">
        <v>751</v>
      </c>
      <c r="M208" s="15" t="s">
        <v>692</v>
      </c>
      <c r="N208" s="15" t="s">
        <v>266</v>
      </c>
      <c r="O208" s="15" t="s">
        <v>1066</v>
      </c>
      <c r="P208" s="15" t="s">
        <v>686</v>
      </c>
      <c r="Q208" s="15">
        <v>2</v>
      </c>
      <c r="R208" s="15" t="s">
        <v>696</v>
      </c>
      <c r="S208" s="15" t="s">
        <v>1536</v>
      </c>
      <c r="T208" s="15" t="s">
        <v>745</v>
      </c>
      <c r="U208" s="15" t="s">
        <v>915</v>
      </c>
      <c r="V208" s="15" t="s">
        <v>700</v>
      </c>
      <c r="W208" s="15" t="s">
        <v>700</v>
      </c>
      <c r="X208" s="15" t="s">
        <v>700</v>
      </c>
      <c r="Y208" s="15" t="s">
        <v>701</v>
      </c>
      <c r="Z208" s="15" t="s">
        <v>757</v>
      </c>
      <c r="AA208" s="15" t="s">
        <v>733</v>
      </c>
      <c r="AB208" s="15" t="s">
        <v>703</v>
      </c>
      <c r="AC208" s="15"/>
      <c r="AD208" s="15"/>
      <c r="AE208" s="15" t="s">
        <v>973</v>
      </c>
      <c r="AF208" s="15" t="s">
        <v>758</v>
      </c>
      <c r="AG208" s="15" t="s">
        <v>705</v>
      </c>
      <c r="AH208" s="15" t="s">
        <v>1537</v>
      </c>
      <c r="AI208" s="15" t="s">
        <v>706</v>
      </c>
      <c r="AJ208" s="15">
        <v>65</v>
      </c>
      <c r="AK208" s="15" t="s">
        <v>746</v>
      </c>
      <c r="AL208" s="15"/>
      <c r="AM208" s="15"/>
      <c r="AN208" s="15">
        <v>10295</v>
      </c>
      <c r="AO208" s="15" t="s">
        <v>2961</v>
      </c>
      <c r="AP208" s="15"/>
      <c r="AQ208" s="15"/>
      <c r="AR208" s="15">
        <v>47637</v>
      </c>
      <c r="AS208" s="15"/>
      <c r="AT208" s="15"/>
      <c r="AU208" s="15" t="s">
        <v>2961</v>
      </c>
      <c r="AV208" s="15">
        <v>47637</v>
      </c>
      <c r="AW208" s="15">
        <v>12640262</v>
      </c>
      <c r="AX208" s="15" t="s">
        <v>708</v>
      </c>
      <c r="AY208" s="15">
        <v>5177741</v>
      </c>
      <c r="AZ208" s="15" t="s">
        <v>709</v>
      </c>
      <c r="BA208" s="15" t="s">
        <v>710</v>
      </c>
      <c r="BB208" s="15" t="s">
        <v>2962</v>
      </c>
      <c r="BC208" s="15" t="s">
        <v>711</v>
      </c>
      <c r="BD208" s="15">
        <v>6914786</v>
      </c>
      <c r="BE208" s="15" t="s">
        <v>708</v>
      </c>
      <c r="BF208" s="15"/>
      <c r="BG208" s="15" t="s">
        <v>977</v>
      </c>
      <c r="BH208" s="15" t="s">
        <v>973</v>
      </c>
      <c r="BI208" s="15" t="s">
        <v>713</v>
      </c>
      <c r="BJ208" s="15" t="s">
        <v>714</v>
      </c>
      <c r="BK208" s="15" t="s">
        <v>715</v>
      </c>
      <c r="BL208" s="15" t="s">
        <v>978</v>
      </c>
      <c r="BM208" s="15">
        <v>22615200</v>
      </c>
      <c r="BN208" s="15" t="s">
        <v>717</v>
      </c>
      <c r="BO208" s="15">
        <v>4989929</v>
      </c>
      <c r="BP208" s="15" t="s">
        <v>718</v>
      </c>
      <c r="BQ208" s="15" t="s">
        <v>2869</v>
      </c>
      <c r="BR208" s="15" t="s">
        <v>719</v>
      </c>
      <c r="BS208" s="15" t="s">
        <v>2392</v>
      </c>
      <c r="BT208" s="15" t="s">
        <v>721</v>
      </c>
      <c r="BU208" s="15" t="s">
        <v>722</v>
      </c>
      <c r="BV208" s="15" t="s">
        <v>723</v>
      </c>
      <c r="BW208" s="15" t="s">
        <v>724</v>
      </c>
      <c r="BX208" s="15" t="s">
        <v>725</v>
      </c>
      <c r="BY208" s="15"/>
      <c r="BZ208" s="15"/>
      <c r="CA208" s="15" t="s">
        <v>726</v>
      </c>
      <c r="CB208" s="15" t="s">
        <v>727</v>
      </c>
      <c r="CC208" s="15" t="s">
        <v>728</v>
      </c>
      <c r="CD208" s="15" t="s">
        <v>729</v>
      </c>
      <c r="CE208" s="15" t="s">
        <v>730</v>
      </c>
      <c r="CF208" s="15" t="s">
        <v>731</v>
      </c>
      <c r="CG208" s="15"/>
      <c r="CH208" s="15" t="s">
        <v>732</v>
      </c>
      <c r="CI208" s="15" t="s">
        <v>733</v>
      </c>
      <c r="CJ208" s="15" t="s">
        <v>2693</v>
      </c>
      <c r="CK208" s="15" t="s">
        <v>734</v>
      </c>
      <c r="CL208" s="15" t="s">
        <v>735</v>
      </c>
      <c r="CM208" s="15" t="s">
        <v>733</v>
      </c>
      <c r="CN208" s="15">
        <v>113.61</v>
      </c>
      <c r="CO208" s="15" t="s">
        <v>736</v>
      </c>
      <c r="CP208" s="15" t="s">
        <v>737</v>
      </c>
      <c r="CQ208" s="15" t="s">
        <v>719</v>
      </c>
      <c r="CR208" s="15"/>
      <c r="CS208" s="15"/>
      <c r="CT208" s="15" t="s">
        <v>720</v>
      </c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 t="s">
        <v>738</v>
      </c>
      <c r="DX208" s="15" t="s">
        <v>736</v>
      </c>
      <c r="DY208" s="15" t="s">
        <v>739</v>
      </c>
      <c r="DZ208" s="15" t="s">
        <v>719</v>
      </c>
      <c r="EA208" s="15"/>
      <c r="EB208" s="15"/>
      <c r="EC208" s="15" t="s">
        <v>720</v>
      </c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>
        <v>12640262</v>
      </c>
      <c r="FN208" s="15" t="s">
        <v>708</v>
      </c>
      <c r="FO208" s="15">
        <v>5177741</v>
      </c>
      <c r="FP208" s="15" t="s">
        <v>709</v>
      </c>
      <c r="FQ208" s="15" t="s">
        <v>710</v>
      </c>
      <c r="FR208" s="15" t="s">
        <v>2962</v>
      </c>
      <c r="FS208" s="15" t="s">
        <v>711</v>
      </c>
      <c r="FT208" s="15">
        <v>5988699</v>
      </c>
      <c r="FU208" s="15" t="s">
        <v>708</v>
      </c>
      <c r="FV208" s="15"/>
      <c r="FW208" s="15" t="s">
        <v>740</v>
      </c>
      <c r="FX208" s="15"/>
      <c r="FY208" s="15" t="s">
        <v>713</v>
      </c>
      <c r="FZ208" s="15" t="s">
        <v>714</v>
      </c>
      <c r="GA208" s="15" t="s">
        <v>715</v>
      </c>
      <c r="GB208" s="15" t="s">
        <v>741</v>
      </c>
      <c r="GC208" s="15">
        <v>82110300</v>
      </c>
      <c r="GD208" s="15" t="s">
        <v>742</v>
      </c>
      <c r="GE208" s="15" t="s">
        <v>2446</v>
      </c>
      <c r="GF208" s="15" t="s">
        <v>743</v>
      </c>
      <c r="GG208" s="15" t="s">
        <v>2603</v>
      </c>
      <c r="GH208" s="15">
        <v>12</v>
      </c>
      <c r="GI208" s="15" t="s">
        <v>744</v>
      </c>
      <c r="GJ208" s="15"/>
      <c r="GK208" s="15">
        <v>43.49</v>
      </c>
      <c r="GL208" s="15">
        <v>0</v>
      </c>
      <c r="GM208" s="15">
        <v>0</v>
      </c>
      <c r="GN208" s="15" t="s">
        <v>2448</v>
      </c>
      <c r="GO208" s="15" t="s">
        <v>2339</v>
      </c>
      <c r="GP208" s="15" t="s">
        <v>2388</v>
      </c>
      <c r="GQ208" s="15">
        <v>0</v>
      </c>
      <c r="GR208" s="9" t="s">
        <v>2870</v>
      </c>
      <c r="GS208" s="9" t="s">
        <v>2871</v>
      </c>
      <c r="GT208" s="9" t="s">
        <v>747</v>
      </c>
      <c r="GU208" s="9" t="s">
        <v>748</v>
      </c>
      <c r="HI208" s="9">
        <v>49613</v>
      </c>
      <c r="HJ208" s="9" t="s">
        <v>749</v>
      </c>
      <c r="HN208" s="9" t="s">
        <v>2337</v>
      </c>
      <c r="HO208" s="9" t="s">
        <v>2338</v>
      </c>
      <c r="HP208" s="9" t="s">
        <v>2337</v>
      </c>
      <c r="HQ208" s="9" t="s">
        <v>2338</v>
      </c>
    </row>
    <row r="209" spans="4:225" x14ac:dyDescent="0.3">
      <c r="D209" s="8" t="str">
        <f>IF(I209=0," ",IF(ISNA(VLOOKUP(I209,#REF!,1,FALSE)),"No","Yes"))</f>
        <v>Yes</v>
      </c>
      <c r="E209" s="8" t="str">
        <f>IF(I209=0," ",IF(ISNA(VLOOKUP(I209,#REF!,1,FALSE)),"No","Yes"))</f>
        <v>Yes</v>
      </c>
      <c r="F209" s="8" t="str">
        <f t="shared" si="3"/>
        <v>Yes</v>
      </c>
      <c r="G209" s="8" t="str">
        <f>IF(I209=0," ",IF(ISNUMBER(SEARCH("*"&amp;MS Fixed Only&amp;"*",BP209)),"Yes","No"))</f>
        <v>No</v>
      </c>
      <c r="H209" s="15" t="s">
        <v>2297</v>
      </c>
      <c r="I209" s="15" t="s">
        <v>480</v>
      </c>
      <c r="J209" s="15">
        <v>14284214</v>
      </c>
      <c r="K209" s="15">
        <v>61440827</v>
      </c>
      <c r="L209" s="15" t="s">
        <v>751</v>
      </c>
      <c r="M209" s="15" t="s">
        <v>774</v>
      </c>
      <c r="N209" s="15" t="s">
        <v>1361</v>
      </c>
      <c r="O209" s="15" t="s">
        <v>2298</v>
      </c>
      <c r="P209" s="15" t="s">
        <v>686</v>
      </c>
      <c r="Q209" s="15">
        <v>3</v>
      </c>
      <c r="R209" s="15" t="s">
        <v>696</v>
      </c>
      <c r="S209" s="15" t="s">
        <v>1959</v>
      </c>
      <c r="T209" s="15" t="s">
        <v>1924</v>
      </c>
      <c r="U209" s="15" t="s">
        <v>2053</v>
      </c>
      <c r="V209" s="15" t="s">
        <v>700</v>
      </c>
      <c r="W209" s="15" t="s">
        <v>700</v>
      </c>
      <c r="X209" s="15" t="s">
        <v>700</v>
      </c>
      <c r="Y209" s="15" t="s">
        <v>701</v>
      </c>
      <c r="Z209" s="15" t="s">
        <v>1948</v>
      </c>
      <c r="AA209" s="15" t="s">
        <v>733</v>
      </c>
      <c r="AB209" s="15" t="s">
        <v>703</v>
      </c>
      <c r="AC209" s="15"/>
      <c r="AD209" s="15"/>
      <c r="AE209" s="15" t="s">
        <v>2726</v>
      </c>
      <c r="AF209" s="15" t="s">
        <v>758</v>
      </c>
      <c r="AG209" s="15" t="s">
        <v>705</v>
      </c>
      <c r="AH209" s="15" t="s">
        <v>618</v>
      </c>
      <c r="AI209" s="15" t="s">
        <v>706</v>
      </c>
      <c r="AJ209" s="15">
        <v>1734</v>
      </c>
      <c r="AK209" s="15" t="s">
        <v>1808</v>
      </c>
      <c r="AL209" s="15">
        <v>22</v>
      </c>
      <c r="AM209" s="15">
        <v>10</v>
      </c>
      <c r="AN209" s="15">
        <v>32</v>
      </c>
      <c r="AO209" s="15" t="s">
        <v>2961</v>
      </c>
      <c r="AP209" s="15">
        <v>7148</v>
      </c>
      <c r="AQ209" s="15">
        <v>11588</v>
      </c>
      <c r="AR209" s="15">
        <v>18736</v>
      </c>
      <c r="AS209" s="15"/>
      <c r="AT209" s="15"/>
      <c r="AU209" s="15" t="s">
        <v>2905</v>
      </c>
      <c r="AV209" s="15">
        <v>11927</v>
      </c>
      <c r="AW209" s="15">
        <v>12640262</v>
      </c>
      <c r="AX209" s="15" t="s">
        <v>708</v>
      </c>
      <c r="AY209" s="15">
        <v>5177741</v>
      </c>
      <c r="AZ209" s="15" t="s">
        <v>709</v>
      </c>
      <c r="BA209" s="15" t="s">
        <v>710</v>
      </c>
      <c r="BB209" s="15" t="s">
        <v>2962</v>
      </c>
      <c r="BC209" s="15" t="s">
        <v>711</v>
      </c>
      <c r="BD209" s="15">
        <v>7034794</v>
      </c>
      <c r="BE209" s="15" t="s">
        <v>708</v>
      </c>
      <c r="BF209" s="15"/>
      <c r="BG209" s="15" t="s">
        <v>1143</v>
      </c>
      <c r="BH209" s="15" t="s">
        <v>1139</v>
      </c>
      <c r="BI209" s="15" t="s">
        <v>713</v>
      </c>
      <c r="BJ209" s="15" t="s">
        <v>812</v>
      </c>
      <c r="BK209" s="15" t="s">
        <v>715</v>
      </c>
      <c r="BL209" s="15" t="s">
        <v>1144</v>
      </c>
      <c r="BM209" s="15">
        <v>22615200</v>
      </c>
      <c r="BN209" s="15" t="s">
        <v>717</v>
      </c>
      <c r="BO209" s="15">
        <v>4543385</v>
      </c>
      <c r="BP209" s="15" t="s">
        <v>718</v>
      </c>
      <c r="BQ209" s="15" t="s">
        <v>761</v>
      </c>
      <c r="BR209" s="15" t="s">
        <v>1922</v>
      </c>
      <c r="BS209" s="15" t="s">
        <v>2391</v>
      </c>
      <c r="BT209" s="15" t="s">
        <v>721</v>
      </c>
      <c r="BU209" s="15" t="s">
        <v>722</v>
      </c>
      <c r="BV209" s="15" t="s">
        <v>723</v>
      </c>
      <c r="BW209" s="15" t="s">
        <v>724</v>
      </c>
      <c r="BX209" s="15" t="s">
        <v>725</v>
      </c>
      <c r="BY209" s="15"/>
      <c r="BZ209" s="15" t="s">
        <v>733</v>
      </c>
      <c r="CA209" s="15" t="s">
        <v>726</v>
      </c>
      <c r="CB209" s="15" t="s">
        <v>727</v>
      </c>
      <c r="CC209" s="15" t="s">
        <v>728</v>
      </c>
      <c r="CD209" s="15" t="s">
        <v>729</v>
      </c>
      <c r="CE209" s="15" t="s">
        <v>730</v>
      </c>
      <c r="CF209" s="15" t="s">
        <v>731</v>
      </c>
      <c r="CG209" s="15"/>
      <c r="CH209" s="15" t="s">
        <v>732</v>
      </c>
      <c r="CI209" s="15" t="s">
        <v>733</v>
      </c>
      <c r="CJ209" s="15" t="s">
        <v>2391</v>
      </c>
      <c r="CK209" s="15" t="s">
        <v>734</v>
      </c>
      <c r="CL209" s="15" t="s">
        <v>1924</v>
      </c>
      <c r="CM209" s="15" t="s">
        <v>733</v>
      </c>
      <c r="CN209" s="15">
        <v>195.64</v>
      </c>
      <c r="CO209" s="15" t="s">
        <v>736</v>
      </c>
      <c r="CP209" s="15" t="s">
        <v>737</v>
      </c>
      <c r="CQ209" s="15" t="s">
        <v>1922</v>
      </c>
      <c r="CR209" s="15">
        <v>5477380</v>
      </c>
      <c r="CS209" s="15" t="s">
        <v>2963</v>
      </c>
      <c r="CT209" s="15" t="s">
        <v>1952</v>
      </c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 t="s">
        <v>738</v>
      </c>
      <c r="DJ209" s="15" t="s">
        <v>736</v>
      </c>
      <c r="DK209" s="15" t="s">
        <v>739</v>
      </c>
      <c r="DL209" s="15" t="s">
        <v>1922</v>
      </c>
      <c r="DM209" s="15">
        <v>5477380</v>
      </c>
      <c r="DN209" s="15" t="s">
        <v>2963</v>
      </c>
      <c r="DO209" s="15" t="s">
        <v>1953</v>
      </c>
      <c r="DP209" s="15" t="s">
        <v>781</v>
      </c>
      <c r="DQ209" s="15" t="s">
        <v>736</v>
      </c>
      <c r="DR209" s="15" t="s">
        <v>782</v>
      </c>
      <c r="DS209" s="15" t="s">
        <v>1922</v>
      </c>
      <c r="DT209" s="15">
        <v>5477380</v>
      </c>
      <c r="DU209" s="15" t="s">
        <v>2963</v>
      </c>
      <c r="DV209" s="15" t="s">
        <v>1953</v>
      </c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>
        <v>12640262</v>
      </c>
      <c r="FN209" s="15" t="s">
        <v>708</v>
      </c>
      <c r="FO209" s="15">
        <v>5177741</v>
      </c>
      <c r="FP209" s="15" t="s">
        <v>709</v>
      </c>
      <c r="FQ209" s="15" t="s">
        <v>710</v>
      </c>
      <c r="FR209" s="15" t="s">
        <v>2962</v>
      </c>
      <c r="FS209" s="15" t="s">
        <v>711</v>
      </c>
      <c r="FT209" s="15">
        <v>5988699</v>
      </c>
      <c r="FU209" s="15" t="s">
        <v>708</v>
      </c>
      <c r="FV209" s="15"/>
      <c r="FW209" s="15" t="s">
        <v>740</v>
      </c>
      <c r="FX209" s="15"/>
      <c r="FY209" s="15" t="s">
        <v>713</v>
      </c>
      <c r="FZ209" s="15" t="s">
        <v>714</v>
      </c>
      <c r="GA209" s="15" t="s">
        <v>715</v>
      </c>
      <c r="GB209" s="15" t="s">
        <v>741</v>
      </c>
      <c r="GC209" s="15">
        <v>82110300</v>
      </c>
      <c r="GD209" s="15" t="s">
        <v>742</v>
      </c>
      <c r="GE209" s="15" t="s">
        <v>1954</v>
      </c>
      <c r="GF209" s="15" t="s">
        <v>743</v>
      </c>
      <c r="GG209" s="15" t="s">
        <v>2299</v>
      </c>
      <c r="GH209" s="15">
        <v>36</v>
      </c>
      <c r="GI209" s="15" t="s">
        <v>744</v>
      </c>
      <c r="GJ209" s="15" t="s">
        <v>2391</v>
      </c>
      <c r="GK209" s="15">
        <v>108.93</v>
      </c>
      <c r="GL209" s="15">
        <v>5.29</v>
      </c>
      <c r="GM209" s="15">
        <v>0</v>
      </c>
      <c r="GN209" s="15" t="s">
        <v>1924</v>
      </c>
      <c r="GO209" s="15" t="s">
        <v>1808</v>
      </c>
      <c r="GP209" s="15" t="s">
        <v>1956</v>
      </c>
      <c r="GQ209" s="15">
        <v>12</v>
      </c>
      <c r="GT209" s="9" t="s">
        <v>747</v>
      </c>
      <c r="GU209" s="9" t="s">
        <v>748</v>
      </c>
      <c r="HI209" s="9">
        <v>49613</v>
      </c>
      <c r="HJ209" s="9" t="s">
        <v>749</v>
      </c>
      <c r="HN209" s="9" t="s">
        <v>2337</v>
      </c>
      <c r="HO209" s="9" t="s">
        <v>2338</v>
      </c>
      <c r="HP209" s="9" t="s">
        <v>2337</v>
      </c>
      <c r="HQ209" s="9" t="s">
        <v>2338</v>
      </c>
    </row>
    <row r="210" spans="4:225" x14ac:dyDescent="0.3">
      <c r="D210" s="8" t="str">
        <f>IF(I210=0," ",IF(ISNA(VLOOKUP(I210,#REF!,1,FALSE)),"No","Yes"))</f>
        <v>Yes</v>
      </c>
      <c r="E210" s="8" t="str">
        <f>IF(I210=0," ",IF(ISNA(VLOOKUP(I210,#REF!,1,FALSE)),"No","Yes"))</f>
        <v>Yes</v>
      </c>
      <c r="F210" s="8" t="str">
        <f t="shared" si="3"/>
        <v>Yes</v>
      </c>
      <c r="G210" s="8" t="str">
        <f>IF(I210=0," ",IF(ISNUMBER(SEARCH("*"&amp;MS Fixed Only&amp;"*",BP210)),"Yes","No"))</f>
        <v>No</v>
      </c>
      <c r="H210" s="15" t="s">
        <v>1137</v>
      </c>
      <c r="I210" s="15" t="s">
        <v>481</v>
      </c>
      <c r="J210" s="15">
        <v>17228586</v>
      </c>
      <c r="K210" s="15">
        <v>44258078</v>
      </c>
      <c r="L210" s="15" t="s">
        <v>751</v>
      </c>
      <c r="M210" s="15" t="s">
        <v>692</v>
      </c>
      <c r="N210" s="15" t="s">
        <v>223</v>
      </c>
      <c r="O210" s="15" t="s">
        <v>865</v>
      </c>
      <c r="P210" s="15" t="s">
        <v>686</v>
      </c>
      <c r="Q210" s="15">
        <v>5</v>
      </c>
      <c r="R210" s="15" t="s">
        <v>696</v>
      </c>
      <c r="S210" s="15" t="s">
        <v>1138</v>
      </c>
      <c r="T210" s="15" t="s">
        <v>745</v>
      </c>
      <c r="U210" s="15" t="s">
        <v>891</v>
      </c>
      <c r="V210" s="15" t="s">
        <v>700</v>
      </c>
      <c r="W210" s="15" t="s">
        <v>700</v>
      </c>
      <c r="X210" s="15" t="s">
        <v>700</v>
      </c>
      <c r="Y210" s="15" t="s">
        <v>701</v>
      </c>
      <c r="Z210" s="15" t="s">
        <v>757</v>
      </c>
      <c r="AA210" s="15" t="s">
        <v>733</v>
      </c>
      <c r="AB210" s="15" t="s">
        <v>703</v>
      </c>
      <c r="AC210" s="15"/>
      <c r="AD210" s="15"/>
      <c r="AE210" s="15" t="s">
        <v>1139</v>
      </c>
      <c r="AF210" s="15" t="s">
        <v>758</v>
      </c>
      <c r="AG210" s="15" t="s">
        <v>705</v>
      </c>
      <c r="AH210" s="15" t="s">
        <v>1140</v>
      </c>
      <c r="AI210" s="15" t="s">
        <v>706</v>
      </c>
      <c r="AJ210" s="15">
        <v>67805</v>
      </c>
      <c r="AK210" s="15" t="s">
        <v>803</v>
      </c>
      <c r="AL210" s="15"/>
      <c r="AM210" s="15"/>
      <c r="AN210" s="15">
        <v>1</v>
      </c>
      <c r="AO210" s="15" t="s">
        <v>2961</v>
      </c>
      <c r="AP210" s="15"/>
      <c r="AQ210" s="15"/>
      <c r="AR210" s="15">
        <v>4133057</v>
      </c>
      <c r="AS210" s="15" t="s">
        <v>1141</v>
      </c>
      <c r="AT210" s="15" t="s">
        <v>1142</v>
      </c>
      <c r="AU210" s="15" t="s">
        <v>2961</v>
      </c>
      <c r="AV210" s="15">
        <v>4133057</v>
      </c>
      <c r="AW210" s="15">
        <v>12640262</v>
      </c>
      <c r="AX210" s="15" t="s">
        <v>708</v>
      </c>
      <c r="AY210" s="15">
        <v>5177741</v>
      </c>
      <c r="AZ210" s="15" t="s">
        <v>709</v>
      </c>
      <c r="BA210" s="15" t="s">
        <v>710</v>
      </c>
      <c r="BB210" s="15" t="s">
        <v>2962</v>
      </c>
      <c r="BC210" s="15" t="s">
        <v>711</v>
      </c>
      <c r="BD210" s="15">
        <v>7034794</v>
      </c>
      <c r="BE210" s="15" t="s">
        <v>708</v>
      </c>
      <c r="BF210" s="15"/>
      <c r="BG210" s="15" t="s">
        <v>1143</v>
      </c>
      <c r="BH210" s="15" t="s">
        <v>1139</v>
      </c>
      <c r="BI210" s="15" t="s">
        <v>713</v>
      </c>
      <c r="BJ210" s="15" t="s">
        <v>812</v>
      </c>
      <c r="BK210" s="15" t="s">
        <v>715</v>
      </c>
      <c r="BL210" s="15" t="s">
        <v>1144</v>
      </c>
      <c r="BM210" s="15">
        <v>22615200</v>
      </c>
      <c r="BN210" s="15" t="s">
        <v>717</v>
      </c>
      <c r="BO210" s="15">
        <v>4989929</v>
      </c>
      <c r="BP210" s="15" t="s">
        <v>718</v>
      </c>
      <c r="BQ210" s="15" t="s">
        <v>2869</v>
      </c>
      <c r="BR210" s="15" t="s">
        <v>719</v>
      </c>
      <c r="BS210" s="15" t="s">
        <v>2392</v>
      </c>
      <c r="BT210" s="15" t="s">
        <v>721</v>
      </c>
      <c r="BU210" s="15" t="s">
        <v>722</v>
      </c>
      <c r="BV210" s="15" t="s">
        <v>723</v>
      </c>
      <c r="BW210" s="15" t="s">
        <v>724</v>
      </c>
      <c r="BX210" s="15" t="s">
        <v>725</v>
      </c>
      <c r="BY210" s="15"/>
      <c r="BZ210" s="15"/>
      <c r="CA210" s="15" t="s">
        <v>726</v>
      </c>
      <c r="CB210" s="15" t="s">
        <v>727</v>
      </c>
      <c r="CC210" s="15" t="s">
        <v>728</v>
      </c>
      <c r="CD210" s="15" t="s">
        <v>1145</v>
      </c>
      <c r="CE210" s="15" t="s">
        <v>1146</v>
      </c>
      <c r="CF210" s="15" t="s">
        <v>1147</v>
      </c>
      <c r="CG210" s="15"/>
      <c r="CH210" s="15" t="s">
        <v>1046</v>
      </c>
      <c r="CI210" s="15" t="s">
        <v>733</v>
      </c>
      <c r="CJ210" s="15" t="s">
        <v>2693</v>
      </c>
      <c r="CK210" s="15" t="s">
        <v>734</v>
      </c>
      <c r="CL210" s="15" t="s">
        <v>735</v>
      </c>
      <c r="CM210" s="15" t="s">
        <v>733</v>
      </c>
      <c r="CN210" s="15">
        <v>113.61</v>
      </c>
      <c r="CO210" s="15" t="s">
        <v>736</v>
      </c>
      <c r="CP210" s="15" t="s">
        <v>737</v>
      </c>
      <c r="CQ210" s="15" t="s">
        <v>719</v>
      </c>
      <c r="CR210" s="15"/>
      <c r="CS210" s="15"/>
      <c r="CT210" s="15" t="s">
        <v>720</v>
      </c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 t="s">
        <v>738</v>
      </c>
      <c r="DX210" s="15" t="s">
        <v>736</v>
      </c>
      <c r="DY210" s="15" t="s">
        <v>739</v>
      </c>
      <c r="DZ210" s="15" t="s">
        <v>719</v>
      </c>
      <c r="EA210" s="15"/>
      <c r="EB210" s="15"/>
      <c r="EC210" s="15" t="s">
        <v>720</v>
      </c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>
        <v>12640262</v>
      </c>
      <c r="FN210" s="15" t="s">
        <v>708</v>
      </c>
      <c r="FO210" s="15">
        <v>5177741</v>
      </c>
      <c r="FP210" s="15" t="s">
        <v>709</v>
      </c>
      <c r="FQ210" s="15" t="s">
        <v>710</v>
      </c>
      <c r="FR210" s="15" t="s">
        <v>2962</v>
      </c>
      <c r="FS210" s="15" t="s">
        <v>711</v>
      </c>
      <c r="FT210" s="15">
        <v>5988699</v>
      </c>
      <c r="FU210" s="15" t="s">
        <v>708</v>
      </c>
      <c r="FV210" s="15"/>
      <c r="FW210" s="15" t="s">
        <v>740</v>
      </c>
      <c r="FX210" s="15"/>
      <c r="FY210" s="15" t="s">
        <v>713</v>
      </c>
      <c r="FZ210" s="15" t="s">
        <v>714</v>
      </c>
      <c r="GA210" s="15" t="s">
        <v>715</v>
      </c>
      <c r="GB210" s="15" t="s">
        <v>741</v>
      </c>
      <c r="GC210" s="15">
        <v>82110300</v>
      </c>
      <c r="GD210" s="15" t="s">
        <v>742</v>
      </c>
      <c r="GE210" s="15" t="s">
        <v>2446</v>
      </c>
      <c r="GF210" s="15" t="s">
        <v>743</v>
      </c>
      <c r="GG210" s="15" t="s">
        <v>2468</v>
      </c>
      <c r="GH210" s="15">
        <v>12</v>
      </c>
      <c r="GI210" s="15" t="s">
        <v>744</v>
      </c>
      <c r="GJ210" s="15"/>
      <c r="GK210" s="15">
        <v>189.69</v>
      </c>
      <c r="GL210" s="15">
        <v>0</v>
      </c>
      <c r="GM210" s="15">
        <v>0</v>
      </c>
      <c r="GN210" s="15" t="s">
        <v>2448</v>
      </c>
      <c r="GO210" s="15" t="s">
        <v>2339</v>
      </c>
      <c r="GP210" s="15" t="s">
        <v>2388</v>
      </c>
      <c r="GQ210" s="15">
        <v>0</v>
      </c>
      <c r="GR210" s="9" t="s">
        <v>2870</v>
      </c>
      <c r="GS210" s="9" t="s">
        <v>2871</v>
      </c>
      <c r="GT210" s="9" t="s">
        <v>747</v>
      </c>
      <c r="GU210" s="9" t="s">
        <v>748</v>
      </c>
      <c r="HI210" s="9">
        <v>49613</v>
      </c>
      <c r="HJ210" s="9" t="s">
        <v>749</v>
      </c>
      <c r="HN210" s="9" t="s">
        <v>2337</v>
      </c>
      <c r="HO210" s="9" t="s">
        <v>2338</v>
      </c>
      <c r="HP210" s="9" t="s">
        <v>2337</v>
      </c>
      <c r="HQ210" s="9" t="s">
        <v>2338</v>
      </c>
    </row>
    <row r="211" spans="4:225" x14ac:dyDescent="0.3">
      <c r="D211" s="8" t="str">
        <f>IF(I211=0," ",IF(ISNA(VLOOKUP(I211,#REF!,1,FALSE)),"No","Yes"))</f>
        <v>Yes</v>
      </c>
      <c r="E211" s="8" t="str">
        <f>IF(I211=0," ",IF(ISNA(VLOOKUP(I211,#REF!,1,FALSE)),"No","Yes"))</f>
        <v>Yes</v>
      </c>
      <c r="F211" s="8" t="str">
        <f t="shared" si="3"/>
        <v>Yes</v>
      </c>
      <c r="G211" s="8" t="str">
        <f>IF(I211=0," ",IF(ISNUMBER(SEARCH("*"&amp;MS Fixed Only&amp;"*",BP211)),"Yes","No"))</f>
        <v>No</v>
      </c>
      <c r="H211" s="15" t="s">
        <v>1181</v>
      </c>
      <c r="I211" s="15" t="s">
        <v>675</v>
      </c>
      <c r="J211" s="15">
        <v>17228602</v>
      </c>
      <c r="K211" s="15">
        <v>44280596</v>
      </c>
      <c r="L211" s="15" t="s">
        <v>751</v>
      </c>
      <c r="M211" s="15" t="s">
        <v>752</v>
      </c>
      <c r="N211" s="15" t="s">
        <v>642</v>
      </c>
      <c r="O211" s="15" t="s">
        <v>753</v>
      </c>
      <c r="P211" s="15" t="s">
        <v>686</v>
      </c>
      <c r="Q211" s="15" t="s">
        <v>754</v>
      </c>
      <c r="R211" s="15" t="s">
        <v>696</v>
      </c>
      <c r="S211" s="15" t="s">
        <v>1182</v>
      </c>
      <c r="T211" s="15" t="s">
        <v>745</v>
      </c>
      <c r="U211" s="15" t="s">
        <v>891</v>
      </c>
      <c r="V211" s="15" t="s">
        <v>700</v>
      </c>
      <c r="W211" s="15" t="s">
        <v>700</v>
      </c>
      <c r="X211" s="15" t="s">
        <v>700</v>
      </c>
      <c r="Y211" s="15" t="s">
        <v>701</v>
      </c>
      <c r="Z211" s="15" t="s">
        <v>757</v>
      </c>
      <c r="AA211" s="15"/>
      <c r="AB211" s="15" t="s">
        <v>703</v>
      </c>
      <c r="AC211" s="15"/>
      <c r="AD211" s="15"/>
      <c r="AE211" s="15" t="s">
        <v>1139</v>
      </c>
      <c r="AF211" s="15" t="s">
        <v>758</v>
      </c>
      <c r="AG211" s="15" t="s">
        <v>705</v>
      </c>
      <c r="AH211" s="15" t="s">
        <v>1183</v>
      </c>
      <c r="AI211" s="15" t="s">
        <v>706</v>
      </c>
      <c r="AJ211" s="15">
        <v>22862</v>
      </c>
      <c r="AK211" s="15" t="s">
        <v>891</v>
      </c>
      <c r="AL211" s="15"/>
      <c r="AM211" s="15"/>
      <c r="AN211" s="15">
        <v>1</v>
      </c>
      <c r="AO211" s="15" t="s">
        <v>2905</v>
      </c>
      <c r="AP211" s="15"/>
      <c r="AQ211" s="15"/>
      <c r="AR211" s="15">
        <v>1098987</v>
      </c>
      <c r="AS211" s="15" t="s">
        <v>2933</v>
      </c>
      <c r="AT211" s="15" t="s">
        <v>1142</v>
      </c>
      <c r="AU211" s="15" t="s">
        <v>2905</v>
      </c>
      <c r="AV211" s="15">
        <v>1098987</v>
      </c>
      <c r="AW211" s="15">
        <v>12640262</v>
      </c>
      <c r="AX211" s="15" t="s">
        <v>708</v>
      </c>
      <c r="AY211" s="15">
        <v>5177741</v>
      </c>
      <c r="AZ211" s="15" t="s">
        <v>709</v>
      </c>
      <c r="BA211" s="15" t="s">
        <v>710</v>
      </c>
      <c r="BB211" s="15" t="s">
        <v>2962</v>
      </c>
      <c r="BC211" s="15" t="s">
        <v>711</v>
      </c>
      <c r="BD211" s="15">
        <v>7034794</v>
      </c>
      <c r="BE211" s="15" t="s">
        <v>708</v>
      </c>
      <c r="BF211" s="15"/>
      <c r="BG211" s="15" t="s">
        <v>1143</v>
      </c>
      <c r="BH211" s="15" t="s">
        <v>1139</v>
      </c>
      <c r="BI211" s="15" t="s">
        <v>713</v>
      </c>
      <c r="BJ211" s="15" t="s">
        <v>812</v>
      </c>
      <c r="BK211" s="15" t="s">
        <v>715</v>
      </c>
      <c r="BL211" s="15" t="s">
        <v>1144</v>
      </c>
      <c r="BM211" s="15">
        <v>22615200</v>
      </c>
      <c r="BN211" s="15" t="s">
        <v>717</v>
      </c>
      <c r="BO211" s="15">
        <v>5029558</v>
      </c>
      <c r="BP211" s="15" t="s">
        <v>718</v>
      </c>
      <c r="BQ211" s="15" t="s">
        <v>2869</v>
      </c>
      <c r="BR211" s="15" t="s">
        <v>2375</v>
      </c>
      <c r="BS211" s="15" t="s">
        <v>2392</v>
      </c>
      <c r="BT211" s="15" t="s">
        <v>721</v>
      </c>
      <c r="BU211" s="15" t="s">
        <v>722</v>
      </c>
      <c r="BV211" s="15" t="s">
        <v>762</v>
      </c>
      <c r="BW211" s="15" t="s">
        <v>2041</v>
      </c>
      <c r="BX211" s="15" t="s">
        <v>725</v>
      </c>
      <c r="BY211" s="15"/>
      <c r="BZ211" s="15"/>
      <c r="CA211" s="15" t="s">
        <v>726</v>
      </c>
      <c r="CB211" s="15" t="s">
        <v>727</v>
      </c>
      <c r="CC211" s="15" t="s">
        <v>728</v>
      </c>
      <c r="CD211" s="15" t="s">
        <v>1145</v>
      </c>
      <c r="CE211" s="15" t="s">
        <v>1146</v>
      </c>
      <c r="CF211" s="15" t="s">
        <v>1147</v>
      </c>
      <c r="CG211" s="15"/>
      <c r="CH211" s="15" t="s">
        <v>1046</v>
      </c>
      <c r="CI211" s="15" t="s">
        <v>733</v>
      </c>
      <c r="CJ211" s="15" t="s">
        <v>2879</v>
      </c>
      <c r="CK211" s="15" t="s">
        <v>734</v>
      </c>
      <c r="CL211" s="15" t="s">
        <v>735</v>
      </c>
      <c r="CM211" s="15" t="s">
        <v>733</v>
      </c>
      <c r="CN211" s="15">
        <v>98.97</v>
      </c>
      <c r="CO211" s="15" t="s">
        <v>736</v>
      </c>
      <c r="CP211" s="15" t="s">
        <v>763</v>
      </c>
      <c r="CQ211" s="15" t="s">
        <v>2375</v>
      </c>
      <c r="CR211" s="15"/>
      <c r="CS211" s="15"/>
      <c r="CT211" s="15" t="s">
        <v>2374</v>
      </c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>
        <v>12640262</v>
      </c>
      <c r="FN211" s="15" t="s">
        <v>708</v>
      </c>
      <c r="FO211" s="15">
        <v>5177741</v>
      </c>
      <c r="FP211" s="15" t="s">
        <v>709</v>
      </c>
      <c r="FQ211" s="15" t="s">
        <v>710</v>
      </c>
      <c r="FR211" s="15" t="s">
        <v>2962</v>
      </c>
      <c r="FS211" s="15" t="s">
        <v>711</v>
      </c>
      <c r="FT211" s="15">
        <v>5988699</v>
      </c>
      <c r="FU211" s="15" t="s">
        <v>708</v>
      </c>
      <c r="FV211" s="15"/>
      <c r="FW211" s="15" t="s">
        <v>740</v>
      </c>
      <c r="FX211" s="15"/>
      <c r="FY211" s="15" t="s">
        <v>713</v>
      </c>
      <c r="FZ211" s="15" t="s">
        <v>714</v>
      </c>
      <c r="GA211" s="15" t="s">
        <v>715</v>
      </c>
      <c r="GB211" s="15" t="s">
        <v>741</v>
      </c>
      <c r="GC211" s="15">
        <v>82110300</v>
      </c>
      <c r="GD211" s="15" t="s">
        <v>742</v>
      </c>
      <c r="GE211" s="15" t="s">
        <v>2446</v>
      </c>
      <c r="GF211" s="15" t="s">
        <v>743</v>
      </c>
      <c r="GG211" s="15" t="s">
        <v>2469</v>
      </c>
      <c r="GH211" s="15">
        <v>12</v>
      </c>
      <c r="GI211" s="15" t="s">
        <v>744</v>
      </c>
      <c r="GJ211" s="15"/>
      <c r="GK211" s="15">
        <v>68.08</v>
      </c>
      <c r="GL211" s="15">
        <v>0</v>
      </c>
      <c r="GM211" s="15">
        <v>0</v>
      </c>
      <c r="GN211" s="15" t="s">
        <v>2448</v>
      </c>
      <c r="GO211" s="15" t="s">
        <v>2339</v>
      </c>
      <c r="GP211" s="15" t="s">
        <v>2388</v>
      </c>
      <c r="GQ211" s="15">
        <v>0</v>
      </c>
      <c r="GR211" s="9" t="s">
        <v>2870</v>
      </c>
      <c r="GS211" s="9" t="s">
        <v>2871</v>
      </c>
      <c r="GT211" s="9" t="s">
        <v>747</v>
      </c>
      <c r="GU211" s="9" t="s">
        <v>748</v>
      </c>
      <c r="HI211" s="9">
        <v>49613</v>
      </c>
      <c r="HJ211" s="9" t="s">
        <v>749</v>
      </c>
      <c r="HN211" s="9" t="s">
        <v>2337</v>
      </c>
      <c r="HO211" s="9" t="s">
        <v>2338</v>
      </c>
      <c r="HP211" s="9" t="s">
        <v>2337</v>
      </c>
      <c r="HQ211" s="9" t="s">
        <v>2338</v>
      </c>
    </row>
    <row r="212" spans="4:225" x14ac:dyDescent="0.3">
      <c r="D212" s="8" t="str">
        <f>IF(I212=0," ",IF(ISNA(VLOOKUP(I212,#REF!,1,FALSE)),"No","Yes"))</f>
        <v>Yes</v>
      </c>
      <c r="E212" s="8" t="str">
        <f>IF(I212=0," ",IF(ISNA(VLOOKUP(I212,#REF!,1,FALSE)),"No","Yes"))</f>
        <v>Yes</v>
      </c>
      <c r="F212" s="8" t="str">
        <f t="shared" si="3"/>
        <v>Yes</v>
      </c>
      <c r="G212" s="8" t="str">
        <f>IF(I212=0," ",IF(ISNUMBER(SEARCH("*"&amp;MS Fixed Only&amp;"*",BP212)),"Yes","No"))</f>
        <v>No</v>
      </c>
      <c r="H212" s="15" t="s">
        <v>1387</v>
      </c>
      <c r="I212" s="15" t="s">
        <v>429</v>
      </c>
      <c r="J212" s="15">
        <v>17228704</v>
      </c>
      <c r="K212" s="15">
        <v>44321665</v>
      </c>
      <c r="L212" s="15" t="s">
        <v>751</v>
      </c>
      <c r="M212" s="15" t="s">
        <v>692</v>
      </c>
      <c r="N212" s="15" t="s">
        <v>247</v>
      </c>
      <c r="O212" s="15" t="s">
        <v>1279</v>
      </c>
      <c r="P212" s="15" t="s">
        <v>686</v>
      </c>
      <c r="Q212" s="15">
        <v>4</v>
      </c>
      <c r="R212" s="15" t="s">
        <v>696</v>
      </c>
      <c r="S212" s="15" t="s">
        <v>1388</v>
      </c>
      <c r="T212" s="15" t="s">
        <v>745</v>
      </c>
      <c r="U212" s="15" t="s">
        <v>915</v>
      </c>
      <c r="V212" s="15" t="s">
        <v>700</v>
      </c>
      <c r="W212" s="15" t="s">
        <v>700</v>
      </c>
      <c r="X212" s="15" t="s">
        <v>700</v>
      </c>
      <c r="Y212" s="15" t="s">
        <v>701</v>
      </c>
      <c r="Z212" s="15" t="s">
        <v>757</v>
      </c>
      <c r="AA212" s="15" t="s">
        <v>733</v>
      </c>
      <c r="AB212" s="15" t="s">
        <v>703</v>
      </c>
      <c r="AC212" s="15"/>
      <c r="AD212" s="15"/>
      <c r="AE212" s="15" t="s">
        <v>1119</v>
      </c>
      <c r="AF212" s="15" t="s">
        <v>758</v>
      </c>
      <c r="AG212" s="15" t="s">
        <v>705</v>
      </c>
      <c r="AH212" s="15" t="s">
        <v>1389</v>
      </c>
      <c r="AI212" s="15" t="s">
        <v>706</v>
      </c>
      <c r="AJ212" s="15">
        <v>3814</v>
      </c>
      <c r="AK212" s="15" t="s">
        <v>1390</v>
      </c>
      <c r="AL212" s="15"/>
      <c r="AM212" s="15"/>
      <c r="AN212" s="15">
        <v>11</v>
      </c>
      <c r="AO212" s="15" t="s">
        <v>2961</v>
      </c>
      <c r="AP212" s="15"/>
      <c r="AQ212" s="15"/>
      <c r="AR212" s="15">
        <v>528686</v>
      </c>
      <c r="AS212" s="15" t="s">
        <v>1121</v>
      </c>
      <c r="AT212" s="15" t="s">
        <v>1122</v>
      </c>
      <c r="AU212" s="15" t="s">
        <v>2961</v>
      </c>
      <c r="AV212" s="15">
        <v>528686</v>
      </c>
      <c r="AW212" s="15">
        <v>12640262</v>
      </c>
      <c r="AX212" s="15" t="s">
        <v>708</v>
      </c>
      <c r="AY212" s="15">
        <v>5177741</v>
      </c>
      <c r="AZ212" s="15" t="s">
        <v>709</v>
      </c>
      <c r="BA212" s="15" t="s">
        <v>710</v>
      </c>
      <c r="BB212" s="15" t="s">
        <v>2962</v>
      </c>
      <c r="BC212" s="15" t="s">
        <v>711</v>
      </c>
      <c r="BD212" s="15">
        <v>6915793</v>
      </c>
      <c r="BE212" s="15" t="s">
        <v>708</v>
      </c>
      <c r="BF212" s="15"/>
      <c r="BG212" s="15" t="s">
        <v>1123</v>
      </c>
      <c r="BH212" s="15" t="s">
        <v>1119</v>
      </c>
      <c r="BI212" s="15" t="s">
        <v>713</v>
      </c>
      <c r="BJ212" s="15" t="s">
        <v>714</v>
      </c>
      <c r="BK212" s="15" t="s">
        <v>715</v>
      </c>
      <c r="BL212" s="15" t="s">
        <v>1124</v>
      </c>
      <c r="BM212" s="15">
        <v>22615200</v>
      </c>
      <c r="BN212" s="15" t="s">
        <v>717</v>
      </c>
      <c r="BO212" s="15">
        <v>4989929</v>
      </c>
      <c r="BP212" s="15" t="s">
        <v>718</v>
      </c>
      <c r="BQ212" s="15" t="s">
        <v>2869</v>
      </c>
      <c r="BR212" s="15" t="s">
        <v>719</v>
      </c>
      <c r="BS212" s="15" t="s">
        <v>2392</v>
      </c>
      <c r="BT212" s="15" t="s">
        <v>721</v>
      </c>
      <c r="BU212" s="15" t="s">
        <v>722</v>
      </c>
      <c r="BV212" s="15" t="s">
        <v>723</v>
      </c>
      <c r="BW212" s="15" t="s">
        <v>724</v>
      </c>
      <c r="BX212" s="15" t="s">
        <v>725</v>
      </c>
      <c r="BY212" s="15"/>
      <c r="BZ212" s="15"/>
      <c r="CA212" s="15" t="s">
        <v>726</v>
      </c>
      <c r="CB212" s="15" t="s">
        <v>727</v>
      </c>
      <c r="CC212" s="15" t="s">
        <v>728</v>
      </c>
      <c r="CD212" s="15" t="s">
        <v>729</v>
      </c>
      <c r="CE212" s="15" t="s">
        <v>730</v>
      </c>
      <c r="CF212" s="15" t="s">
        <v>731</v>
      </c>
      <c r="CG212" s="15"/>
      <c r="CH212" s="15" t="s">
        <v>732</v>
      </c>
      <c r="CI212" s="15" t="s">
        <v>733</v>
      </c>
      <c r="CJ212" s="15" t="s">
        <v>2693</v>
      </c>
      <c r="CK212" s="15" t="s">
        <v>734</v>
      </c>
      <c r="CL212" s="15" t="s">
        <v>735</v>
      </c>
      <c r="CM212" s="15" t="s">
        <v>733</v>
      </c>
      <c r="CN212" s="15">
        <v>113.61</v>
      </c>
      <c r="CO212" s="15" t="s">
        <v>736</v>
      </c>
      <c r="CP212" s="15" t="s">
        <v>737</v>
      </c>
      <c r="CQ212" s="15" t="s">
        <v>719</v>
      </c>
      <c r="CR212" s="15"/>
      <c r="CS212" s="15"/>
      <c r="CT212" s="15" t="s">
        <v>720</v>
      </c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 t="s">
        <v>738</v>
      </c>
      <c r="DX212" s="15" t="s">
        <v>736</v>
      </c>
      <c r="DY212" s="15" t="s">
        <v>739</v>
      </c>
      <c r="DZ212" s="15" t="s">
        <v>719</v>
      </c>
      <c r="EA212" s="15"/>
      <c r="EB212" s="15"/>
      <c r="EC212" s="15" t="s">
        <v>720</v>
      </c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>
        <v>12640262</v>
      </c>
      <c r="FN212" s="15" t="s">
        <v>708</v>
      </c>
      <c r="FO212" s="15">
        <v>5177741</v>
      </c>
      <c r="FP212" s="15" t="s">
        <v>709</v>
      </c>
      <c r="FQ212" s="15" t="s">
        <v>710</v>
      </c>
      <c r="FR212" s="15" t="s">
        <v>2962</v>
      </c>
      <c r="FS212" s="15" t="s">
        <v>711</v>
      </c>
      <c r="FT212" s="15">
        <v>5988699</v>
      </c>
      <c r="FU212" s="15" t="s">
        <v>708</v>
      </c>
      <c r="FV212" s="15"/>
      <c r="FW212" s="15" t="s">
        <v>740</v>
      </c>
      <c r="FX212" s="15"/>
      <c r="FY212" s="15" t="s">
        <v>713</v>
      </c>
      <c r="FZ212" s="15" t="s">
        <v>714</v>
      </c>
      <c r="GA212" s="15" t="s">
        <v>715</v>
      </c>
      <c r="GB212" s="15" t="s">
        <v>741</v>
      </c>
      <c r="GC212" s="15">
        <v>82110300</v>
      </c>
      <c r="GD212" s="15" t="s">
        <v>742</v>
      </c>
      <c r="GE212" s="15" t="s">
        <v>2446</v>
      </c>
      <c r="GF212" s="15" t="s">
        <v>743</v>
      </c>
      <c r="GG212" s="15" t="s">
        <v>2472</v>
      </c>
      <c r="GH212" s="15">
        <v>12</v>
      </c>
      <c r="GI212" s="15" t="s">
        <v>744</v>
      </c>
      <c r="GJ212" s="15"/>
      <c r="GK212" s="15">
        <v>97.45</v>
      </c>
      <c r="GL212" s="15">
        <v>0</v>
      </c>
      <c r="GM212" s="15">
        <v>0</v>
      </c>
      <c r="GN212" s="15" t="s">
        <v>2448</v>
      </c>
      <c r="GO212" s="15" t="s">
        <v>2339</v>
      </c>
      <c r="GP212" s="15" t="s">
        <v>2388</v>
      </c>
      <c r="GQ212" s="15">
        <v>0</v>
      </c>
      <c r="GR212" s="9" t="s">
        <v>2870</v>
      </c>
      <c r="GS212" s="9" t="s">
        <v>2871</v>
      </c>
      <c r="GT212" s="9" t="s">
        <v>747</v>
      </c>
      <c r="GU212" s="9" t="s">
        <v>748</v>
      </c>
      <c r="HI212" s="9">
        <v>49613</v>
      </c>
      <c r="HJ212" s="9" t="s">
        <v>749</v>
      </c>
      <c r="HN212" s="9" t="s">
        <v>2337</v>
      </c>
      <c r="HO212" s="9" t="s">
        <v>2338</v>
      </c>
      <c r="HP212" s="9" t="s">
        <v>2337</v>
      </c>
      <c r="HQ212" s="9" t="s">
        <v>2338</v>
      </c>
    </row>
    <row r="213" spans="4:225" x14ac:dyDescent="0.3">
      <c r="D213" s="8" t="str">
        <f>IF(I213=0," ",IF(ISNA(VLOOKUP(I213,#REF!,1,FALSE)),"No","Yes"))</f>
        <v>Yes</v>
      </c>
      <c r="E213" s="8" t="str">
        <f>IF(I213=0," ",IF(ISNA(VLOOKUP(I213,#REF!,1,FALSE)),"No","Yes"))</f>
        <v>Yes</v>
      </c>
      <c r="F213" s="8" t="str">
        <f t="shared" si="3"/>
        <v>Yes</v>
      </c>
      <c r="G213" s="8" t="str">
        <f>IF(I213=0," ",IF(ISNUMBER(SEARCH("*"&amp;MS Fixed Only&amp;"*",BP213)),"Yes","No"))</f>
        <v>No</v>
      </c>
      <c r="H213" s="15" t="s">
        <v>1116</v>
      </c>
      <c r="I213" s="15" t="s">
        <v>427</v>
      </c>
      <c r="J213" s="15">
        <v>17228592</v>
      </c>
      <c r="K213" s="15">
        <v>44257536</v>
      </c>
      <c r="L213" s="15" t="s">
        <v>751</v>
      </c>
      <c r="M213" s="15" t="s">
        <v>692</v>
      </c>
      <c r="N213" s="15" t="s">
        <v>245</v>
      </c>
      <c r="O213" s="15" t="s">
        <v>1117</v>
      </c>
      <c r="P213" s="15" t="s">
        <v>686</v>
      </c>
      <c r="Q213" s="15">
        <v>3</v>
      </c>
      <c r="R213" s="15" t="s">
        <v>696</v>
      </c>
      <c r="S213" s="15" t="s">
        <v>1118</v>
      </c>
      <c r="T213" s="15" t="s">
        <v>745</v>
      </c>
      <c r="U213" s="15" t="s">
        <v>891</v>
      </c>
      <c r="V213" s="15" t="s">
        <v>700</v>
      </c>
      <c r="W213" s="15" t="s">
        <v>700</v>
      </c>
      <c r="X213" s="15" t="s">
        <v>700</v>
      </c>
      <c r="Y213" s="15" t="s">
        <v>701</v>
      </c>
      <c r="Z213" s="15" t="s">
        <v>757</v>
      </c>
      <c r="AA213" s="15" t="s">
        <v>733</v>
      </c>
      <c r="AB213" s="15" t="s">
        <v>703</v>
      </c>
      <c r="AC213" s="15"/>
      <c r="AD213" s="15"/>
      <c r="AE213" s="15" t="s">
        <v>1119</v>
      </c>
      <c r="AF213" s="15" t="s">
        <v>758</v>
      </c>
      <c r="AG213" s="15" t="s">
        <v>705</v>
      </c>
      <c r="AH213" s="15" t="s">
        <v>1120</v>
      </c>
      <c r="AI213" s="15" t="s">
        <v>706</v>
      </c>
      <c r="AJ213" s="15">
        <v>8820</v>
      </c>
      <c r="AK213" s="15" t="s">
        <v>808</v>
      </c>
      <c r="AL213" s="15"/>
      <c r="AM213" s="15"/>
      <c r="AN213" s="15">
        <v>263</v>
      </c>
      <c r="AO213" s="15" t="s">
        <v>2961</v>
      </c>
      <c r="AP213" s="15"/>
      <c r="AQ213" s="15"/>
      <c r="AR213" s="15">
        <v>866112</v>
      </c>
      <c r="AS213" s="15" t="s">
        <v>1121</v>
      </c>
      <c r="AT213" s="15" t="s">
        <v>1122</v>
      </c>
      <c r="AU213" s="15" t="s">
        <v>2961</v>
      </c>
      <c r="AV213" s="15">
        <v>866112</v>
      </c>
      <c r="AW213" s="15">
        <v>12640262</v>
      </c>
      <c r="AX213" s="15" t="s">
        <v>708</v>
      </c>
      <c r="AY213" s="15">
        <v>5177741</v>
      </c>
      <c r="AZ213" s="15" t="s">
        <v>709</v>
      </c>
      <c r="BA213" s="15" t="s">
        <v>710</v>
      </c>
      <c r="BB213" s="15" t="s">
        <v>2962</v>
      </c>
      <c r="BC213" s="15" t="s">
        <v>711</v>
      </c>
      <c r="BD213" s="15">
        <v>6915793</v>
      </c>
      <c r="BE213" s="15" t="s">
        <v>708</v>
      </c>
      <c r="BF213" s="15"/>
      <c r="BG213" s="15" t="s">
        <v>1123</v>
      </c>
      <c r="BH213" s="15" t="s">
        <v>1119</v>
      </c>
      <c r="BI213" s="15" t="s">
        <v>713</v>
      </c>
      <c r="BJ213" s="15" t="s">
        <v>714</v>
      </c>
      <c r="BK213" s="15" t="s">
        <v>715</v>
      </c>
      <c r="BL213" s="15" t="s">
        <v>1124</v>
      </c>
      <c r="BM213" s="15">
        <v>22615200</v>
      </c>
      <c r="BN213" s="15" t="s">
        <v>717</v>
      </c>
      <c r="BO213" s="15">
        <v>4989929</v>
      </c>
      <c r="BP213" s="15" t="s">
        <v>718</v>
      </c>
      <c r="BQ213" s="15" t="s">
        <v>2869</v>
      </c>
      <c r="BR213" s="15" t="s">
        <v>719</v>
      </c>
      <c r="BS213" s="15" t="s">
        <v>2392</v>
      </c>
      <c r="BT213" s="15" t="s">
        <v>721</v>
      </c>
      <c r="BU213" s="15" t="s">
        <v>722</v>
      </c>
      <c r="BV213" s="15" t="s">
        <v>723</v>
      </c>
      <c r="BW213" s="15" t="s">
        <v>724</v>
      </c>
      <c r="BX213" s="15" t="s">
        <v>725</v>
      </c>
      <c r="BY213" s="15"/>
      <c r="BZ213" s="15"/>
      <c r="CA213" s="15" t="s">
        <v>726</v>
      </c>
      <c r="CB213" s="15" t="s">
        <v>727</v>
      </c>
      <c r="CC213" s="15" t="s">
        <v>728</v>
      </c>
      <c r="CD213" s="15" t="s">
        <v>729</v>
      </c>
      <c r="CE213" s="15" t="s">
        <v>730</v>
      </c>
      <c r="CF213" s="15" t="s">
        <v>731</v>
      </c>
      <c r="CG213" s="15"/>
      <c r="CH213" s="15" t="s">
        <v>732</v>
      </c>
      <c r="CI213" s="15" t="s">
        <v>733</v>
      </c>
      <c r="CJ213" s="15" t="s">
        <v>2693</v>
      </c>
      <c r="CK213" s="15" t="s">
        <v>734</v>
      </c>
      <c r="CL213" s="15" t="s">
        <v>735</v>
      </c>
      <c r="CM213" s="15" t="s">
        <v>733</v>
      </c>
      <c r="CN213" s="15">
        <v>113.61</v>
      </c>
      <c r="CO213" s="15" t="s">
        <v>736</v>
      </c>
      <c r="CP213" s="15" t="s">
        <v>737</v>
      </c>
      <c r="CQ213" s="15" t="s">
        <v>719</v>
      </c>
      <c r="CR213" s="15"/>
      <c r="CS213" s="15"/>
      <c r="CT213" s="15" t="s">
        <v>720</v>
      </c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 t="s">
        <v>738</v>
      </c>
      <c r="DX213" s="15" t="s">
        <v>736</v>
      </c>
      <c r="DY213" s="15" t="s">
        <v>739</v>
      </c>
      <c r="DZ213" s="15" t="s">
        <v>719</v>
      </c>
      <c r="EA213" s="15"/>
      <c r="EB213" s="15"/>
      <c r="EC213" s="15" t="s">
        <v>720</v>
      </c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>
        <v>12640262</v>
      </c>
      <c r="FN213" s="15" t="s">
        <v>708</v>
      </c>
      <c r="FO213" s="15">
        <v>5177741</v>
      </c>
      <c r="FP213" s="15" t="s">
        <v>709</v>
      </c>
      <c r="FQ213" s="15" t="s">
        <v>710</v>
      </c>
      <c r="FR213" s="15" t="s">
        <v>2962</v>
      </c>
      <c r="FS213" s="15" t="s">
        <v>711</v>
      </c>
      <c r="FT213" s="15">
        <v>5988699</v>
      </c>
      <c r="FU213" s="15" t="s">
        <v>708</v>
      </c>
      <c r="FV213" s="15"/>
      <c r="FW213" s="15" t="s">
        <v>740</v>
      </c>
      <c r="FX213" s="15"/>
      <c r="FY213" s="15" t="s">
        <v>713</v>
      </c>
      <c r="FZ213" s="15" t="s">
        <v>714</v>
      </c>
      <c r="GA213" s="15" t="s">
        <v>715</v>
      </c>
      <c r="GB213" s="15" t="s">
        <v>741</v>
      </c>
      <c r="GC213" s="15">
        <v>82110300</v>
      </c>
      <c r="GD213" s="15" t="s">
        <v>742</v>
      </c>
      <c r="GE213" s="15" t="s">
        <v>2446</v>
      </c>
      <c r="GF213" s="15" t="s">
        <v>743</v>
      </c>
      <c r="GG213" s="15" t="s">
        <v>2473</v>
      </c>
      <c r="GH213" s="15">
        <v>12</v>
      </c>
      <c r="GI213" s="15" t="s">
        <v>744</v>
      </c>
      <c r="GJ213" s="15"/>
      <c r="GK213" s="15">
        <v>85.16</v>
      </c>
      <c r="GL213" s="15">
        <v>0</v>
      </c>
      <c r="GM213" s="15">
        <v>0</v>
      </c>
      <c r="GN213" s="15" t="s">
        <v>2448</v>
      </c>
      <c r="GO213" s="15" t="s">
        <v>2339</v>
      </c>
      <c r="GP213" s="15" t="s">
        <v>2388</v>
      </c>
      <c r="GQ213" s="15">
        <v>0</v>
      </c>
      <c r="GR213" s="9" t="s">
        <v>2870</v>
      </c>
      <c r="GS213" s="9" t="s">
        <v>2871</v>
      </c>
      <c r="GT213" s="9" t="s">
        <v>747</v>
      </c>
      <c r="GU213" s="9" t="s">
        <v>748</v>
      </c>
      <c r="HI213" s="9">
        <v>49613</v>
      </c>
      <c r="HJ213" s="9" t="s">
        <v>749</v>
      </c>
      <c r="HN213" s="9" t="s">
        <v>2337</v>
      </c>
      <c r="HO213" s="9" t="s">
        <v>2338</v>
      </c>
      <c r="HP213" s="9" t="s">
        <v>2337</v>
      </c>
      <c r="HQ213" s="9" t="s">
        <v>2338</v>
      </c>
    </row>
    <row r="214" spans="4:225" x14ac:dyDescent="0.3">
      <c r="D214" s="8" t="str">
        <f>IF(I214=0," ",IF(ISNA(VLOOKUP(I214,#REF!,1,FALSE)),"No","Yes"))</f>
        <v>Yes</v>
      </c>
      <c r="E214" s="8" t="str">
        <f>IF(I214=0," ",IF(ISNA(VLOOKUP(I214,#REF!,1,FALSE)),"No","Yes"))</f>
        <v>Yes</v>
      </c>
      <c r="F214" s="8" t="str">
        <f t="shared" si="3"/>
        <v>Yes</v>
      </c>
      <c r="G214" s="8" t="str">
        <f>IF(I214=0," ",IF(ISNUMBER(SEARCH("*"&amp;MS Fixed Only&amp;"*",BP214)),"Yes","No"))</f>
        <v>No</v>
      </c>
      <c r="H214" s="15" t="s">
        <v>1368</v>
      </c>
      <c r="I214" s="15" t="s">
        <v>428</v>
      </c>
      <c r="J214" s="15">
        <v>17228701</v>
      </c>
      <c r="K214" s="15">
        <v>44322050</v>
      </c>
      <c r="L214" s="15" t="s">
        <v>751</v>
      </c>
      <c r="M214" s="15" t="s">
        <v>692</v>
      </c>
      <c r="N214" s="15" t="s">
        <v>245</v>
      </c>
      <c r="O214" s="15" t="s">
        <v>766</v>
      </c>
      <c r="P214" s="15" t="s">
        <v>686</v>
      </c>
      <c r="Q214" s="15">
        <v>3</v>
      </c>
      <c r="R214" s="15" t="s">
        <v>696</v>
      </c>
      <c r="S214" s="15" t="s">
        <v>1369</v>
      </c>
      <c r="T214" s="15" t="s">
        <v>745</v>
      </c>
      <c r="U214" s="15" t="s">
        <v>915</v>
      </c>
      <c r="V214" s="15" t="s">
        <v>700</v>
      </c>
      <c r="W214" s="15" t="s">
        <v>700</v>
      </c>
      <c r="X214" s="15" t="s">
        <v>700</v>
      </c>
      <c r="Y214" s="15" t="s">
        <v>701</v>
      </c>
      <c r="Z214" s="15" t="s">
        <v>757</v>
      </c>
      <c r="AA214" s="15" t="s">
        <v>733</v>
      </c>
      <c r="AB214" s="15" t="s">
        <v>703</v>
      </c>
      <c r="AC214" s="15"/>
      <c r="AD214" s="15"/>
      <c r="AE214" s="15" t="s">
        <v>1119</v>
      </c>
      <c r="AF214" s="15" t="s">
        <v>758</v>
      </c>
      <c r="AG214" s="15" t="s">
        <v>705</v>
      </c>
      <c r="AH214" s="15" t="s">
        <v>2696</v>
      </c>
      <c r="AI214" s="15" t="s">
        <v>706</v>
      </c>
      <c r="AJ214" s="15">
        <v>4269</v>
      </c>
      <c r="AK214" s="15" t="s">
        <v>1370</v>
      </c>
      <c r="AL214" s="15"/>
      <c r="AM214" s="15"/>
      <c r="AN214" s="15">
        <v>17</v>
      </c>
      <c r="AO214" s="15" t="s">
        <v>2961</v>
      </c>
      <c r="AP214" s="15"/>
      <c r="AQ214" s="15"/>
      <c r="AR214" s="15">
        <v>354370</v>
      </c>
      <c r="AS214" s="15" t="s">
        <v>2437</v>
      </c>
      <c r="AT214" s="15" t="s">
        <v>1122</v>
      </c>
      <c r="AU214" s="15" t="s">
        <v>2961</v>
      </c>
      <c r="AV214" s="15">
        <v>354370</v>
      </c>
      <c r="AW214" s="15">
        <v>12640262</v>
      </c>
      <c r="AX214" s="15" t="s">
        <v>708</v>
      </c>
      <c r="AY214" s="15">
        <v>5177741</v>
      </c>
      <c r="AZ214" s="15" t="s">
        <v>709</v>
      </c>
      <c r="BA214" s="15" t="s">
        <v>710</v>
      </c>
      <c r="BB214" s="15" t="s">
        <v>2962</v>
      </c>
      <c r="BC214" s="15" t="s">
        <v>711</v>
      </c>
      <c r="BD214" s="15">
        <v>6915793</v>
      </c>
      <c r="BE214" s="15" t="s">
        <v>708</v>
      </c>
      <c r="BF214" s="15"/>
      <c r="BG214" s="15" t="s">
        <v>1123</v>
      </c>
      <c r="BH214" s="15" t="s">
        <v>1119</v>
      </c>
      <c r="BI214" s="15" t="s">
        <v>713</v>
      </c>
      <c r="BJ214" s="15" t="s">
        <v>714</v>
      </c>
      <c r="BK214" s="15" t="s">
        <v>715</v>
      </c>
      <c r="BL214" s="15" t="s">
        <v>1124</v>
      </c>
      <c r="BM214" s="15">
        <v>22615200</v>
      </c>
      <c r="BN214" s="15" t="s">
        <v>717</v>
      </c>
      <c r="BO214" s="15">
        <v>4989929</v>
      </c>
      <c r="BP214" s="15" t="s">
        <v>718</v>
      </c>
      <c r="BQ214" s="15" t="s">
        <v>2869</v>
      </c>
      <c r="BR214" s="15" t="s">
        <v>719</v>
      </c>
      <c r="BS214" s="15" t="s">
        <v>2392</v>
      </c>
      <c r="BT214" s="15" t="s">
        <v>721</v>
      </c>
      <c r="BU214" s="15" t="s">
        <v>722</v>
      </c>
      <c r="BV214" s="15" t="s">
        <v>723</v>
      </c>
      <c r="BW214" s="15" t="s">
        <v>724</v>
      </c>
      <c r="BX214" s="15" t="s">
        <v>725</v>
      </c>
      <c r="BY214" s="15"/>
      <c r="BZ214" s="15"/>
      <c r="CA214" s="15" t="s">
        <v>726</v>
      </c>
      <c r="CB214" s="15" t="s">
        <v>727</v>
      </c>
      <c r="CC214" s="15" t="s">
        <v>728</v>
      </c>
      <c r="CD214" s="15" t="s">
        <v>729</v>
      </c>
      <c r="CE214" s="15" t="s">
        <v>730</v>
      </c>
      <c r="CF214" s="15" t="s">
        <v>731</v>
      </c>
      <c r="CG214" s="15"/>
      <c r="CH214" s="15" t="s">
        <v>732</v>
      </c>
      <c r="CI214" s="15" t="s">
        <v>733</v>
      </c>
      <c r="CJ214" s="15" t="s">
        <v>2693</v>
      </c>
      <c r="CK214" s="15" t="s">
        <v>734</v>
      </c>
      <c r="CL214" s="15" t="s">
        <v>735</v>
      </c>
      <c r="CM214" s="15" t="s">
        <v>733</v>
      </c>
      <c r="CN214" s="15">
        <v>113.61</v>
      </c>
      <c r="CO214" s="15" t="s">
        <v>736</v>
      </c>
      <c r="CP214" s="15" t="s">
        <v>737</v>
      </c>
      <c r="CQ214" s="15" t="s">
        <v>719</v>
      </c>
      <c r="CR214" s="15"/>
      <c r="CS214" s="15"/>
      <c r="CT214" s="15" t="s">
        <v>720</v>
      </c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 t="s">
        <v>738</v>
      </c>
      <c r="DX214" s="15" t="s">
        <v>736</v>
      </c>
      <c r="DY214" s="15" t="s">
        <v>739</v>
      </c>
      <c r="DZ214" s="15" t="s">
        <v>719</v>
      </c>
      <c r="EA214" s="15"/>
      <c r="EB214" s="15"/>
      <c r="EC214" s="15" t="s">
        <v>720</v>
      </c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>
        <v>12640262</v>
      </c>
      <c r="FN214" s="15" t="s">
        <v>708</v>
      </c>
      <c r="FO214" s="15">
        <v>5177741</v>
      </c>
      <c r="FP214" s="15" t="s">
        <v>709</v>
      </c>
      <c r="FQ214" s="15" t="s">
        <v>710</v>
      </c>
      <c r="FR214" s="15" t="s">
        <v>2962</v>
      </c>
      <c r="FS214" s="15" t="s">
        <v>711</v>
      </c>
      <c r="FT214" s="15">
        <v>5988699</v>
      </c>
      <c r="FU214" s="15" t="s">
        <v>708</v>
      </c>
      <c r="FV214" s="15"/>
      <c r="FW214" s="15" t="s">
        <v>740</v>
      </c>
      <c r="FX214" s="15"/>
      <c r="FY214" s="15" t="s">
        <v>713</v>
      </c>
      <c r="FZ214" s="15" t="s">
        <v>714</v>
      </c>
      <c r="GA214" s="15" t="s">
        <v>715</v>
      </c>
      <c r="GB214" s="15" t="s">
        <v>741</v>
      </c>
      <c r="GC214" s="15">
        <v>82110300</v>
      </c>
      <c r="GD214" s="15" t="s">
        <v>742</v>
      </c>
      <c r="GE214" s="15" t="s">
        <v>2446</v>
      </c>
      <c r="GF214" s="15" t="s">
        <v>743</v>
      </c>
      <c r="GG214" s="15" t="s">
        <v>2470</v>
      </c>
      <c r="GH214" s="15">
        <v>12</v>
      </c>
      <c r="GI214" s="15" t="s">
        <v>744</v>
      </c>
      <c r="GJ214" s="15"/>
      <c r="GK214" s="15">
        <v>82.76</v>
      </c>
      <c r="GL214" s="15">
        <v>0</v>
      </c>
      <c r="GM214" s="15">
        <v>0</v>
      </c>
      <c r="GN214" s="15" t="s">
        <v>2448</v>
      </c>
      <c r="GO214" s="15" t="s">
        <v>2339</v>
      </c>
      <c r="GP214" s="15" t="s">
        <v>2388</v>
      </c>
      <c r="GQ214" s="15">
        <v>0</v>
      </c>
      <c r="GR214" s="9" t="s">
        <v>2870</v>
      </c>
      <c r="GS214" s="9" t="s">
        <v>2871</v>
      </c>
      <c r="GT214" s="9" t="s">
        <v>747</v>
      </c>
      <c r="GU214" s="9" t="s">
        <v>748</v>
      </c>
      <c r="HI214" s="9">
        <v>49613</v>
      </c>
      <c r="HJ214" s="9" t="s">
        <v>749</v>
      </c>
      <c r="HN214" s="9" t="s">
        <v>2337</v>
      </c>
      <c r="HO214" s="9" t="s">
        <v>2338</v>
      </c>
      <c r="HP214" s="9" t="s">
        <v>2337</v>
      </c>
      <c r="HQ214" s="9" t="s">
        <v>2338</v>
      </c>
    </row>
    <row r="215" spans="4:225" x14ac:dyDescent="0.3">
      <c r="D215" s="8" t="str">
        <f>IF(I215=0," ",IF(ISNA(VLOOKUP(I215,#REF!,1,FALSE)),"No","Yes"))</f>
        <v>Yes</v>
      </c>
      <c r="E215" s="8" t="str">
        <f>IF(I215=0," ",IF(ISNA(VLOOKUP(I215,#REF!,1,FALSE)),"No","Yes"))</f>
        <v>Yes</v>
      </c>
      <c r="F215" s="8" t="str">
        <f t="shared" si="3"/>
        <v>Yes</v>
      </c>
      <c r="G215" s="8" t="str">
        <f>IF(I215=0," ",IF(ISNUMBER(SEARCH("*"&amp;MS Fixed Only&amp;"*",BP215)),"Yes","No"))</f>
        <v>No</v>
      </c>
      <c r="H215" s="15" t="s">
        <v>1866</v>
      </c>
      <c r="I215" s="15" t="s">
        <v>426</v>
      </c>
      <c r="J215" s="15">
        <v>17228847</v>
      </c>
      <c r="K215" s="15">
        <v>44483143</v>
      </c>
      <c r="L215" s="15" t="s">
        <v>751</v>
      </c>
      <c r="M215" s="15" t="s">
        <v>774</v>
      </c>
      <c r="N215" s="15" t="s">
        <v>1361</v>
      </c>
      <c r="O215" s="15" t="s">
        <v>1539</v>
      </c>
      <c r="P215" s="15" t="s">
        <v>686</v>
      </c>
      <c r="Q215" s="15">
        <v>3</v>
      </c>
      <c r="R215" s="15" t="s">
        <v>696</v>
      </c>
      <c r="S215" s="15" t="s">
        <v>1867</v>
      </c>
      <c r="T215" s="15" t="s">
        <v>745</v>
      </c>
      <c r="U215" s="15" t="s">
        <v>803</v>
      </c>
      <c r="V215" s="15" t="s">
        <v>700</v>
      </c>
      <c r="W215" s="15" t="s">
        <v>700</v>
      </c>
      <c r="X215" s="15" t="s">
        <v>700</v>
      </c>
      <c r="Y215" s="15" t="s">
        <v>701</v>
      </c>
      <c r="Z215" s="15" t="s">
        <v>757</v>
      </c>
      <c r="AA215" s="15" t="s">
        <v>733</v>
      </c>
      <c r="AB215" s="15" t="s">
        <v>703</v>
      </c>
      <c r="AC215" s="15"/>
      <c r="AD215" s="15"/>
      <c r="AE215" s="15" t="s">
        <v>1119</v>
      </c>
      <c r="AF215" s="15" t="s">
        <v>758</v>
      </c>
      <c r="AG215" s="15" t="s">
        <v>705</v>
      </c>
      <c r="AH215" s="15" t="s">
        <v>1868</v>
      </c>
      <c r="AI215" s="15" t="s">
        <v>706</v>
      </c>
      <c r="AJ215" s="15">
        <v>1473</v>
      </c>
      <c r="AK215" s="15" t="s">
        <v>871</v>
      </c>
      <c r="AL215" s="15">
        <v>14</v>
      </c>
      <c r="AM215" s="15">
        <v>1</v>
      </c>
      <c r="AN215" s="15">
        <v>15</v>
      </c>
      <c r="AO215" s="15" t="s">
        <v>2961</v>
      </c>
      <c r="AP215" s="15">
        <v>94835</v>
      </c>
      <c r="AQ215" s="15">
        <v>64903</v>
      </c>
      <c r="AR215" s="15">
        <v>159738</v>
      </c>
      <c r="AS215" s="15" t="s">
        <v>1869</v>
      </c>
      <c r="AT215" s="15" t="s">
        <v>1122</v>
      </c>
      <c r="AU215" s="15" t="s">
        <v>2748</v>
      </c>
      <c r="AV215" s="15">
        <v>152277</v>
      </c>
      <c r="AW215" s="15">
        <v>12640262</v>
      </c>
      <c r="AX215" s="15" t="s">
        <v>708</v>
      </c>
      <c r="AY215" s="15">
        <v>5177741</v>
      </c>
      <c r="AZ215" s="15" t="s">
        <v>709</v>
      </c>
      <c r="BA215" s="15" t="s">
        <v>710</v>
      </c>
      <c r="BB215" s="15" t="s">
        <v>2962</v>
      </c>
      <c r="BC215" s="15" t="s">
        <v>711</v>
      </c>
      <c r="BD215" s="15">
        <v>6915793</v>
      </c>
      <c r="BE215" s="15" t="s">
        <v>708</v>
      </c>
      <c r="BF215" s="15"/>
      <c r="BG215" s="15" t="s">
        <v>1123</v>
      </c>
      <c r="BH215" s="15" t="s">
        <v>1119</v>
      </c>
      <c r="BI215" s="15" t="s">
        <v>713</v>
      </c>
      <c r="BJ215" s="15" t="s">
        <v>714</v>
      </c>
      <c r="BK215" s="15" t="s">
        <v>715</v>
      </c>
      <c r="BL215" s="15" t="s">
        <v>1124</v>
      </c>
      <c r="BM215" s="15">
        <v>22615200</v>
      </c>
      <c r="BN215" s="15" t="s">
        <v>717</v>
      </c>
      <c r="BO215" s="15">
        <v>4989929</v>
      </c>
      <c r="BP215" s="15" t="s">
        <v>718</v>
      </c>
      <c r="BQ215" s="15" t="s">
        <v>2869</v>
      </c>
      <c r="BR215" s="15" t="s">
        <v>719</v>
      </c>
      <c r="BS215" s="15" t="s">
        <v>2392</v>
      </c>
      <c r="BT215" s="15" t="s">
        <v>721</v>
      </c>
      <c r="BU215" s="15" t="s">
        <v>722</v>
      </c>
      <c r="BV215" s="15" t="s">
        <v>723</v>
      </c>
      <c r="BW215" s="15" t="s">
        <v>724</v>
      </c>
      <c r="BX215" s="15" t="s">
        <v>725</v>
      </c>
      <c r="BY215" s="15"/>
      <c r="BZ215" s="15"/>
      <c r="CA215" s="15" t="s">
        <v>726</v>
      </c>
      <c r="CB215" s="15" t="s">
        <v>727</v>
      </c>
      <c r="CC215" s="15" t="s">
        <v>728</v>
      </c>
      <c r="CD215" s="15" t="s">
        <v>729</v>
      </c>
      <c r="CE215" s="15" t="s">
        <v>730</v>
      </c>
      <c r="CF215" s="15" t="s">
        <v>731</v>
      </c>
      <c r="CG215" s="15"/>
      <c r="CH215" s="15" t="s">
        <v>732</v>
      </c>
      <c r="CI215" s="15" t="s">
        <v>733</v>
      </c>
      <c r="CJ215" s="15" t="s">
        <v>2693</v>
      </c>
      <c r="CK215" s="15" t="s">
        <v>734</v>
      </c>
      <c r="CL215" s="15" t="s">
        <v>735</v>
      </c>
      <c r="CM215" s="15" t="s">
        <v>733</v>
      </c>
      <c r="CN215" s="15">
        <v>113.61</v>
      </c>
      <c r="CO215" s="15" t="s">
        <v>736</v>
      </c>
      <c r="CP215" s="15" t="s">
        <v>737</v>
      </c>
      <c r="CQ215" s="15" t="s">
        <v>719</v>
      </c>
      <c r="CR215" s="15"/>
      <c r="CS215" s="15"/>
      <c r="CT215" s="15" t="s">
        <v>720</v>
      </c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 t="s">
        <v>738</v>
      </c>
      <c r="DJ215" s="15" t="s">
        <v>736</v>
      </c>
      <c r="DK215" s="15" t="s">
        <v>739</v>
      </c>
      <c r="DL215" s="15" t="s">
        <v>719</v>
      </c>
      <c r="DM215" s="15"/>
      <c r="DN215" s="15"/>
      <c r="DO215" s="15" t="s">
        <v>720</v>
      </c>
      <c r="DP215" s="15" t="s">
        <v>781</v>
      </c>
      <c r="DQ215" s="15" t="s">
        <v>736</v>
      </c>
      <c r="DR215" s="15" t="s">
        <v>782</v>
      </c>
      <c r="DS215" s="15" t="s">
        <v>719</v>
      </c>
      <c r="DT215" s="15"/>
      <c r="DU215" s="15"/>
      <c r="DV215" s="15" t="s">
        <v>720</v>
      </c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>
        <v>12640262</v>
      </c>
      <c r="FN215" s="15" t="s">
        <v>708</v>
      </c>
      <c r="FO215" s="15">
        <v>5177741</v>
      </c>
      <c r="FP215" s="15" t="s">
        <v>709</v>
      </c>
      <c r="FQ215" s="15" t="s">
        <v>710</v>
      </c>
      <c r="FR215" s="15" t="s">
        <v>2962</v>
      </c>
      <c r="FS215" s="15" t="s">
        <v>711</v>
      </c>
      <c r="FT215" s="15">
        <v>5988699</v>
      </c>
      <c r="FU215" s="15" t="s">
        <v>708</v>
      </c>
      <c r="FV215" s="15"/>
      <c r="FW215" s="15" t="s">
        <v>740</v>
      </c>
      <c r="FX215" s="15"/>
      <c r="FY215" s="15" t="s">
        <v>713</v>
      </c>
      <c r="FZ215" s="15" t="s">
        <v>714</v>
      </c>
      <c r="GA215" s="15" t="s">
        <v>715</v>
      </c>
      <c r="GB215" s="15" t="s">
        <v>741</v>
      </c>
      <c r="GC215" s="15">
        <v>82110300</v>
      </c>
      <c r="GD215" s="15" t="s">
        <v>742</v>
      </c>
      <c r="GE215" s="15" t="s">
        <v>2446</v>
      </c>
      <c r="GF215" s="15" t="s">
        <v>743</v>
      </c>
      <c r="GG215" s="15" t="s">
        <v>2471</v>
      </c>
      <c r="GH215" s="15">
        <v>12</v>
      </c>
      <c r="GI215" s="15" t="s">
        <v>744</v>
      </c>
      <c r="GJ215" s="15"/>
      <c r="GK215" s="15">
        <v>65.28</v>
      </c>
      <c r="GL215" s="15">
        <v>0</v>
      </c>
      <c r="GM215" s="15">
        <v>0</v>
      </c>
      <c r="GN215" s="15" t="s">
        <v>2448</v>
      </c>
      <c r="GO215" s="15" t="s">
        <v>2339</v>
      </c>
      <c r="GP215" s="15" t="s">
        <v>2388</v>
      </c>
      <c r="GQ215" s="15">
        <v>0</v>
      </c>
      <c r="GR215" s="9" t="s">
        <v>2870</v>
      </c>
      <c r="GS215" s="9" t="s">
        <v>2871</v>
      </c>
      <c r="GT215" s="9" t="s">
        <v>747</v>
      </c>
      <c r="GU215" s="9" t="s">
        <v>748</v>
      </c>
      <c r="HI215" s="9">
        <v>49613</v>
      </c>
      <c r="HJ215" s="9" t="s">
        <v>749</v>
      </c>
      <c r="HN215" s="9" t="s">
        <v>2337</v>
      </c>
      <c r="HO215" s="9" t="s">
        <v>2338</v>
      </c>
      <c r="HP215" s="9" t="s">
        <v>2337</v>
      </c>
      <c r="HQ215" s="9" t="s">
        <v>2338</v>
      </c>
    </row>
    <row r="216" spans="4:225" x14ac:dyDescent="0.3">
      <c r="D216" s="8" t="str">
        <f>IF(I216=0," ",IF(ISNA(VLOOKUP(I216,#REF!,1,FALSE)),"No","Yes"))</f>
        <v>Yes</v>
      </c>
      <c r="E216" s="8" t="str">
        <f>IF(I216=0," ",IF(ISNA(VLOOKUP(I216,#REF!,1,FALSE)),"No","Yes"))</f>
        <v>Yes</v>
      </c>
      <c r="F216" s="8" t="str">
        <f t="shared" si="3"/>
        <v>Yes</v>
      </c>
      <c r="G216" s="8" t="str">
        <f>IF(I216=0," ",IF(ISNUMBER(SEARCH("*"&amp;MS Fixed Only&amp;"*",BP216)),"Yes","No"))</f>
        <v>No</v>
      </c>
      <c r="H216" s="15" t="s">
        <v>1669</v>
      </c>
      <c r="I216" s="15" t="s">
        <v>490</v>
      </c>
      <c r="J216" s="15">
        <v>17228806</v>
      </c>
      <c r="K216" s="15">
        <v>44414753</v>
      </c>
      <c r="L216" s="15" t="s">
        <v>751</v>
      </c>
      <c r="M216" s="15" t="s">
        <v>692</v>
      </c>
      <c r="N216" s="15" t="s">
        <v>245</v>
      </c>
      <c r="O216" s="15" t="s">
        <v>1263</v>
      </c>
      <c r="P216" s="15" t="s">
        <v>686</v>
      </c>
      <c r="Q216" s="15">
        <v>3</v>
      </c>
      <c r="R216" s="15" t="s">
        <v>696</v>
      </c>
      <c r="S216" s="15" t="s">
        <v>1670</v>
      </c>
      <c r="T216" s="15" t="s">
        <v>745</v>
      </c>
      <c r="U216" s="15" t="s">
        <v>1457</v>
      </c>
      <c r="V216" s="15" t="s">
        <v>700</v>
      </c>
      <c r="W216" s="15" t="s">
        <v>700</v>
      </c>
      <c r="X216" s="15" t="s">
        <v>700</v>
      </c>
      <c r="Y216" s="15" t="s">
        <v>701</v>
      </c>
      <c r="Z216" s="15" t="s">
        <v>757</v>
      </c>
      <c r="AA216" s="15" t="s">
        <v>733</v>
      </c>
      <c r="AB216" s="15" t="s">
        <v>703</v>
      </c>
      <c r="AC216" s="15"/>
      <c r="AD216" s="15"/>
      <c r="AE216" s="15" t="s">
        <v>1671</v>
      </c>
      <c r="AF216" s="15" t="s">
        <v>758</v>
      </c>
      <c r="AG216" s="15" t="s">
        <v>705</v>
      </c>
      <c r="AH216" s="15" t="s">
        <v>2702</v>
      </c>
      <c r="AI216" s="15" t="s">
        <v>706</v>
      </c>
      <c r="AJ216" s="15">
        <v>1430</v>
      </c>
      <c r="AK216" s="15" t="s">
        <v>1457</v>
      </c>
      <c r="AL216" s="15"/>
      <c r="AM216" s="15"/>
      <c r="AN216" s="15">
        <v>37</v>
      </c>
      <c r="AO216" s="15" t="s">
        <v>2961</v>
      </c>
      <c r="AP216" s="15"/>
      <c r="AQ216" s="15"/>
      <c r="AR216" s="15">
        <v>106051</v>
      </c>
      <c r="AS216" s="15"/>
      <c r="AT216" s="15"/>
      <c r="AU216" s="15" t="s">
        <v>2961</v>
      </c>
      <c r="AV216" s="15">
        <v>106051</v>
      </c>
      <c r="AW216" s="15">
        <v>12640262</v>
      </c>
      <c r="AX216" s="15" t="s">
        <v>708</v>
      </c>
      <c r="AY216" s="15">
        <v>5177741</v>
      </c>
      <c r="AZ216" s="15" t="s">
        <v>709</v>
      </c>
      <c r="BA216" s="15" t="s">
        <v>710</v>
      </c>
      <c r="BB216" s="15" t="s">
        <v>2962</v>
      </c>
      <c r="BC216" s="15" t="s">
        <v>711</v>
      </c>
      <c r="BD216" s="15">
        <v>7127786</v>
      </c>
      <c r="BE216" s="15" t="s">
        <v>708</v>
      </c>
      <c r="BF216" s="15"/>
      <c r="BG216" s="15" t="s">
        <v>1197</v>
      </c>
      <c r="BH216" s="15" t="s">
        <v>1672</v>
      </c>
      <c r="BI216" s="15" t="s">
        <v>713</v>
      </c>
      <c r="BJ216" s="15" t="s">
        <v>714</v>
      </c>
      <c r="BK216" s="15" t="s">
        <v>715</v>
      </c>
      <c r="BL216" s="15" t="s">
        <v>1198</v>
      </c>
      <c r="BM216" s="15">
        <v>22615200</v>
      </c>
      <c r="BN216" s="15" t="s">
        <v>717</v>
      </c>
      <c r="BO216" s="15">
        <v>4989929</v>
      </c>
      <c r="BP216" s="15" t="s">
        <v>718</v>
      </c>
      <c r="BQ216" s="15" t="s">
        <v>2869</v>
      </c>
      <c r="BR216" s="15" t="s">
        <v>719</v>
      </c>
      <c r="BS216" s="15" t="s">
        <v>2392</v>
      </c>
      <c r="BT216" s="15" t="s">
        <v>721</v>
      </c>
      <c r="BU216" s="15" t="s">
        <v>722</v>
      </c>
      <c r="BV216" s="15" t="s">
        <v>723</v>
      </c>
      <c r="BW216" s="15" t="s">
        <v>724</v>
      </c>
      <c r="BX216" s="15" t="s">
        <v>725</v>
      </c>
      <c r="BY216" s="15"/>
      <c r="BZ216" s="15"/>
      <c r="CA216" s="15" t="s">
        <v>726</v>
      </c>
      <c r="CB216" s="15" t="s">
        <v>727</v>
      </c>
      <c r="CC216" s="15" t="s">
        <v>728</v>
      </c>
      <c r="CD216" s="15" t="s">
        <v>729</v>
      </c>
      <c r="CE216" s="15" t="s">
        <v>730</v>
      </c>
      <c r="CF216" s="15" t="s">
        <v>731</v>
      </c>
      <c r="CG216" s="15"/>
      <c r="CH216" s="15" t="s">
        <v>732</v>
      </c>
      <c r="CI216" s="15" t="s">
        <v>733</v>
      </c>
      <c r="CJ216" s="15" t="s">
        <v>2693</v>
      </c>
      <c r="CK216" s="15" t="s">
        <v>734</v>
      </c>
      <c r="CL216" s="15" t="s">
        <v>735</v>
      </c>
      <c r="CM216" s="15" t="s">
        <v>733</v>
      </c>
      <c r="CN216" s="15">
        <v>113.61</v>
      </c>
      <c r="CO216" s="15" t="s">
        <v>736</v>
      </c>
      <c r="CP216" s="15" t="s">
        <v>737</v>
      </c>
      <c r="CQ216" s="15" t="s">
        <v>719</v>
      </c>
      <c r="CR216" s="15"/>
      <c r="CS216" s="15"/>
      <c r="CT216" s="15" t="s">
        <v>720</v>
      </c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 t="s">
        <v>738</v>
      </c>
      <c r="DX216" s="15" t="s">
        <v>736</v>
      </c>
      <c r="DY216" s="15" t="s">
        <v>739</v>
      </c>
      <c r="DZ216" s="15" t="s">
        <v>719</v>
      </c>
      <c r="EA216" s="15"/>
      <c r="EB216" s="15"/>
      <c r="EC216" s="15" t="s">
        <v>720</v>
      </c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>
        <v>12640262</v>
      </c>
      <c r="FN216" s="15" t="s">
        <v>708</v>
      </c>
      <c r="FO216" s="15">
        <v>5177741</v>
      </c>
      <c r="FP216" s="15" t="s">
        <v>709</v>
      </c>
      <c r="FQ216" s="15" t="s">
        <v>710</v>
      </c>
      <c r="FR216" s="15" t="s">
        <v>2962</v>
      </c>
      <c r="FS216" s="15" t="s">
        <v>711</v>
      </c>
      <c r="FT216" s="15">
        <v>5988699</v>
      </c>
      <c r="FU216" s="15" t="s">
        <v>708</v>
      </c>
      <c r="FV216" s="15"/>
      <c r="FW216" s="15" t="s">
        <v>740</v>
      </c>
      <c r="FX216" s="15"/>
      <c r="FY216" s="15" t="s">
        <v>713</v>
      </c>
      <c r="FZ216" s="15" t="s">
        <v>714</v>
      </c>
      <c r="GA216" s="15" t="s">
        <v>715</v>
      </c>
      <c r="GB216" s="15" t="s">
        <v>741</v>
      </c>
      <c r="GC216" s="15">
        <v>82110300</v>
      </c>
      <c r="GD216" s="15" t="s">
        <v>742</v>
      </c>
      <c r="GE216" s="15" t="s">
        <v>2446</v>
      </c>
      <c r="GF216" s="15" t="s">
        <v>743</v>
      </c>
      <c r="GG216" s="15" t="s">
        <v>2474</v>
      </c>
      <c r="GH216" s="15">
        <v>12</v>
      </c>
      <c r="GI216" s="15" t="s">
        <v>744</v>
      </c>
      <c r="GJ216" s="15"/>
      <c r="GK216" s="15">
        <v>87.6</v>
      </c>
      <c r="GL216" s="15">
        <v>0</v>
      </c>
      <c r="GM216" s="15">
        <v>0</v>
      </c>
      <c r="GN216" s="15" t="s">
        <v>2448</v>
      </c>
      <c r="GO216" s="15" t="s">
        <v>2339</v>
      </c>
      <c r="GP216" s="15" t="s">
        <v>2388</v>
      </c>
      <c r="GQ216" s="15">
        <v>0</v>
      </c>
      <c r="GR216" s="9" t="s">
        <v>2870</v>
      </c>
      <c r="GS216" s="9" t="s">
        <v>2871</v>
      </c>
      <c r="GT216" s="9" t="s">
        <v>747</v>
      </c>
      <c r="GU216" s="9" t="s">
        <v>748</v>
      </c>
      <c r="HI216" s="9">
        <v>49613</v>
      </c>
      <c r="HJ216" s="9" t="s">
        <v>749</v>
      </c>
      <c r="HN216" s="9" t="s">
        <v>2337</v>
      </c>
      <c r="HO216" s="9" t="s">
        <v>2338</v>
      </c>
      <c r="HP216" s="9" t="s">
        <v>2337</v>
      </c>
      <c r="HQ216" s="9" t="s">
        <v>2338</v>
      </c>
    </row>
    <row r="217" spans="4:225" x14ac:dyDescent="0.3">
      <c r="D217" s="8" t="str">
        <f>IF(I217=0," ",IF(ISNA(VLOOKUP(I217,#REF!,1,FALSE)),"No","Yes"))</f>
        <v>Yes</v>
      </c>
      <c r="E217" s="8" t="str">
        <f>IF(I217=0," ",IF(ISNA(VLOOKUP(I217,#REF!,1,FALSE)),"No","Yes"))</f>
        <v>Yes</v>
      </c>
      <c r="F217" s="8" t="str">
        <f t="shared" si="3"/>
        <v>Yes</v>
      </c>
      <c r="G217" s="8" t="str">
        <f>IF(I217=0," ",IF(ISNUMBER(SEARCH("*"&amp;MS Fixed Only&amp;"*",BP217)),"Yes","No"))</f>
        <v>No</v>
      </c>
      <c r="H217" s="15" t="s">
        <v>2293</v>
      </c>
      <c r="I217" s="15" t="s">
        <v>292</v>
      </c>
      <c r="J217" s="15">
        <v>17344803</v>
      </c>
      <c r="K217" s="15">
        <v>61441744</v>
      </c>
      <c r="L217" s="15" t="s">
        <v>751</v>
      </c>
      <c r="M217" s="15" t="s">
        <v>1327</v>
      </c>
      <c r="N217" s="15" t="s">
        <v>237</v>
      </c>
      <c r="O217" s="15" t="s">
        <v>2131</v>
      </c>
      <c r="P217" s="15" t="s">
        <v>686</v>
      </c>
      <c r="Q217" s="15">
        <v>3</v>
      </c>
      <c r="R217" s="15" t="s">
        <v>696</v>
      </c>
      <c r="S217" s="15" t="s">
        <v>1959</v>
      </c>
      <c r="T217" s="15" t="s">
        <v>1924</v>
      </c>
      <c r="U217" s="15" t="s">
        <v>1938</v>
      </c>
      <c r="V217" s="15" t="s">
        <v>700</v>
      </c>
      <c r="W217" s="15" t="s">
        <v>700</v>
      </c>
      <c r="X217" s="15" t="s">
        <v>700</v>
      </c>
      <c r="Y217" s="15" t="s">
        <v>701</v>
      </c>
      <c r="Z217" s="15" t="s">
        <v>1948</v>
      </c>
      <c r="AA217" s="15" t="s">
        <v>733</v>
      </c>
      <c r="AB217" s="15" t="s">
        <v>703</v>
      </c>
      <c r="AC217" s="15"/>
      <c r="AD217" s="15"/>
      <c r="AE217" s="15"/>
      <c r="AF217" s="15" t="s">
        <v>758</v>
      </c>
      <c r="AG217" s="15" t="s">
        <v>705</v>
      </c>
      <c r="AH217" s="15"/>
      <c r="AI217" s="15" t="s">
        <v>706</v>
      </c>
      <c r="AJ217" s="15">
        <v>3329</v>
      </c>
      <c r="AK217" s="15" t="s">
        <v>1248</v>
      </c>
      <c r="AL217" s="15"/>
      <c r="AM217" s="15"/>
      <c r="AN217" s="15">
        <v>14</v>
      </c>
      <c r="AO217" s="15" t="s">
        <v>2961</v>
      </c>
      <c r="AP217" s="15"/>
      <c r="AQ217" s="15"/>
      <c r="AR217" s="15">
        <v>5201</v>
      </c>
      <c r="AS217" s="15" t="s">
        <v>2294</v>
      </c>
      <c r="AT217" s="15" t="s">
        <v>2295</v>
      </c>
      <c r="AU217" s="15" t="s">
        <v>2961</v>
      </c>
      <c r="AV217" s="15">
        <v>5201</v>
      </c>
      <c r="AW217" s="15">
        <v>12640262</v>
      </c>
      <c r="AX217" s="15" t="s">
        <v>708</v>
      </c>
      <c r="AY217" s="15">
        <v>5177741</v>
      </c>
      <c r="AZ217" s="15" t="s">
        <v>709</v>
      </c>
      <c r="BA217" s="15" t="s">
        <v>710</v>
      </c>
      <c r="BB217" s="15" t="s">
        <v>2962</v>
      </c>
      <c r="BC217" s="15" t="s">
        <v>711</v>
      </c>
      <c r="BD217" s="15">
        <v>6891814</v>
      </c>
      <c r="BE217" s="15" t="s">
        <v>2114</v>
      </c>
      <c r="BF217" s="15" t="s">
        <v>2114</v>
      </c>
      <c r="BG217" s="15" t="s">
        <v>680</v>
      </c>
      <c r="BH217" s="15" t="s">
        <v>2115</v>
      </c>
      <c r="BI217" s="15" t="s">
        <v>713</v>
      </c>
      <c r="BJ217" s="15" t="s">
        <v>714</v>
      </c>
      <c r="BK217" s="15" t="s">
        <v>715</v>
      </c>
      <c r="BL217" s="15" t="s">
        <v>2116</v>
      </c>
      <c r="BM217" s="15">
        <v>22615200</v>
      </c>
      <c r="BN217" s="15" t="s">
        <v>717</v>
      </c>
      <c r="BO217" s="15">
        <v>4543385</v>
      </c>
      <c r="BP217" s="15" t="s">
        <v>718</v>
      </c>
      <c r="BQ217" s="15" t="s">
        <v>761</v>
      </c>
      <c r="BR217" s="15" t="s">
        <v>1922</v>
      </c>
      <c r="BS217" s="15" t="s">
        <v>2391</v>
      </c>
      <c r="BT217" s="15" t="s">
        <v>721</v>
      </c>
      <c r="BU217" s="15" t="s">
        <v>722</v>
      </c>
      <c r="BV217" s="15" t="s">
        <v>723</v>
      </c>
      <c r="BW217" s="15" t="s">
        <v>724</v>
      </c>
      <c r="BX217" s="15" t="s">
        <v>725</v>
      </c>
      <c r="BY217" s="15"/>
      <c r="BZ217" s="15" t="s">
        <v>733</v>
      </c>
      <c r="CA217" s="15" t="s">
        <v>726</v>
      </c>
      <c r="CB217" s="15" t="s">
        <v>727</v>
      </c>
      <c r="CC217" s="15" t="s">
        <v>728</v>
      </c>
      <c r="CD217" s="15" t="s">
        <v>729</v>
      </c>
      <c r="CE217" s="15" t="s">
        <v>730</v>
      </c>
      <c r="CF217" s="15" t="s">
        <v>731</v>
      </c>
      <c r="CG217" s="15"/>
      <c r="CH217" s="15" t="s">
        <v>732</v>
      </c>
      <c r="CI217" s="15" t="s">
        <v>733</v>
      </c>
      <c r="CJ217" s="15" t="s">
        <v>2391</v>
      </c>
      <c r="CK217" s="15" t="s">
        <v>734</v>
      </c>
      <c r="CL217" s="15" t="s">
        <v>1924</v>
      </c>
      <c r="CM217" s="15" t="s">
        <v>733</v>
      </c>
      <c r="CN217" s="15">
        <v>195.64</v>
      </c>
      <c r="CO217" s="15" t="s">
        <v>736</v>
      </c>
      <c r="CP217" s="15" t="s">
        <v>737</v>
      </c>
      <c r="CQ217" s="15" t="s">
        <v>1922</v>
      </c>
      <c r="CR217" s="15">
        <v>5477380</v>
      </c>
      <c r="CS217" s="15" t="s">
        <v>2963</v>
      </c>
      <c r="CT217" s="15" t="s">
        <v>1952</v>
      </c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 t="s">
        <v>738</v>
      </c>
      <c r="DX217" s="15" t="s">
        <v>736</v>
      </c>
      <c r="DY217" s="15" t="s">
        <v>739</v>
      </c>
      <c r="DZ217" s="15" t="s">
        <v>1922</v>
      </c>
      <c r="EA217" s="15">
        <v>5477380</v>
      </c>
      <c r="EB217" s="15" t="s">
        <v>2963</v>
      </c>
      <c r="EC217" s="15" t="s">
        <v>1953</v>
      </c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>
        <v>12640262</v>
      </c>
      <c r="FN217" s="15" t="s">
        <v>708</v>
      </c>
      <c r="FO217" s="15">
        <v>5177741</v>
      </c>
      <c r="FP217" s="15" t="s">
        <v>709</v>
      </c>
      <c r="FQ217" s="15" t="s">
        <v>710</v>
      </c>
      <c r="FR217" s="15" t="s">
        <v>2962</v>
      </c>
      <c r="FS217" s="15" t="s">
        <v>711</v>
      </c>
      <c r="FT217" s="15">
        <v>5988699</v>
      </c>
      <c r="FU217" s="15" t="s">
        <v>708</v>
      </c>
      <c r="FV217" s="15"/>
      <c r="FW217" s="15" t="s">
        <v>740</v>
      </c>
      <c r="FX217" s="15"/>
      <c r="FY217" s="15" t="s">
        <v>713</v>
      </c>
      <c r="FZ217" s="15" t="s">
        <v>714</v>
      </c>
      <c r="GA217" s="15" t="s">
        <v>715</v>
      </c>
      <c r="GB217" s="15" t="s">
        <v>741</v>
      </c>
      <c r="GC217" s="15">
        <v>82110300</v>
      </c>
      <c r="GD217" s="15" t="s">
        <v>742</v>
      </c>
      <c r="GE217" s="15" t="s">
        <v>1954</v>
      </c>
      <c r="GF217" s="15" t="s">
        <v>743</v>
      </c>
      <c r="GG217" s="15" t="s">
        <v>2296</v>
      </c>
      <c r="GH217" s="15">
        <v>36</v>
      </c>
      <c r="GI217" s="15" t="s">
        <v>744</v>
      </c>
      <c r="GJ217" s="15" t="s">
        <v>2391</v>
      </c>
      <c r="GK217" s="15">
        <v>73.760000000000005</v>
      </c>
      <c r="GL217" s="15">
        <v>3.45</v>
      </c>
      <c r="GM217" s="15">
        <v>0</v>
      </c>
      <c r="GN217" s="15" t="s">
        <v>1924</v>
      </c>
      <c r="GO217" s="15" t="s">
        <v>1808</v>
      </c>
      <c r="GP217" s="15" t="s">
        <v>1956</v>
      </c>
      <c r="GQ217" s="15">
        <v>12</v>
      </c>
      <c r="GT217" s="9" t="s">
        <v>747</v>
      </c>
      <c r="GU217" s="9" t="s">
        <v>748</v>
      </c>
      <c r="HI217" s="9">
        <v>49613</v>
      </c>
      <c r="HJ217" s="9" t="s">
        <v>749</v>
      </c>
      <c r="HN217" s="9" t="s">
        <v>2337</v>
      </c>
      <c r="HO217" s="9" t="s">
        <v>2338</v>
      </c>
      <c r="HP217" s="9" t="s">
        <v>2337</v>
      </c>
      <c r="HQ217" s="9" t="s">
        <v>2338</v>
      </c>
    </row>
    <row r="218" spans="4:225" x14ac:dyDescent="0.3">
      <c r="D218" s="8" t="str">
        <f>IF(I218=0," ",IF(ISNA(VLOOKUP(I218,#REF!,1,FALSE)),"No","Yes"))</f>
        <v>Yes</v>
      </c>
      <c r="E218" s="8" t="str">
        <f>IF(I218=0," ",IF(ISNA(VLOOKUP(I218,#REF!,1,FALSE)),"No","Yes"))</f>
        <v>Yes</v>
      </c>
      <c r="F218" s="8" t="str">
        <f t="shared" si="3"/>
        <v>Yes</v>
      </c>
      <c r="G218" s="8" t="str">
        <f>IF(I218=0," ",IF(ISNUMBER(SEARCH("*"&amp;MS Fixed Only&amp;"*",BP218)),"Yes","No"))</f>
        <v>No</v>
      </c>
      <c r="H218" s="15" t="s">
        <v>2111</v>
      </c>
      <c r="I218" s="15" t="s">
        <v>293</v>
      </c>
      <c r="J218" s="15">
        <v>17229168</v>
      </c>
      <c r="K218" s="15">
        <v>61426758</v>
      </c>
      <c r="L218" s="15" t="s">
        <v>751</v>
      </c>
      <c r="M218" s="15" t="s">
        <v>692</v>
      </c>
      <c r="N218" s="15" t="s">
        <v>223</v>
      </c>
      <c r="O218" s="15" t="s">
        <v>2056</v>
      </c>
      <c r="P218" s="15" t="s">
        <v>686</v>
      </c>
      <c r="Q218" s="15">
        <v>5</v>
      </c>
      <c r="R218" s="15" t="s">
        <v>696</v>
      </c>
      <c r="S218" s="15" t="s">
        <v>1959</v>
      </c>
      <c r="T218" s="15" t="s">
        <v>1924</v>
      </c>
      <c r="U218" s="15" t="s">
        <v>1938</v>
      </c>
      <c r="V218" s="15" t="s">
        <v>700</v>
      </c>
      <c r="W218" s="15" t="s">
        <v>700</v>
      </c>
      <c r="X218" s="15" t="s">
        <v>700</v>
      </c>
      <c r="Y218" s="15" t="s">
        <v>701</v>
      </c>
      <c r="Z218" s="15" t="s">
        <v>1948</v>
      </c>
      <c r="AA218" s="15" t="s">
        <v>733</v>
      </c>
      <c r="AB218" s="15" t="s">
        <v>703</v>
      </c>
      <c r="AC218" s="15"/>
      <c r="AD218" s="15"/>
      <c r="AE218" s="15" t="s">
        <v>2114</v>
      </c>
      <c r="AF218" s="15" t="s">
        <v>758</v>
      </c>
      <c r="AG218" s="15" t="s">
        <v>705</v>
      </c>
      <c r="AH218" s="15" t="s">
        <v>2112</v>
      </c>
      <c r="AI218" s="15" t="s">
        <v>706</v>
      </c>
      <c r="AJ218" s="15">
        <v>76907</v>
      </c>
      <c r="AK218" s="15" t="s">
        <v>1938</v>
      </c>
      <c r="AL218" s="15"/>
      <c r="AM218" s="15"/>
      <c r="AN218" s="15">
        <v>20</v>
      </c>
      <c r="AO218" s="15" t="s">
        <v>2961</v>
      </c>
      <c r="AP218" s="15"/>
      <c r="AQ218" s="15"/>
      <c r="AR218" s="15">
        <v>1494980</v>
      </c>
      <c r="AS218" s="15" t="s">
        <v>2900</v>
      </c>
      <c r="AT218" s="15" t="s">
        <v>2113</v>
      </c>
      <c r="AU218" s="15" t="s">
        <v>2961</v>
      </c>
      <c r="AV218" s="15">
        <v>1494980</v>
      </c>
      <c r="AW218" s="15">
        <v>12640262</v>
      </c>
      <c r="AX218" s="15" t="s">
        <v>708</v>
      </c>
      <c r="AY218" s="15">
        <v>5177741</v>
      </c>
      <c r="AZ218" s="15" t="s">
        <v>709</v>
      </c>
      <c r="BA218" s="15" t="s">
        <v>710</v>
      </c>
      <c r="BB218" s="15" t="s">
        <v>2962</v>
      </c>
      <c r="BC218" s="15" t="s">
        <v>711</v>
      </c>
      <c r="BD218" s="15">
        <v>6891814</v>
      </c>
      <c r="BE218" s="15" t="s">
        <v>2114</v>
      </c>
      <c r="BF218" s="15" t="s">
        <v>2114</v>
      </c>
      <c r="BG218" s="15" t="s">
        <v>680</v>
      </c>
      <c r="BH218" s="15" t="s">
        <v>2115</v>
      </c>
      <c r="BI218" s="15" t="s">
        <v>713</v>
      </c>
      <c r="BJ218" s="15" t="s">
        <v>714</v>
      </c>
      <c r="BK218" s="15" t="s">
        <v>715</v>
      </c>
      <c r="BL218" s="15" t="s">
        <v>2116</v>
      </c>
      <c r="BM218" s="15">
        <v>22615200</v>
      </c>
      <c r="BN218" s="15" t="s">
        <v>717</v>
      </c>
      <c r="BO218" s="15">
        <v>4543385</v>
      </c>
      <c r="BP218" s="15" t="s">
        <v>718</v>
      </c>
      <c r="BQ218" s="15" t="s">
        <v>761</v>
      </c>
      <c r="BR218" s="15" t="s">
        <v>1922</v>
      </c>
      <c r="BS218" s="15" t="s">
        <v>2391</v>
      </c>
      <c r="BT218" s="15" t="s">
        <v>721</v>
      </c>
      <c r="BU218" s="15" t="s">
        <v>722</v>
      </c>
      <c r="BV218" s="15" t="s">
        <v>723</v>
      </c>
      <c r="BW218" s="15" t="s">
        <v>724</v>
      </c>
      <c r="BX218" s="15" t="s">
        <v>725</v>
      </c>
      <c r="BY218" s="15"/>
      <c r="BZ218" s="15" t="s">
        <v>733</v>
      </c>
      <c r="CA218" s="15" t="s">
        <v>726</v>
      </c>
      <c r="CB218" s="15" t="s">
        <v>727</v>
      </c>
      <c r="CC218" s="15" t="s">
        <v>728</v>
      </c>
      <c r="CD218" s="15" t="s">
        <v>729</v>
      </c>
      <c r="CE218" s="15" t="s">
        <v>730</v>
      </c>
      <c r="CF218" s="15" t="s">
        <v>731</v>
      </c>
      <c r="CG218" s="15"/>
      <c r="CH218" s="15" t="s">
        <v>732</v>
      </c>
      <c r="CI218" s="15" t="s">
        <v>733</v>
      </c>
      <c r="CJ218" s="15" t="s">
        <v>2391</v>
      </c>
      <c r="CK218" s="15" t="s">
        <v>734</v>
      </c>
      <c r="CL218" s="15" t="s">
        <v>1924</v>
      </c>
      <c r="CM218" s="15" t="s">
        <v>733</v>
      </c>
      <c r="CN218" s="15">
        <v>195.64</v>
      </c>
      <c r="CO218" s="15" t="s">
        <v>736</v>
      </c>
      <c r="CP218" s="15" t="s">
        <v>737</v>
      </c>
      <c r="CQ218" s="15" t="s">
        <v>1922</v>
      </c>
      <c r="CR218" s="15">
        <v>5477380</v>
      </c>
      <c r="CS218" s="15" t="s">
        <v>2963</v>
      </c>
      <c r="CT218" s="15" t="s">
        <v>1952</v>
      </c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 t="s">
        <v>738</v>
      </c>
      <c r="DX218" s="15" t="s">
        <v>736</v>
      </c>
      <c r="DY218" s="15" t="s">
        <v>739</v>
      </c>
      <c r="DZ218" s="15" t="s">
        <v>1922</v>
      </c>
      <c r="EA218" s="15">
        <v>5477380</v>
      </c>
      <c r="EB218" s="15" t="s">
        <v>2963</v>
      </c>
      <c r="EC218" s="15" t="s">
        <v>1953</v>
      </c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>
        <v>12640262</v>
      </c>
      <c r="FN218" s="15" t="s">
        <v>708</v>
      </c>
      <c r="FO218" s="15">
        <v>5177741</v>
      </c>
      <c r="FP218" s="15" t="s">
        <v>709</v>
      </c>
      <c r="FQ218" s="15" t="s">
        <v>710</v>
      </c>
      <c r="FR218" s="15" t="s">
        <v>2962</v>
      </c>
      <c r="FS218" s="15" t="s">
        <v>711</v>
      </c>
      <c r="FT218" s="15">
        <v>5988699</v>
      </c>
      <c r="FU218" s="15" t="s">
        <v>708</v>
      </c>
      <c r="FV218" s="15"/>
      <c r="FW218" s="15" t="s">
        <v>740</v>
      </c>
      <c r="FX218" s="15"/>
      <c r="FY218" s="15" t="s">
        <v>713</v>
      </c>
      <c r="FZ218" s="15" t="s">
        <v>714</v>
      </c>
      <c r="GA218" s="15" t="s">
        <v>715</v>
      </c>
      <c r="GB218" s="15" t="s">
        <v>741</v>
      </c>
      <c r="GC218" s="15">
        <v>82110300</v>
      </c>
      <c r="GD218" s="15" t="s">
        <v>742</v>
      </c>
      <c r="GE218" s="15" t="s">
        <v>1954</v>
      </c>
      <c r="GF218" s="15" t="s">
        <v>743</v>
      </c>
      <c r="GG218" s="15" t="s">
        <v>2117</v>
      </c>
      <c r="GH218" s="15">
        <v>36</v>
      </c>
      <c r="GI218" s="15" t="s">
        <v>744</v>
      </c>
      <c r="GJ218" s="15" t="s">
        <v>2391</v>
      </c>
      <c r="GK218" s="15">
        <v>289.77999999999997</v>
      </c>
      <c r="GL218" s="15">
        <v>14.8</v>
      </c>
      <c r="GM218" s="15">
        <v>0</v>
      </c>
      <c r="GN218" s="15" t="s">
        <v>1924</v>
      </c>
      <c r="GO218" s="15" t="s">
        <v>1808</v>
      </c>
      <c r="GP218" s="15" t="s">
        <v>1956</v>
      </c>
      <c r="GQ218" s="15">
        <v>12</v>
      </c>
      <c r="GT218" s="9" t="s">
        <v>747</v>
      </c>
      <c r="GU218" s="9" t="s">
        <v>748</v>
      </c>
      <c r="HI218" s="9">
        <v>49613</v>
      </c>
      <c r="HJ218" s="9" t="s">
        <v>749</v>
      </c>
      <c r="HN218" s="9" t="s">
        <v>2337</v>
      </c>
      <c r="HO218" s="9" t="s">
        <v>2338</v>
      </c>
      <c r="HP218" s="9" t="s">
        <v>2337</v>
      </c>
      <c r="HQ218" s="9" t="s">
        <v>2338</v>
      </c>
    </row>
    <row r="219" spans="4:225" x14ac:dyDescent="0.3">
      <c r="D219" s="8" t="str">
        <f>IF(I219=0," ",IF(ISNA(VLOOKUP(I219,#REF!,1,FALSE)),"No","Yes"))</f>
        <v>Yes</v>
      </c>
      <c r="E219" s="8" t="str">
        <f>IF(I219=0," ",IF(ISNA(VLOOKUP(I219,#REF!,1,FALSE)),"No","Yes"))</f>
        <v>Yes</v>
      </c>
      <c r="F219" s="8" t="str">
        <f t="shared" si="3"/>
        <v>Yes</v>
      </c>
      <c r="G219" s="8" t="str">
        <f>IF(I219=0," ",IF(ISNUMBER(SEARCH("*"&amp;MS Fixed Only&amp;"*",BP219)),"Yes","No"))</f>
        <v>No</v>
      </c>
      <c r="H219" s="15" t="s">
        <v>2169</v>
      </c>
      <c r="I219" s="15" t="s">
        <v>291</v>
      </c>
      <c r="J219" s="15">
        <v>17229170</v>
      </c>
      <c r="K219" s="15">
        <v>61433988</v>
      </c>
      <c r="L219" s="15" t="s">
        <v>751</v>
      </c>
      <c r="M219" s="15" t="s">
        <v>774</v>
      </c>
      <c r="N219" s="15" t="s">
        <v>228</v>
      </c>
      <c r="O219" s="15" t="s">
        <v>2059</v>
      </c>
      <c r="P219" s="15" t="s">
        <v>686</v>
      </c>
      <c r="Q219" s="15">
        <v>3</v>
      </c>
      <c r="R219" s="15" t="s">
        <v>696</v>
      </c>
      <c r="S219" s="15" t="s">
        <v>1959</v>
      </c>
      <c r="T219" s="15" t="s">
        <v>1924</v>
      </c>
      <c r="U219" s="15" t="s">
        <v>1938</v>
      </c>
      <c r="V219" s="15" t="s">
        <v>700</v>
      </c>
      <c r="W219" s="15" t="s">
        <v>700</v>
      </c>
      <c r="X219" s="15" t="s">
        <v>700</v>
      </c>
      <c r="Y219" s="15" t="s">
        <v>701</v>
      </c>
      <c r="Z219" s="15" t="s">
        <v>1948</v>
      </c>
      <c r="AA219" s="15" t="s">
        <v>733</v>
      </c>
      <c r="AB219" s="15" t="s">
        <v>703</v>
      </c>
      <c r="AC219" s="15"/>
      <c r="AD219" s="15"/>
      <c r="AE219" s="15" t="s">
        <v>2114</v>
      </c>
      <c r="AF219" s="15" t="s">
        <v>758</v>
      </c>
      <c r="AG219" s="15" t="s">
        <v>705</v>
      </c>
      <c r="AH219" s="15"/>
      <c r="AI219" s="15" t="s">
        <v>706</v>
      </c>
      <c r="AJ219" s="15">
        <v>9491</v>
      </c>
      <c r="AK219" s="15" t="s">
        <v>1938</v>
      </c>
      <c r="AL219" s="15">
        <v>12</v>
      </c>
      <c r="AM219" s="15">
        <v>2</v>
      </c>
      <c r="AN219" s="15">
        <v>14</v>
      </c>
      <c r="AO219" s="15" t="s">
        <v>2961</v>
      </c>
      <c r="AP219" s="15">
        <v>111881</v>
      </c>
      <c r="AQ219" s="15">
        <v>42100</v>
      </c>
      <c r="AR219" s="15">
        <v>153981</v>
      </c>
      <c r="AS219" s="15" t="s">
        <v>2380</v>
      </c>
      <c r="AT219" s="15" t="s">
        <v>2113</v>
      </c>
      <c r="AU219" s="15" t="s">
        <v>2749</v>
      </c>
      <c r="AV219" s="15">
        <v>115615</v>
      </c>
      <c r="AW219" s="15">
        <v>12640262</v>
      </c>
      <c r="AX219" s="15" t="s">
        <v>708</v>
      </c>
      <c r="AY219" s="15">
        <v>5177741</v>
      </c>
      <c r="AZ219" s="15" t="s">
        <v>709</v>
      </c>
      <c r="BA219" s="15" t="s">
        <v>710</v>
      </c>
      <c r="BB219" s="15" t="s">
        <v>2962</v>
      </c>
      <c r="BC219" s="15" t="s">
        <v>711</v>
      </c>
      <c r="BD219" s="15">
        <v>6891814</v>
      </c>
      <c r="BE219" s="15" t="s">
        <v>2114</v>
      </c>
      <c r="BF219" s="15" t="s">
        <v>2114</v>
      </c>
      <c r="BG219" s="15" t="s">
        <v>680</v>
      </c>
      <c r="BH219" s="15" t="s">
        <v>2115</v>
      </c>
      <c r="BI219" s="15" t="s">
        <v>713</v>
      </c>
      <c r="BJ219" s="15" t="s">
        <v>714</v>
      </c>
      <c r="BK219" s="15" t="s">
        <v>715</v>
      </c>
      <c r="BL219" s="15" t="s">
        <v>2116</v>
      </c>
      <c r="BM219" s="15">
        <v>22615200</v>
      </c>
      <c r="BN219" s="15" t="s">
        <v>717</v>
      </c>
      <c r="BO219" s="15">
        <v>4543385</v>
      </c>
      <c r="BP219" s="15" t="s">
        <v>718</v>
      </c>
      <c r="BQ219" s="15" t="s">
        <v>761</v>
      </c>
      <c r="BR219" s="15" t="s">
        <v>1922</v>
      </c>
      <c r="BS219" s="15" t="s">
        <v>2391</v>
      </c>
      <c r="BT219" s="15" t="s">
        <v>721</v>
      </c>
      <c r="BU219" s="15" t="s">
        <v>722</v>
      </c>
      <c r="BV219" s="15" t="s">
        <v>723</v>
      </c>
      <c r="BW219" s="15" t="s">
        <v>724</v>
      </c>
      <c r="BX219" s="15" t="s">
        <v>725</v>
      </c>
      <c r="BY219" s="15"/>
      <c r="BZ219" s="15" t="s">
        <v>733</v>
      </c>
      <c r="CA219" s="15" t="s">
        <v>726</v>
      </c>
      <c r="CB219" s="15" t="s">
        <v>727</v>
      </c>
      <c r="CC219" s="15" t="s">
        <v>728</v>
      </c>
      <c r="CD219" s="15" t="s">
        <v>729</v>
      </c>
      <c r="CE219" s="15" t="s">
        <v>730</v>
      </c>
      <c r="CF219" s="15" t="s">
        <v>731</v>
      </c>
      <c r="CG219" s="15"/>
      <c r="CH219" s="15" t="s">
        <v>732</v>
      </c>
      <c r="CI219" s="15" t="s">
        <v>733</v>
      </c>
      <c r="CJ219" s="15" t="s">
        <v>2391</v>
      </c>
      <c r="CK219" s="15" t="s">
        <v>734</v>
      </c>
      <c r="CL219" s="15" t="s">
        <v>1924</v>
      </c>
      <c r="CM219" s="15" t="s">
        <v>733</v>
      </c>
      <c r="CN219" s="15">
        <v>195.64</v>
      </c>
      <c r="CO219" s="15" t="s">
        <v>736</v>
      </c>
      <c r="CP219" s="15" t="s">
        <v>737</v>
      </c>
      <c r="CQ219" s="15" t="s">
        <v>1922</v>
      </c>
      <c r="CR219" s="15">
        <v>5477380</v>
      </c>
      <c r="CS219" s="15" t="s">
        <v>2963</v>
      </c>
      <c r="CT219" s="15" t="s">
        <v>1952</v>
      </c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 t="s">
        <v>738</v>
      </c>
      <c r="DJ219" s="15" t="s">
        <v>736</v>
      </c>
      <c r="DK219" s="15" t="s">
        <v>739</v>
      </c>
      <c r="DL219" s="15" t="s">
        <v>1922</v>
      </c>
      <c r="DM219" s="15">
        <v>5477380</v>
      </c>
      <c r="DN219" s="15" t="s">
        <v>2963</v>
      </c>
      <c r="DO219" s="15" t="s">
        <v>1953</v>
      </c>
      <c r="DP219" s="15" t="s">
        <v>781</v>
      </c>
      <c r="DQ219" s="15" t="s">
        <v>736</v>
      </c>
      <c r="DR219" s="15" t="s">
        <v>782</v>
      </c>
      <c r="DS219" s="15" t="s">
        <v>1922</v>
      </c>
      <c r="DT219" s="15">
        <v>5477380</v>
      </c>
      <c r="DU219" s="15" t="s">
        <v>2963</v>
      </c>
      <c r="DV219" s="15" t="s">
        <v>1953</v>
      </c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>
        <v>12640262</v>
      </c>
      <c r="FN219" s="15" t="s">
        <v>708</v>
      </c>
      <c r="FO219" s="15">
        <v>5177741</v>
      </c>
      <c r="FP219" s="15" t="s">
        <v>709</v>
      </c>
      <c r="FQ219" s="15" t="s">
        <v>710</v>
      </c>
      <c r="FR219" s="15" t="s">
        <v>2962</v>
      </c>
      <c r="FS219" s="15" t="s">
        <v>711</v>
      </c>
      <c r="FT219" s="15">
        <v>5988699</v>
      </c>
      <c r="FU219" s="15" t="s">
        <v>708</v>
      </c>
      <c r="FV219" s="15"/>
      <c r="FW219" s="15" t="s">
        <v>740</v>
      </c>
      <c r="FX219" s="15"/>
      <c r="FY219" s="15" t="s">
        <v>713</v>
      </c>
      <c r="FZ219" s="15" t="s">
        <v>714</v>
      </c>
      <c r="GA219" s="15" t="s">
        <v>715</v>
      </c>
      <c r="GB219" s="15" t="s">
        <v>741</v>
      </c>
      <c r="GC219" s="15">
        <v>82110300</v>
      </c>
      <c r="GD219" s="15" t="s">
        <v>742</v>
      </c>
      <c r="GE219" s="15" t="s">
        <v>1954</v>
      </c>
      <c r="GF219" s="15" t="s">
        <v>743</v>
      </c>
      <c r="GG219" s="15" t="s">
        <v>2170</v>
      </c>
      <c r="GH219" s="15">
        <v>36</v>
      </c>
      <c r="GI219" s="15" t="s">
        <v>744</v>
      </c>
      <c r="GJ219" s="15" t="s">
        <v>2391</v>
      </c>
      <c r="GK219" s="15">
        <v>170.28</v>
      </c>
      <c r="GL219" s="15">
        <v>8.52</v>
      </c>
      <c r="GM219" s="15">
        <v>0</v>
      </c>
      <c r="GN219" s="15" t="s">
        <v>1924</v>
      </c>
      <c r="GO219" s="15" t="s">
        <v>1808</v>
      </c>
      <c r="GP219" s="15" t="s">
        <v>1956</v>
      </c>
      <c r="GQ219" s="15">
        <v>12</v>
      </c>
      <c r="GT219" s="9" t="s">
        <v>747</v>
      </c>
      <c r="GU219" s="9" t="s">
        <v>748</v>
      </c>
      <c r="HI219" s="9">
        <v>49613</v>
      </c>
      <c r="HJ219" s="9" t="s">
        <v>749</v>
      </c>
      <c r="HN219" s="9" t="s">
        <v>2337</v>
      </c>
      <c r="HO219" s="9" t="s">
        <v>2338</v>
      </c>
      <c r="HP219" s="9" t="s">
        <v>2337</v>
      </c>
      <c r="HQ219" s="9" t="s">
        <v>2338</v>
      </c>
    </row>
    <row r="220" spans="4:225" x14ac:dyDescent="0.3">
      <c r="D220" s="8" t="str">
        <f>IF(I220=0," ",IF(ISNA(VLOOKUP(I220,#REF!,1,FALSE)),"No","Yes"))</f>
        <v>Yes</v>
      </c>
      <c r="E220" s="8" t="str">
        <f>IF(I220=0," ",IF(ISNA(VLOOKUP(I220,#REF!,1,FALSE)),"No","Yes"))</f>
        <v>Yes</v>
      </c>
      <c r="F220" s="8" t="str">
        <f t="shared" si="3"/>
        <v>Yes</v>
      </c>
      <c r="G220" s="8" t="str">
        <f>IF(I220=0," ",IF(ISNUMBER(SEARCH("*"&amp;MS Fixed Only&amp;"*",BP220)),"Yes","No"))</f>
        <v>No</v>
      </c>
      <c r="H220" s="15" t="s">
        <v>2018</v>
      </c>
      <c r="I220" s="15" t="s">
        <v>370</v>
      </c>
      <c r="J220" s="15">
        <v>17229144</v>
      </c>
      <c r="K220" s="15">
        <v>61413396</v>
      </c>
      <c r="L220" s="15" t="s">
        <v>751</v>
      </c>
      <c r="M220" s="15" t="s">
        <v>692</v>
      </c>
      <c r="N220" s="15" t="s">
        <v>260</v>
      </c>
      <c r="O220" s="15" t="s">
        <v>2015</v>
      </c>
      <c r="P220" s="15" t="s">
        <v>686</v>
      </c>
      <c r="Q220" s="15">
        <v>4</v>
      </c>
      <c r="R220" s="15" t="s">
        <v>696</v>
      </c>
      <c r="S220" s="15" t="s">
        <v>1997</v>
      </c>
      <c r="T220" s="15" t="s">
        <v>1924</v>
      </c>
      <c r="U220" s="15" t="s">
        <v>1711</v>
      </c>
      <c r="V220" s="15" t="s">
        <v>700</v>
      </c>
      <c r="W220" s="15" t="s">
        <v>700</v>
      </c>
      <c r="X220" s="15" t="s">
        <v>700</v>
      </c>
      <c r="Y220" s="15" t="s">
        <v>701</v>
      </c>
      <c r="Z220" s="15" t="s">
        <v>1948</v>
      </c>
      <c r="AA220" s="15" t="s">
        <v>733</v>
      </c>
      <c r="AB220" s="15" t="s">
        <v>703</v>
      </c>
      <c r="AC220" s="15"/>
      <c r="AD220" s="15"/>
      <c r="AE220" s="15"/>
      <c r="AF220" s="15" t="s">
        <v>758</v>
      </c>
      <c r="AG220" s="15" t="s">
        <v>705</v>
      </c>
      <c r="AH220" s="15" t="s">
        <v>634</v>
      </c>
      <c r="AI220" s="15" t="s">
        <v>706</v>
      </c>
      <c r="AJ220" s="15">
        <v>12720</v>
      </c>
      <c r="AK220" s="15" t="s">
        <v>1711</v>
      </c>
      <c r="AL220" s="15"/>
      <c r="AM220" s="15"/>
      <c r="AN220" s="15">
        <v>10</v>
      </c>
      <c r="AO220" s="15" t="s">
        <v>2961</v>
      </c>
      <c r="AP220" s="15"/>
      <c r="AQ220" s="15"/>
      <c r="AR220" s="15">
        <v>236851</v>
      </c>
      <c r="AS220" s="15" t="s">
        <v>1451</v>
      </c>
      <c r="AT220" s="15" t="s">
        <v>1034</v>
      </c>
      <c r="AU220" s="15" t="s">
        <v>2961</v>
      </c>
      <c r="AV220" s="15">
        <v>236851</v>
      </c>
      <c r="AW220" s="15">
        <v>12640262</v>
      </c>
      <c r="AX220" s="15" t="s">
        <v>708</v>
      </c>
      <c r="AY220" s="15">
        <v>5177741</v>
      </c>
      <c r="AZ220" s="15" t="s">
        <v>709</v>
      </c>
      <c r="BA220" s="15" t="s">
        <v>710</v>
      </c>
      <c r="BB220" s="15" t="s">
        <v>2962</v>
      </c>
      <c r="BC220" s="15" t="s">
        <v>711</v>
      </c>
      <c r="BD220" s="15">
        <v>6914810</v>
      </c>
      <c r="BE220" s="15" t="s">
        <v>708</v>
      </c>
      <c r="BF220" s="15"/>
      <c r="BG220" s="15" t="s">
        <v>1035</v>
      </c>
      <c r="BH220" s="15" t="s">
        <v>1033</v>
      </c>
      <c r="BI220" s="15" t="s">
        <v>713</v>
      </c>
      <c r="BJ220" s="15" t="s">
        <v>714</v>
      </c>
      <c r="BK220" s="15" t="s">
        <v>715</v>
      </c>
      <c r="BL220" s="15" t="s">
        <v>1036</v>
      </c>
      <c r="BM220" s="15">
        <v>22615200</v>
      </c>
      <c r="BN220" s="15" t="s">
        <v>717</v>
      </c>
      <c r="BO220" s="15">
        <v>4543385</v>
      </c>
      <c r="BP220" s="15" t="s">
        <v>718</v>
      </c>
      <c r="BQ220" s="15" t="s">
        <v>761</v>
      </c>
      <c r="BR220" s="15" t="s">
        <v>1922</v>
      </c>
      <c r="BS220" s="15" t="s">
        <v>2391</v>
      </c>
      <c r="BT220" s="15" t="s">
        <v>721</v>
      </c>
      <c r="BU220" s="15" t="s">
        <v>722</v>
      </c>
      <c r="BV220" s="15" t="s">
        <v>723</v>
      </c>
      <c r="BW220" s="15" t="s">
        <v>724</v>
      </c>
      <c r="BX220" s="15" t="s">
        <v>725</v>
      </c>
      <c r="BY220" s="15"/>
      <c r="BZ220" s="15" t="s">
        <v>733</v>
      </c>
      <c r="CA220" s="15" t="s">
        <v>726</v>
      </c>
      <c r="CB220" s="15" t="s">
        <v>727</v>
      </c>
      <c r="CC220" s="15" t="s">
        <v>728</v>
      </c>
      <c r="CD220" s="15" t="s">
        <v>729</v>
      </c>
      <c r="CE220" s="15" t="s">
        <v>730</v>
      </c>
      <c r="CF220" s="15" t="s">
        <v>731</v>
      </c>
      <c r="CG220" s="15"/>
      <c r="CH220" s="15" t="s">
        <v>732</v>
      </c>
      <c r="CI220" s="15" t="s">
        <v>733</v>
      </c>
      <c r="CJ220" s="15" t="s">
        <v>2391</v>
      </c>
      <c r="CK220" s="15" t="s">
        <v>734</v>
      </c>
      <c r="CL220" s="15" t="s">
        <v>1924</v>
      </c>
      <c r="CM220" s="15" t="s">
        <v>733</v>
      </c>
      <c r="CN220" s="15">
        <v>195.64</v>
      </c>
      <c r="CO220" s="15" t="s">
        <v>736</v>
      </c>
      <c r="CP220" s="15" t="s">
        <v>737</v>
      </c>
      <c r="CQ220" s="15" t="s">
        <v>1922</v>
      </c>
      <c r="CR220" s="15">
        <v>5477380</v>
      </c>
      <c r="CS220" s="15" t="s">
        <v>2963</v>
      </c>
      <c r="CT220" s="15" t="s">
        <v>1952</v>
      </c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 t="s">
        <v>738</v>
      </c>
      <c r="DX220" s="15" t="s">
        <v>736</v>
      </c>
      <c r="DY220" s="15" t="s">
        <v>739</v>
      </c>
      <c r="DZ220" s="15" t="s">
        <v>1922</v>
      </c>
      <c r="EA220" s="15">
        <v>5477380</v>
      </c>
      <c r="EB220" s="15" t="s">
        <v>2963</v>
      </c>
      <c r="EC220" s="15" t="s">
        <v>1953</v>
      </c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>
        <v>12640262</v>
      </c>
      <c r="FN220" s="15" t="s">
        <v>708</v>
      </c>
      <c r="FO220" s="15">
        <v>5177741</v>
      </c>
      <c r="FP220" s="15" t="s">
        <v>709</v>
      </c>
      <c r="FQ220" s="15" t="s">
        <v>710</v>
      </c>
      <c r="FR220" s="15" t="s">
        <v>2962</v>
      </c>
      <c r="FS220" s="15" t="s">
        <v>711</v>
      </c>
      <c r="FT220" s="15">
        <v>5988699</v>
      </c>
      <c r="FU220" s="15" t="s">
        <v>708</v>
      </c>
      <c r="FV220" s="15"/>
      <c r="FW220" s="15" t="s">
        <v>740</v>
      </c>
      <c r="FX220" s="15"/>
      <c r="FY220" s="15" t="s">
        <v>713</v>
      </c>
      <c r="FZ220" s="15" t="s">
        <v>714</v>
      </c>
      <c r="GA220" s="15" t="s">
        <v>715</v>
      </c>
      <c r="GB220" s="15" t="s">
        <v>741</v>
      </c>
      <c r="GC220" s="15">
        <v>82110300</v>
      </c>
      <c r="GD220" s="15" t="s">
        <v>742</v>
      </c>
      <c r="GE220" s="15" t="s">
        <v>1954</v>
      </c>
      <c r="GF220" s="15" t="s">
        <v>743</v>
      </c>
      <c r="GG220" s="15" t="s">
        <v>2019</v>
      </c>
      <c r="GH220" s="15">
        <v>36</v>
      </c>
      <c r="GI220" s="15" t="s">
        <v>744</v>
      </c>
      <c r="GJ220" s="15" t="s">
        <v>2391</v>
      </c>
      <c r="GK220" s="15">
        <v>255.5</v>
      </c>
      <c r="GL220" s="15">
        <v>12.99</v>
      </c>
      <c r="GM220" s="15">
        <v>0</v>
      </c>
      <c r="GN220" s="15" t="s">
        <v>1924</v>
      </c>
      <c r="GO220" s="15" t="s">
        <v>1808</v>
      </c>
      <c r="GP220" s="15" t="s">
        <v>1956</v>
      </c>
      <c r="GQ220" s="15">
        <v>12</v>
      </c>
      <c r="GT220" s="9" t="s">
        <v>747</v>
      </c>
      <c r="GU220" s="9" t="s">
        <v>748</v>
      </c>
      <c r="HI220" s="9">
        <v>49613</v>
      </c>
      <c r="HJ220" s="9" t="s">
        <v>749</v>
      </c>
      <c r="HN220" s="9" t="s">
        <v>2337</v>
      </c>
      <c r="HO220" s="9" t="s">
        <v>2338</v>
      </c>
      <c r="HP220" s="9" t="s">
        <v>2337</v>
      </c>
      <c r="HQ220" s="9" t="s">
        <v>2338</v>
      </c>
    </row>
    <row r="221" spans="4:225" x14ac:dyDescent="0.3">
      <c r="D221" s="8" t="str">
        <f>IF(I221=0," ",IF(ISNA(VLOOKUP(I221,#REF!,1,FALSE)),"No","Yes"))</f>
        <v>Yes</v>
      </c>
      <c r="E221" s="8" t="str">
        <f>IF(I221=0," ",IF(ISNA(VLOOKUP(I221,#REF!,1,FALSE)),"No","Yes"))</f>
        <v>Yes</v>
      </c>
      <c r="F221" s="8" t="str">
        <f t="shared" si="3"/>
        <v>Yes</v>
      </c>
      <c r="G221" s="8" t="str">
        <f>IF(I221=0," ",IF(ISNUMBER(SEARCH("*"&amp;MS Fixed Only&amp;"*",BP221)),"Yes","No"))</f>
        <v>No</v>
      </c>
      <c r="H221" s="15" t="s">
        <v>2068</v>
      </c>
      <c r="I221" s="15" t="s">
        <v>371</v>
      </c>
      <c r="J221" s="15">
        <v>17229135</v>
      </c>
      <c r="K221" s="15">
        <v>61412462</v>
      </c>
      <c r="L221" s="15" t="s">
        <v>751</v>
      </c>
      <c r="M221" s="15" t="s">
        <v>692</v>
      </c>
      <c r="N221" s="15" t="s">
        <v>260</v>
      </c>
      <c r="O221" s="15" t="s">
        <v>2008</v>
      </c>
      <c r="P221" s="15" t="s">
        <v>686</v>
      </c>
      <c r="Q221" s="15">
        <v>4</v>
      </c>
      <c r="R221" s="15" t="s">
        <v>696</v>
      </c>
      <c r="S221" s="15" t="s">
        <v>1946</v>
      </c>
      <c r="T221" s="15" t="s">
        <v>1924</v>
      </c>
      <c r="U221" s="15" t="s">
        <v>1711</v>
      </c>
      <c r="V221" s="15" t="s">
        <v>700</v>
      </c>
      <c r="W221" s="15" t="s">
        <v>700</v>
      </c>
      <c r="X221" s="15" t="s">
        <v>700</v>
      </c>
      <c r="Y221" s="15" t="s">
        <v>701</v>
      </c>
      <c r="Z221" s="15" t="s">
        <v>1948</v>
      </c>
      <c r="AA221" s="15" t="s">
        <v>733</v>
      </c>
      <c r="AB221" s="15" t="s">
        <v>703</v>
      </c>
      <c r="AC221" s="15"/>
      <c r="AD221" s="15"/>
      <c r="AE221" s="15"/>
      <c r="AF221" s="15" t="s">
        <v>758</v>
      </c>
      <c r="AG221" s="15" t="s">
        <v>705</v>
      </c>
      <c r="AH221" s="15" t="s">
        <v>2923</v>
      </c>
      <c r="AI221" s="15" t="s">
        <v>706</v>
      </c>
      <c r="AJ221" s="15">
        <v>26047</v>
      </c>
      <c r="AK221" s="15" t="s">
        <v>1711</v>
      </c>
      <c r="AL221" s="15"/>
      <c r="AM221" s="15"/>
      <c r="AN221" s="15">
        <v>10</v>
      </c>
      <c r="AO221" s="15" t="s">
        <v>2961</v>
      </c>
      <c r="AP221" s="15"/>
      <c r="AQ221" s="15"/>
      <c r="AR221" s="15">
        <v>382015</v>
      </c>
      <c r="AS221" s="15" t="s">
        <v>2785</v>
      </c>
      <c r="AT221" s="15" t="s">
        <v>1034</v>
      </c>
      <c r="AU221" s="15" t="s">
        <v>2961</v>
      </c>
      <c r="AV221" s="15">
        <v>382015</v>
      </c>
      <c r="AW221" s="15">
        <v>12640262</v>
      </c>
      <c r="AX221" s="15" t="s">
        <v>708</v>
      </c>
      <c r="AY221" s="15">
        <v>5177741</v>
      </c>
      <c r="AZ221" s="15" t="s">
        <v>709</v>
      </c>
      <c r="BA221" s="15" t="s">
        <v>710</v>
      </c>
      <c r="BB221" s="15" t="s">
        <v>2962</v>
      </c>
      <c r="BC221" s="15" t="s">
        <v>711</v>
      </c>
      <c r="BD221" s="15">
        <v>6914810</v>
      </c>
      <c r="BE221" s="15" t="s">
        <v>708</v>
      </c>
      <c r="BF221" s="15"/>
      <c r="BG221" s="15" t="s">
        <v>1035</v>
      </c>
      <c r="BH221" s="15" t="s">
        <v>1033</v>
      </c>
      <c r="BI221" s="15" t="s">
        <v>713</v>
      </c>
      <c r="BJ221" s="15" t="s">
        <v>714</v>
      </c>
      <c r="BK221" s="15" t="s">
        <v>715</v>
      </c>
      <c r="BL221" s="15" t="s">
        <v>1036</v>
      </c>
      <c r="BM221" s="15">
        <v>22615200</v>
      </c>
      <c r="BN221" s="15" t="s">
        <v>717</v>
      </c>
      <c r="BO221" s="15">
        <v>4543385</v>
      </c>
      <c r="BP221" s="15" t="s">
        <v>718</v>
      </c>
      <c r="BQ221" s="15" t="s">
        <v>761</v>
      </c>
      <c r="BR221" s="15" t="s">
        <v>1922</v>
      </c>
      <c r="BS221" s="15" t="s">
        <v>2391</v>
      </c>
      <c r="BT221" s="15" t="s">
        <v>721</v>
      </c>
      <c r="BU221" s="15" t="s">
        <v>722</v>
      </c>
      <c r="BV221" s="15" t="s">
        <v>723</v>
      </c>
      <c r="BW221" s="15" t="s">
        <v>724</v>
      </c>
      <c r="BX221" s="15" t="s">
        <v>725</v>
      </c>
      <c r="BY221" s="15"/>
      <c r="BZ221" s="15" t="s">
        <v>733</v>
      </c>
      <c r="CA221" s="15" t="s">
        <v>726</v>
      </c>
      <c r="CB221" s="15" t="s">
        <v>727</v>
      </c>
      <c r="CC221" s="15" t="s">
        <v>728</v>
      </c>
      <c r="CD221" s="15" t="s">
        <v>729</v>
      </c>
      <c r="CE221" s="15" t="s">
        <v>730</v>
      </c>
      <c r="CF221" s="15" t="s">
        <v>731</v>
      </c>
      <c r="CG221" s="15"/>
      <c r="CH221" s="15" t="s">
        <v>732</v>
      </c>
      <c r="CI221" s="15" t="s">
        <v>733</v>
      </c>
      <c r="CJ221" s="15" t="s">
        <v>2391</v>
      </c>
      <c r="CK221" s="15" t="s">
        <v>734</v>
      </c>
      <c r="CL221" s="15" t="s">
        <v>1924</v>
      </c>
      <c r="CM221" s="15" t="s">
        <v>733</v>
      </c>
      <c r="CN221" s="15">
        <v>195.64</v>
      </c>
      <c r="CO221" s="15" t="s">
        <v>736</v>
      </c>
      <c r="CP221" s="15" t="s">
        <v>737</v>
      </c>
      <c r="CQ221" s="15" t="s">
        <v>1922</v>
      </c>
      <c r="CR221" s="15">
        <v>5477380</v>
      </c>
      <c r="CS221" s="15" t="s">
        <v>2963</v>
      </c>
      <c r="CT221" s="15" t="s">
        <v>1952</v>
      </c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 t="s">
        <v>738</v>
      </c>
      <c r="DX221" s="15" t="s">
        <v>736</v>
      </c>
      <c r="DY221" s="15" t="s">
        <v>739</v>
      </c>
      <c r="DZ221" s="15" t="s">
        <v>1922</v>
      </c>
      <c r="EA221" s="15">
        <v>5477380</v>
      </c>
      <c r="EB221" s="15" t="s">
        <v>2963</v>
      </c>
      <c r="EC221" s="15" t="s">
        <v>1953</v>
      </c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>
        <v>12640262</v>
      </c>
      <c r="FN221" s="15" t="s">
        <v>708</v>
      </c>
      <c r="FO221" s="15">
        <v>5177741</v>
      </c>
      <c r="FP221" s="15" t="s">
        <v>709</v>
      </c>
      <c r="FQ221" s="15" t="s">
        <v>710</v>
      </c>
      <c r="FR221" s="15" t="s">
        <v>2962</v>
      </c>
      <c r="FS221" s="15" t="s">
        <v>711</v>
      </c>
      <c r="FT221" s="15">
        <v>5988699</v>
      </c>
      <c r="FU221" s="15" t="s">
        <v>708</v>
      </c>
      <c r="FV221" s="15"/>
      <c r="FW221" s="15" t="s">
        <v>740</v>
      </c>
      <c r="FX221" s="15"/>
      <c r="FY221" s="15" t="s">
        <v>713</v>
      </c>
      <c r="FZ221" s="15" t="s">
        <v>714</v>
      </c>
      <c r="GA221" s="15" t="s">
        <v>715</v>
      </c>
      <c r="GB221" s="15" t="s">
        <v>741</v>
      </c>
      <c r="GC221" s="15">
        <v>82110300</v>
      </c>
      <c r="GD221" s="15" t="s">
        <v>742</v>
      </c>
      <c r="GE221" s="15" t="s">
        <v>1954</v>
      </c>
      <c r="GF221" s="15" t="s">
        <v>743</v>
      </c>
      <c r="GG221" s="15" t="s">
        <v>2069</v>
      </c>
      <c r="GH221" s="15">
        <v>36</v>
      </c>
      <c r="GI221" s="15" t="s">
        <v>744</v>
      </c>
      <c r="GJ221" s="15" t="s">
        <v>2391</v>
      </c>
      <c r="GK221" s="15">
        <v>249.08</v>
      </c>
      <c r="GL221" s="15">
        <v>12.66</v>
      </c>
      <c r="GM221" s="15">
        <v>0</v>
      </c>
      <c r="GN221" s="15" t="s">
        <v>1924</v>
      </c>
      <c r="GO221" s="15" t="s">
        <v>1808</v>
      </c>
      <c r="GP221" s="15" t="s">
        <v>1956</v>
      </c>
      <c r="GQ221" s="15">
        <v>12</v>
      </c>
      <c r="GT221" s="9" t="s">
        <v>747</v>
      </c>
      <c r="GU221" s="9" t="s">
        <v>748</v>
      </c>
      <c r="HI221" s="9">
        <v>49613</v>
      </c>
      <c r="HJ221" s="9" t="s">
        <v>749</v>
      </c>
      <c r="HN221" s="9" t="s">
        <v>2337</v>
      </c>
      <c r="HO221" s="9" t="s">
        <v>2338</v>
      </c>
      <c r="HP221" s="9" t="s">
        <v>2337</v>
      </c>
      <c r="HQ221" s="9" t="s">
        <v>2338</v>
      </c>
    </row>
    <row r="222" spans="4:225" x14ac:dyDescent="0.3">
      <c r="D222" s="8" t="str">
        <f>IF(I222=0," ",IF(ISNA(VLOOKUP(I222,#REF!,1,FALSE)),"No","Yes"))</f>
        <v>Yes</v>
      </c>
      <c r="E222" s="8" t="str">
        <f>IF(I222=0," ",IF(ISNA(VLOOKUP(I222,#REF!,1,FALSE)),"No","Yes"))</f>
        <v>Yes</v>
      </c>
      <c r="F222" s="8" t="str">
        <f t="shared" si="3"/>
        <v>Yes</v>
      </c>
      <c r="G222" s="8" t="str">
        <f>IF(I222=0," ",IF(ISNUMBER(SEARCH("*"&amp;MS Fixed Only&amp;"*",BP222)),"Yes","No"))</f>
        <v>No</v>
      </c>
      <c r="H222" s="15" t="s">
        <v>1031</v>
      </c>
      <c r="I222" s="15" t="s">
        <v>369</v>
      </c>
      <c r="J222" s="15">
        <v>17228577</v>
      </c>
      <c r="K222" s="15">
        <v>44210736</v>
      </c>
      <c r="L222" s="15" t="s">
        <v>751</v>
      </c>
      <c r="M222" s="15" t="s">
        <v>692</v>
      </c>
      <c r="N222" s="15" t="s">
        <v>260</v>
      </c>
      <c r="O222" s="15" t="s">
        <v>815</v>
      </c>
      <c r="P222" s="15" t="s">
        <v>686</v>
      </c>
      <c r="Q222" s="15">
        <v>4</v>
      </c>
      <c r="R222" s="15" t="s">
        <v>696</v>
      </c>
      <c r="S222" s="15" t="s">
        <v>1032</v>
      </c>
      <c r="T222" s="15" t="s">
        <v>745</v>
      </c>
      <c r="U222" s="15" t="s">
        <v>871</v>
      </c>
      <c r="V222" s="15" t="s">
        <v>700</v>
      </c>
      <c r="W222" s="15" t="s">
        <v>700</v>
      </c>
      <c r="X222" s="15" t="s">
        <v>700</v>
      </c>
      <c r="Y222" s="15" t="s">
        <v>701</v>
      </c>
      <c r="Z222" s="15" t="s">
        <v>757</v>
      </c>
      <c r="AA222" s="15" t="s">
        <v>733</v>
      </c>
      <c r="AB222" s="15" t="s">
        <v>703</v>
      </c>
      <c r="AC222" s="15"/>
      <c r="AD222" s="15"/>
      <c r="AE222" s="15" t="s">
        <v>1033</v>
      </c>
      <c r="AF222" s="15" t="s">
        <v>758</v>
      </c>
      <c r="AG222" s="15" t="s">
        <v>705</v>
      </c>
      <c r="AH222" s="15" t="s">
        <v>2921</v>
      </c>
      <c r="AI222" s="15" t="s">
        <v>706</v>
      </c>
      <c r="AJ222" s="15">
        <v>13565</v>
      </c>
      <c r="AK222" s="15" t="s">
        <v>957</v>
      </c>
      <c r="AL222" s="15"/>
      <c r="AM222" s="15"/>
      <c r="AN222" s="15">
        <v>348</v>
      </c>
      <c r="AO222" s="15" t="s">
        <v>2961</v>
      </c>
      <c r="AP222" s="15"/>
      <c r="AQ222" s="15"/>
      <c r="AR222" s="15">
        <v>2306009</v>
      </c>
      <c r="AS222" s="15" t="s">
        <v>2922</v>
      </c>
      <c r="AT222" s="15" t="s">
        <v>1034</v>
      </c>
      <c r="AU222" s="15" t="s">
        <v>2961</v>
      </c>
      <c r="AV222" s="15">
        <v>2306009</v>
      </c>
      <c r="AW222" s="15">
        <v>12640262</v>
      </c>
      <c r="AX222" s="15" t="s">
        <v>708</v>
      </c>
      <c r="AY222" s="15">
        <v>5177741</v>
      </c>
      <c r="AZ222" s="15" t="s">
        <v>709</v>
      </c>
      <c r="BA222" s="15" t="s">
        <v>710</v>
      </c>
      <c r="BB222" s="15" t="s">
        <v>2962</v>
      </c>
      <c r="BC222" s="15" t="s">
        <v>711</v>
      </c>
      <c r="BD222" s="15">
        <v>6914810</v>
      </c>
      <c r="BE222" s="15" t="s">
        <v>708</v>
      </c>
      <c r="BF222" s="15"/>
      <c r="BG222" s="15" t="s">
        <v>1035</v>
      </c>
      <c r="BH222" s="15" t="s">
        <v>1033</v>
      </c>
      <c r="BI222" s="15" t="s">
        <v>713</v>
      </c>
      <c r="BJ222" s="15" t="s">
        <v>714</v>
      </c>
      <c r="BK222" s="15" t="s">
        <v>715</v>
      </c>
      <c r="BL222" s="15" t="s">
        <v>1036</v>
      </c>
      <c r="BM222" s="15">
        <v>22615200</v>
      </c>
      <c r="BN222" s="15" t="s">
        <v>717</v>
      </c>
      <c r="BO222" s="15">
        <v>4989929</v>
      </c>
      <c r="BP222" s="15" t="s">
        <v>718</v>
      </c>
      <c r="BQ222" s="15" t="s">
        <v>2869</v>
      </c>
      <c r="BR222" s="15" t="s">
        <v>719</v>
      </c>
      <c r="BS222" s="15" t="s">
        <v>2392</v>
      </c>
      <c r="BT222" s="15" t="s">
        <v>721</v>
      </c>
      <c r="BU222" s="15" t="s">
        <v>722</v>
      </c>
      <c r="BV222" s="15" t="s">
        <v>723</v>
      </c>
      <c r="BW222" s="15" t="s">
        <v>724</v>
      </c>
      <c r="BX222" s="15" t="s">
        <v>725</v>
      </c>
      <c r="BY222" s="15"/>
      <c r="BZ222" s="15"/>
      <c r="CA222" s="15" t="s">
        <v>726</v>
      </c>
      <c r="CB222" s="15" t="s">
        <v>727</v>
      </c>
      <c r="CC222" s="15" t="s">
        <v>728</v>
      </c>
      <c r="CD222" s="15" t="s">
        <v>729</v>
      </c>
      <c r="CE222" s="15" t="s">
        <v>730</v>
      </c>
      <c r="CF222" s="15" t="s">
        <v>731</v>
      </c>
      <c r="CG222" s="15"/>
      <c r="CH222" s="15" t="s">
        <v>732</v>
      </c>
      <c r="CI222" s="15" t="s">
        <v>733</v>
      </c>
      <c r="CJ222" s="15" t="s">
        <v>2693</v>
      </c>
      <c r="CK222" s="15" t="s">
        <v>734</v>
      </c>
      <c r="CL222" s="15" t="s">
        <v>735</v>
      </c>
      <c r="CM222" s="15" t="s">
        <v>733</v>
      </c>
      <c r="CN222" s="15">
        <v>113.61</v>
      </c>
      <c r="CO222" s="15" t="s">
        <v>736</v>
      </c>
      <c r="CP222" s="15" t="s">
        <v>737</v>
      </c>
      <c r="CQ222" s="15" t="s">
        <v>719</v>
      </c>
      <c r="CR222" s="15"/>
      <c r="CS222" s="15"/>
      <c r="CT222" s="15" t="s">
        <v>720</v>
      </c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 t="s">
        <v>738</v>
      </c>
      <c r="DX222" s="15" t="s">
        <v>736</v>
      </c>
      <c r="DY222" s="15" t="s">
        <v>739</v>
      </c>
      <c r="DZ222" s="15" t="s">
        <v>719</v>
      </c>
      <c r="EA222" s="15"/>
      <c r="EB222" s="15"/>
      <c r="EC222" s="15" t="s">
        <v>720</v>
      </c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>
        <v>12640262</v>
      </c>
      <c r="FN222" s="15" t="s">
        <v>708</v>
      </c>
      <c r="FO222" s="15">
        <v>5177741</v>
      </c>
      <c r="FP222" s="15" t="s">
        <v>709</v>
      </c>
      <c r="FQ222" s="15" t="s">
        <v>710</v>
      </c>
      <c r="FR222" s="15" t="s">
        <v>2962</v>
      </c>
      <c r="FS222" s="15" t="s">
        <v>711</v>
      </c>
      <c r="FT222" s="15">
        <v>5988699</v>
      </c>
      <c r="FU222" s="15" t="s">
        <v>708</v>
      </c>
      <c r="FV222" s="15"/>
      <c r="FW222" s="15" t="s">
        <v>740</v>
      </c>
      <c r="FX222" s="15"/>
      <c r="FY222" s="15" t="s">
        <v>713</v>
      </c>
      <c r="FZ222" s="15" t="s">
        <v>714</v>
      </c>
      <c r="GA222" s="15" t="s">
        <v>715</v>
      </c>
      <c r="GB222" s="15" t="s">
        <v>741</v>
      </c>
      <c r="GC222" s="15">
        <v>82110300</v>
      </c>
      <c r="GD222" s="15" t="s">
        <v>742</v>
      </c>
      <c r="GE222" s="15" t="s">
        <v>2446</v>
      </c>
      <c r="GF222" s="15" t="s">
        <v>743</v>
      </c>
      <c r="GG222" s="15" t="s">
        <v>2576</v>
      </c>
      <c r="GH222" s="15">
        <v>12</v>
      </c>
      <c r="GI222" s="15" t="s">
        <v>744</v>
      </c>
      <c r="GJ222" s="15"/>
      <c r="GK222" s="15">
        <v>146.63999999999999</v>
      </c>
      <c r="GL222" s="15">
        <v>0</v>
      </c>
      <c r="GM222" s="15">
        <v>0</v>
      </c>
      <c r="GN222" s="15" t="s">
        <v>2448</v>
      </c>
      <c r="GO222" s="15" t="s">
        <v>2339</v>
      </c>
      <c r="GP222" s="15" t="s">
        <v>2388</v>
      </c>
      <c r="GQ222" s="15">
        <v>0</v>
      </c>
      <c r="GR222" s="9" t="s">
        <v>2870</v>
      </c>
      <c r="GS222" s="9" t="s">
        <v>2871</v>
      </c>
      <c r="GT222" s="9" t="s">
        <v>747</v>
      </c>
      <c r="GU222" s="9" t="s">
        <v>748</v>
      </c>
      <c r="HI222" s="9">
        <v>49613</v>
      </c>
      <c r="HJ222" s="9" t="s">
        <v>749</v>
      </c>
      <c r="HN222" s="9" t="s">
        <v>2337</v>
      </c>
      <c r="HO222" s="9" t="s">
        <v>2338</v>
      </c>
      <c r="HP222" s="9" t="s">
        <v>2337</v>
      </c>
      <c r="HQ222" s="9" t="s">
        <v>2338</v>
      </c>
    </row>
    <row r="223" spans="4:225" x14ac:dyDescent="0.3">
      <c r="D223" s="8" t="str">
        <f>IF(I223=0," ",IF(ISNA(VLOOKUP(I223,#REF!,1,FALSE)),"No","Yes"))</f>
        <v>Yes</v>
      </c>
      <c r="E223" s="8" t="str">
        <f>IF(I223=0," ",IF(ISNA(VLOOKUP(I223,#REF!,1,FALSE)),"No","Yes"))</f>
        <v>Yes</v>
      </c>
      <c r="F223" s="8" t="str">
        <f t="shared" si="3"/>
        <v>Yes</v>
      </c>
      <c r="G223" s="8" t="str">
        <f>IF(I223=0," ",IF(ISNUMBER(SEARCH("*"&amp;MS Fixed Only&amp;"*",BP223)),"Yes","No"))</f>
        <v>No</v>
      </c>
      <c r="H223" s="15" t="s">
        <v>1771</v>
      </c>
      <c r="I223" s="15" t="s">
        <v>516</v>
      </c>
      <c r="J223" s="15">
        <v>17228815</v>
      </c>
      <c r="K223" s="15">
        <v>44431949</v>
      </c>
      <c r="L223" s="15" t="s">
        <v>751</v>
      </c>
      <c r="M223" s="15" t="s">
        <v>692</v>
      </c>
      <c r="N223" s="15" t="s">
        <v>266</v>
      </c>
      <c r="O223" s="15" t="s">
        <v>1066</v>
      </c>
      <c r="P223" s="15" t="s">
        <v>686</v>
      </c>
      <c r="Q223" s="15">
        <v>2</v>
      </c>
      <c r="R223" s="15" t="s">
        <v>696</v>
      </c>
      <c r="S223" s="15" t="s">
        <v>1772</v>
      </c>
      <c r="T223" s="15" t="s">
        <v>745</v>
      </c>
      <c r="U223" s="15" t="s">
        <v>1390</v>
      </c>
      <c r="V223" s="15" t="s">
        <v>700</v>
      </c>
      <c r="W223" s="15" t="s">
        <v>700</v>
      </c>
      <c r="X223" s="15" t="s">
        <v>700</v>
      </c>
      <c r="Y223" s="15" t="s">
        <v>701</v>
      </c>
      <c r="Z223" s="15" t="s">
        <v>757</v>
      </c>
      <c r="AA223" s="15" t="s">
        <v>733</v>
      </c>
      <c r="AB223" s="15" t="s">
        <v>703</v>
      </c>
      <c r="AC223" s="15"/>
      <c r="AD223" s="15"/>
      <c r="AE223" s="15" t="s">
        <v>1039</v>
      </c>
      <c r="AF223" s="15" t="s">
        <v>758</v>
      </c>
      <c r="AG223" s="15" t="s">
        <v>705</v>
      </c>
      <c r="AH223" s="15" t="s">
        <v>1773</v>
      </c>
      <c r="AI223" s="15" t="s">
        <v>706</v>
      </c>
      <c r="AJ223" s="15">
        <v>3207</v>
      </c>
      <c r="AK223" s="15" t="s">
        <v>1676</v>
      </c>
      <c r="AL223" s="15"/>
      <c r="AM223" s="15"/>
      <c r="AN223" s="15">
        <v>14</v>
      </c>
      <c r="AO223" s="15" t="s">
        <v>2961</v>
      </c>
      <c r="AP223" s="15"/>
      <c r="AQ223" s="15"/>
      <c r="AR223" s="15">
        <v>425049</v>
      </c>
      <c r="AS223" s="15"/>
      <c r="AT223" s="15"/>
      <c r="AU223" s="15" t="s">
        <v>2961</v>
      </c>
      <c r="AV223" s="15">
        <v>425049</v>
      </c>
      <c r="AW223" s="15">
        <v>12640262</v>
      </c>
      <c r="AX223" s="15" t="s">
        <v>708</v>
      </c>
      <c r="AY223" s="15">
        <v>5177741</v>
      </c>
      <c r="AZ223" s="15" t="s">
        <v>709</v>
      </c>
      <c r="BA223" s="15" t="s">
        <v>710</v>
      </c>
      <c r="BB223" s="15" t="s">
        <v>2962</v>
      </c>
      <c r="BC223" s="15" t="s">
        <v>711</v>
      </c>
      <c r="BD223" s="15">
        <v>6915803</v>
      </c>
      <c r="BE223" s="15" t="s">
        <v>708</v>
      </c>
      <c r="BF223" s="15"/>
      <c r="BG223" s="15" t="s">
        <v>1041</v>
      </c>
      <c r="BH223" s="15" t="s">
        <v>1039</v>
      </c>
      <c r="BI223" s="15" t="s">
        <v>713</v>
      </c>
      <c r="BJ223" s="15" t="s">
        <v>1039</v>
      </c>
      <c r="BK223" s="15" t="s">
        <v>715</v>
      </c>
      <c r="BL223" s="15" t="s">
        <v>1042</v>
      </c>
      <c r="BM223" s="15">
        <v>22615200</v>
      </c>
      <c r="BN223" s="15" t="s">
        <v>717</v>
      </c>
      <c r="BO223" s="15">
        <v>4989929</v>
      </c>
      <c r="BP223" s="15" t="s">
        <v>718</v>
      </c>
      <c r="BQ223" s="15" t="s">
        <v>2869</v>
      </c>
      <c r="BR223" s="15" t="s">
        <v>719</v>
      </c>
      <c r="BS223" s="15" t="s">
        <v>2392</v>
      </c>
      <c r="BT223" s="15" t="s">
        <v>721</v>
      </c>
      <c r="BU223" s="15" t="s">
        <v>722</v>
      </c>
      <c r="BV223" s="15" t="s">
        <v>723</v>
      </c>
      <c r="BW223" s="15" t="s">
        <v>724</v>
      </c>
      <c r="BX223" s="15" t="s">
        <v>725</v>
      </c>
      <c r="BY223" s="15"/>
      <c r="BZ223" s="15"/>
      <c r="CA223" s="15" t="s">
        <v>726</v>
      </c>
      <c r="CB223" s="15" t="s">
        <v>727</v>
      </c>
      <c r="CC223" s="15" t="s">
        <v>728</v>
      </c>
      <c r="CD223" s="15" t="s">
        <v>1043</v>
      </c>
      <c r="CE223" s="15" t="s">
        <v>1044</v>
      </c>
      <c r="CF223" s="15" t="s">
        <v>1045</v>
      </c>
      <c r="CG223" s="15"/>
      <c r="CH223" s="15" t="s">
        <v>1046</v>
      </c>
      <c r="CI223" s="15" t="s">
        <v>733</v>
      </c>
      <c r="CJ223" s="15" t="s">
        <v>2693</v>
      </c>
      <c r="CK223" s="15" t="s">
        <v>734</v>
      </c>
      <c r="CL223" s="15" t="s">
        <v>735</v>
      </c>
      <c r="CM223" s="15" t="s">
        <v>733</v>
      </c>
      <c r="CN223" s="15">
        <v>113.61</v>
      </c>
      <c r="CO223" s="15" t="s">
        <v>736</v>
      </c>
      <c r="CP223" s="15" t="s">
        <v>737</v>
      </c>
      <c r="CQ223" s="15" t="s">
        <v>719</v>
      </c>
      <c r="CR223" s="15"/>
      <c r="CS223" s="15"/>
      <c r="CT223" s="15" t="s">
        <v>720</v>
      </c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 t="s">
        <v>738</v>
      </c>
      <c r="DX223" s="15" t="s">
        <v>736</v>
      </c>
      <c r="DY223" s="15" t="s">
        <v>739</v>
      </c>
      <c r="DZ223" s="15" t="s">
        <v>719</v>
      </c>
      <c r="EA223" s="15"/>
      <c r="EB223" s="15"/>
      <c r="EC223" s="15" t="s">
        <v>720</v>
      </c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>
        <v>12640262</v>
      </c>
      <c r="FN223" s="15" t="s">
        <v>708</v>
      </c>
      <c r="FO223" s="15">
        <v>5177741</v>
      </c>
      <c r="FP223" s="15" t="s">
        <v>709</v>
      </c>
      <c r="FQ223" s="15" t="s">
        <v>710</v>
      </c>
      <c r="FR223" s="15" t="s">
        <v>2962</v>
      </c>
      <c r="FS223" s="15" t="s">
        <v>711</v>
      </c>
      <c r="FT223" s="15">
        <v>5988699</v>
      </c>
      <c r="FU223" s="15" t="s">
        <v>708</v>
      </c>
      <c r="FV223" s="15"/>
      <c r="FW223" s="15" t="s">
        <v>740</v>
      </c>
      <c r="FX223" s="15"/>
      <c r="FY223" s="15" t="s">
        <v>713</v>
      </c>
      <c r="FZ223" s="15" t="s">
        <v>714</v>
      </c>
      <c r="GA223" s="15" t="s">
        <v>715</v>
      </c>
      <c r="GB223" s="15" t="s">
        <v>741</v>
      </c>
      <c r="GC223" s="15">
        <v>82110300</v>
      </c>
      <c r="GD223" s="15" t="s">
        <v>742</v>
      </c>
      <c r="GE223" s="15" t="s">
        <v>2446</v>
      </c>
      <c r="GF223" s="15" t="s">
        <v>743</v>
      </c>
      <c r="GG223" s="15" t="s">
        <v>2584</v>
      </c>
      <c r="GH223" s="15">
        <v>12</v>
      </c>
      <c r="GI223" s="15" t="s">
        <v>744</v>
      </c>
      <c r="GJ223" s="15"/>
      <c r="GK223" s="15">
        <v>43.49</v>
      </c>
      <c r="GL223" s="15">
        <v>0</v>
      </c>
      <c r="GM223" s="15">
        <v>0</v>
      </c>
      <c r="GN223" s="15" t="s">
        <v>2448</v>
      </c>
      <c r="GO223" s="15" t="s">
        <v>2339</v>
      </c>
      <c r="GP223" s="15" t="s">
        <v>2388</v>
      </c>
      <c r="GQ223" s="15">
        <v>0</v>
      </c>
      <c r="GR223" s="9" t="s">
        <v>2870</v>
      </c>
      <c r="GS223" s="9" t="s">
        <v>2871</v>
      </c>
      <c r="GT223" s="9" t="s">
        <v>747</v>
      </c>
      <c r="GU223" s="9" t="s">
        <v>748</v>
      </c>
      <c r="HI223" s="9">
        <v>49613</v>
      </c>
      <c r="HJ223" s="9" t="s">
        <v>749</v>
      </c>
      <c r="HN223" s="9" t="s">
        <v>2337</v>
      </c>
      <c r="HO223" s="9" t="s">
        <v>2338</v>
      </c>
      <c r="HP223" s="9" t="s">
        <v>2337</v>
      </c>
      <c r="HQ223" s="9" t="s">
        <v>2338</v>
      </c>
    </row>
    <row r="224" spans="4:225" x14ac:dyDescent="0.3">
      <c r="D224" s="8" t="str">
        <f>IF(I224=0," ",IF(ISNA(VLOOKUP(I224,#REF!,1,FALSE)),"No","Yes"))</f>
        <v>Yes</v>
      </c>
      <c r="E224" s="8" t="str">
        <f>IF(I224=0," ",IF(ISNA(VLOOKUP(I224,#REF!,1,FALSE)),"No","Yes"))</f>
        <v>Yes</v>
      </c>
      <c r="F224" s="8" t="str">
        <f t="shared" si="3"/>
        <v>Yes</v>
      </c>
      <c r="G224" s="8" t="str">
        <f>IF(I224=0," ",IF(ISNUMBER(SEARCH("*"&amp;MS Fixed Only&amp;"*",BP224)),"Yes","No"))</f>
        <v>No</v>
      </c>
      <c r="H224" s="15" t="s">
        <v>2285</v>
      </c>
      <c r="I224" s="15" t="s">
        <v>514</v>
      </c>
      <c r="J224" s="15">
        <v>17229193</v>
      </c>
      <c r="K224" s="15">
        <v>61441506</v>
      </c>
      <c r="L224" s="15" t="s">
        <v>751</v>
      </c>
      <c r="M224" s="15" t="s">
        <v>692</v>
      </c>
      <c r="N224" s="15" t="s">
        <v>223</v>
      </c>
      <c r="O224" s="15" t="s">
        <v>1963</v>
      </c>
      <c r="P224" s="15" t="s">
        <v>686</v>
      </c>
      <c r="Q224" s="15">
        <v>5</v>
      </c>
      <c r="R224" s="15" t="s">
        <v>696</v>
      </c>
      <c r="S224" s="15" t="s">
        <v>1946</v>
      </c>
      <c r="T224" s="15" t="s">
        <v>1924</v>
      </c>
      <c r="U224" s="15" t="s">
        <v>2053</v>
      </c>
      <c r="V224" s="15" t="s">
        <v>700</v>
      </c>
      <c r="W224" s="15" t="s">
        <v>700</v>
      </c>
      <c r="X224" s="15" t="s">
        <v>700</v>
      </c>
      <c r="Y224" s="15" t="s">
        <v>701</v>
      </c>
      <c r="Z224" s="15" t="s">
        <v>1948</v>
      </c>
      <c r="AA224" s="15" t="s">
        <v>733</v>
      </c>
      <c r="AB224" s="15" t="s">
        <v>703</v>
      </c>
      <c r="AC224" s="15"/>
      <c r="AD224" s="15"/>
      <c r="AE224" s="15"/>
      <c r="AF224" s="15" t="s">
        <v>758</v>
      </c>
      <c r="AG224" s="15" t="s">
        <v>705</v>
      </c>
      <c r="AH224" s="15" t="s">
        <v>2286</v>
      </c>
      <c r="AI224" s="15" t="s">
        <v>706</v>
      </c>
      <c r="AJ224" s="15">
        <v>91512</v>
      </c>
      <c r="AK224" s="15" t="s">
        <v>2053</v>
      </c>
      <c r="AL224" s="15"/>
      <c r="AM224" s="15"/>
      <c r="AN224" s="15">
        <v>22</v>
      </c>
      <c r="AO224" s="15" t="s">
        <v>2961</v>
      </c>
      <c r="AP224" s="15"/>
      <c r="AQ224" s="15"/>
      <c r="AR224" s="15">
        <v>1542723</v>
      </c>
      <c r="AS224" s="15"/>
      <c r="AT224" s="15"/>
      <c r="AU224" s="15" t="s">
        <v>2961</v>
      </c>
      <c r="AV224" s="15">
        <v>1542723</v>
      </c>
      <c r="AW224" s="15">
        <v>12640262</v>
      </c>
      <c r="AX224" s="15" t="s">
        <v>708</v>
      </c>
      <c r="AY224" s="15">
        <v>5177741</v>
      </c>
      <c r="AZ224" s="15" t="s">
        <v>709</v>
      </c>
      <c r="BA224" s="15" t="s">
        <v>710</v>
      </c>
      <c r="BB224" s="15" t="s">
        <v>2962</v>
      </c>
      <c r="BC224" s="15" t="s">
        <v>711</v>
      </c>
      <c r="BD224" s="15">
        <v>6915803</v>
      </c>
      <c r="BE224" s="15" t="s">
        <v>708</v>
      </c>
      <c r="BF224" s="15"/>
      <c r="BG224" s="15" t="s">
        <v>1041</v>
      </c>
      <c r="BH224" s="15" t="s">
        <v>1039</v>
      </c>
      <c r="BI224" s="15" t="s">
        <v>713</v>
      </c>
      <c r="BJ224" s="15" t="s">
        <v>1039</v>
      </c>
      <c r="BK224" s="15" t="s">
        <v>715</v>
      </c>
      <c r="BL224" s="15" t="s">
        <v>1042</v>
      </c>
      <c r="BM224" s="15">
        <v>22615200</v>
      </c>
      <c r="BN224" s="15" t="s">
        <v>717</v>
      </c>
      <c r="BO224" s="15">
        <v>4543385</v>
      </c>
      <c r="BP224" s="15" t="s">
        <v>718</v>
      </c>
      <c r="BQ224" s="15" t="s">
        <v>761</v>
      </c>
      <c r="BR224" s="15" t="s">
        <v>1922</v>
      </c>
      <c r="BS224" s="15" t="s">
        <v>2391</v>
      </c>
      <c r="BT224" s="15" t="s">
        <v>721</v>
      </c>
      <c r="BU224" s="15" t="s">
        <v>722</v>
      </c>
      <c r="BV224" s="15" t="s">
        <v>723</v>
      </c>
      <c r="BW224" s="15" t="s">
        <v>724</v>
      </c>
      <c r="BX224" s="15" t="s">
        <v>725</v>
      </c>
      <c r="BY224" s="15"/>
      <c r="BZ224" s="15" t="s">
        <v>733</v>
      </c>
      <c r="CA224" s="15" t="s">
        <v>726</v>
      </c>
      <c r="CB224" s="15" t="s">
        <v>727</v>
      </c>
      <c r="CC224" s="15" t="s">
        <v>728</v>
      </c>
      <c r="CD224" s="15" t="s">
        <v>729</v>
      </c>
      <c r="CE224" s="15" t="s">
        <v>730</v>
      </c>
      <c r="CF224" s="15" t="s">
        <v>731</v>
      </c>
      <c r="CG224" s="15"/>
      <c r="CH224" s="15" t="s">
        <v>732</v>
      </c>
      <c r="CI224" s="15" t="s">
        <v>733</v>
      </c>
      <c r="CJ224" s="15" t="s">
        <v>2391</v>
      </c>
      <c r="CK224" s="15" t="s">
        <v>734</v>
      </c>
      <c r="CL224" s="15" t="s">
        <v>1924</v>
      </c>
      <c r="CM224" s="15" t="s">
        <v>733</v>
      </c>
      <c r="CN224" s="15">
        <v>195.64</v>
      </c>
      <c r="CO224" s="15" t="s">
        <v>736</v>
      </c>
      <c r="CP224" s="15" t="s">
        <v>737</v>
      </c>
      <c r="CQ224" s="15" t="s">
        <v>1922</v>
      </c>
      <c r="CR224" s="15">
        <v>5477380</v>
      </c>
      <c r="CS224" s="15" t="s">
        <v>2963</v>
      </c>
      <c r="CT224" s="15" t="s">
        <v>1952</v>
      </c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 t="s">
        <v>738</v>
      </c>
      <c r="DX224" s="15" t="s">
        <v>736</v>
      </c>
      <c r="DY224" s="15" t="s">
        <v>739</v>
      </c>
      <c r="DZ224" s="15" t="s">
        <v>1922</v>
      </c>
      <c r="EA224" s="15">
        <v>5477380</v>
      </c>
      <c r="EB224" s="15" t="s">
        <v>2963</v>
      </c>
      <c r="EC224" s="15" t="s">
        <v>1953</v>
      </c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>
        <v>12640262</v>
      </c>
      <c r="FN224" s="15" t="s">
        <v>708</v>
      </c>
      <c r="FO224" s="15">
        <v>5177741</v>
      </c>
      <c r="FP224" s="15" t="s">
        <v>709</v>
      </c>
      <c r="FQ224" s="15" t="s">
        <v>710</v>
      </c>
      <c r="FR224" s="15" t="s">
        <v>2962</v>
      </c>
      <c r="FS224" s="15" t="s">
        <v>711</v>
      </c>
      <c r="FT224" s="15">
        <v>5988699</v>
      </c>
      <c r="FU224" s="15" t="s">
        <v>708</v>
      </c>
      <c r="FV224" s="15"/>
      <c r="FW224" s="15" t="s">
        <v>740</v>
      </c>
      <c r="FX224" s="15"/>
      <c r="FY224" s="15" t="s">
        <v>713</v>
      </c>
      <c r="FZ224" s="15" t="s">
        <v>714</v>
      </c>
      <c r="GA224" s="15" t="s">
        <v>715</v>
      </c>
      <c r="GB224" s="15" t="s">
        <v>741</v>
      </c>
      <c r="GC224" s="15">
        <v>82110300</v>
      </c>
      <c r="GD224" s="15" t="s">
        <v>742</v>
      </c>
      <c r="GE224" s="15" t="s">
        <v>1954</v>
      </c>
      <c r="GF224" s="15" t="s">
        <v>743</v>
      </c>
      <c r="GG224" s="15" t="s">
        <v>2287</v>
      </c>
      <c r="GH224" s="15">
        <v>36</v>
      </c>
      <c r="GI224" s="15" t="s">
        <v>744</v>
      </c>
      <c r="GJ224" s="15" t="s">
        <v>2391</v>
      </c>
      <c r="GK224" s="15">
        <v>284.37</v>
      </c>
      <c r="GL224" s="15">
        <v>14.51</v>
      </c>
      <c r="GM224" s="15">
        <v>0</v>
      </c>
      <c r="GN224" s="15" t="s">
        <v>1924</v>
      </c>
      <c r="GO224" s="15" t="s">
        <v>1808</v>
      </c>
      <c r="GP224" s="15" t="s">
        <v>1956</v>
      </c>
      <c r="GQ224" s="15">
        <v>12</v>
      </c>
      <c r="GT224" s="9" t="s">
        <v>747</v>
      </c>
      <c r="GU224" s="9" t="s">
        <v>748</v>
      </c>
      <c r="HI224" s="9">
        <v>49613</v>
      </c>
      <c r="HJ224" s="9" t="s">
        <v>749</v>
      </c>
      <c r="HN224" s="9" t="s">
        <v>2337</v>
      </c>
      <c r="HO224" s="9" t="s">
        <v>2338</v>
      </c>
      <c r="HP224" s="9" t="s">
        <v>2337</v>
      </c>
      <c r="HQ224" s="9" t="s">
        <v>2338</v>
      </c>
    </row>
    <row r="225" spans="4:225" x14ac:dyDescent="0.3">
      <c r="D225" s="8" t="str">
        <f>IF(I225=0," ",IF(ISNA(VLOOKUP(I225,#REF!,1,FALSE)),"No","Yes"))</f>
        <v>Yes</v>
      </c>
      <c r="E225" s="8" t="str">
        <f>IF(I225=0," ",IF(ISNA(VLOOKUP(I225,#REF!,1,FALSE)),"No","Yes"))</f>
        <v>Yes</v>
      </c>
      <c r="F225" s="8" t="str">
        <f t="shared" si="3"/>
        <v>Yes</v>
      </c>
      <c r="G225" s="8" t="str">
        <f>IF(I225=0," ",IF(ISNUMBER(SEARCH("*"&amp;MS Fixed Only&amp;"*",BP225)),"Yes","No"))</f>
        <v>No</v>
      </c>
      <c r="H225" s="15" t="s">
        <v>1616</v>
      </c>
      <c r="I225" s="15" t="s">
        <v>246</v>
      </c>
      <c r="J225" s="15">
        <v>17228751</v>
      </c>
      <c r="K225" s="15">
        <v>44352799</v>
      </c>
      <c r="L225" s="15" t="s">
        <v>751</v>
      </c>
      <c r="M225" s="15" t="s">
        <v>692</v>
      </c>
      <c r="N225" s="15" t="s">
        <v>245</v>
      </c>
      <c r="O225" s="15" t="s">
        <v>1263</v>
      </c>
      <c r="P225" s="15" t="s">
        <v>686</v>
      </c>
      <c r="Q225" s="15">
        <v>3</v>
      </c>
      <c r="R225" s="15" t="s">
        <v>696</v>
      </c>
      <c r="S225" s="15" t="s">
        <v>1617</v>
      </c>
      <c r="T225" s="15" t="s">
        <v>745</v>
      </c>
      <c r="U225" s="15" t="s">
        <v>1331</v>
      </c>
      <c r="V225" s="15" t="s">
        <v>700</v>
      </c>
      <c r="W225" s="15" t="s">
        <v>700</v>
      </c>
      <c r="X225" s="15" t="s">
        <v>700</v>
      </c>
      <c r="Y225" s="15" t="s">
        <v>701</v>
      </c>
      <c r="Z225" s="15" t="s">
        <v>757</v>
      </c>
      <c r="AA225" s="15" t="s">
        <v>733</v>
      </c>
      <c r="AB225" s="15" t="s">
        <v>703</v>
      </c>
      <c r="AC225" s="15"/>
      <c r="AD225" s="15"/>
      <c r="AE225" s="15" t="s">
        <v>1618</v>
      </c>
      <c r="AF225" s="15" t="s">
        <v>758</v>
      </c>
      <c r="AG225" s="15" t="s">
        <v>705</v>
      </c>
      <c r="AH225" s="15" t="s">
        <v>2408</v>
      </c>
      <c r="AI225" s="15" t="s">
        <v>706</v>
      </c>
      <c r="AJ225" s="15">
        <v>1755</v>
      </c>
      <c r="AK225" s="15" t="s">
        <v>1470</v>
      </c>
      <c r="AL225" s="15"/>
      <c r="AM225" s="15"/>
      <c r="AN225" s="15">
        <v>77</v>
      </c>
      <c r="AO225" s="15" t="s">
        <v>2961</v>
      </c>
      <c r="AP225" s="15"/>
      <c r="AQ225" s="15"/>
      <c r="AR225" s="15">
        <v>78458</v>
      </c>
      <c r="AS225" s="15" t="s">
        <v>2409</v>
      </c>
      <c r="AT225" s="15" t="s">
        <v>1619</v>
      </c>
      <c r="AU225" s="15" t="s">
        <v>2961</v>
      </c>
      <c r="AV225" s="15">
        <v>78458</v>
      </c>
      <c r="AW225" s="15">
        <v>12640262</v>
      </c>
      <c r="AX225" s="15" t="s">
        <v>708</v>
      </c>
      <c r="AY225" s="15">
        <v>5177741</v>
      </c>
      <c r="AZ225" s="15" t="s">
        <v>709</v>
      </c>
      <c r="BA225" s="15" t="s">
        <v>710</v>
      </c>
      <c r="BB225" s="15" t="s">
        <v>2962</v>
      </c>
      <c r="BC225" s="15" t="s">
        <v>711</v>
      </c>
      <c r="BD225" s="15">
        <v>6915803</v>
      </c>
      <c r="BE225" s="15" t="s">
        <v>708</v>
      </c>
      <c r="BF225" s="15"/>
      <c r="BG225" s="15" t="s">
        <v>1041</v>
      </c>
      <c r="BH225" s="15" t="s">
        <v>1039</v>
      </c>
      <c r="BI225" s="15" t="s">
        <v>713</v>
      </c>
      <c r="BJ225" s="15" t="s">
        <v>1039</v>
      </c>
      <c r="BK225" s="15" t="s">
        <v>715</v>
      </c>
      <c r="BL225" s="15" t="s">
        <v>1042</v>
      </c>
      <c r="BM225" s="15">
        <v>22615200</v>
      </c>
      <c r="BN225" s="15" t="s">
        <v>717</v>
      </c>
      <c r="BO225" s="15">
        <v>4989929</v>
      </c>
      <c r="BP225" s="15" t="s">
        <v>718</v>
      </c>
      <c r="BQ225" s="15" t="s">
        <v>2869</v>
      </c>
      <c r="BR225" s="15" t="s">
        <v>719</v>
      </c>
      <c r="BS225" s="15" t="s">
        <v>2392</v>
      </c>
      <c r="BT225" s="15" t="s">
        <v>721</v>
      </c>
      <c r="BU225" s="15" t="s">
        <v>722</v>
      </c>
      <c r="BV225" s="15" t="s">
        <v>723</v>
      </c>
      <c r="BW225" s="15" t="s">
        <v>724</v>
      </c>
      <c r="BX225" s="15" t="s">
        <v>725</v>
      </c>
      <c r="BY225" s="15"/>
      <c r="BZ225" s="15"/>
      <c r="CA225" s="15" t="s">
        <v>726</v>
      </c>
      <c r="CB225" s="15" t="s">
        <v>727</v>
      </c>
      <c r="CC225" s="15" t="s">
        <v>728</v>
      </c>
      <c r="CD225" s="15" t="s">
        <v>729</v>
      </c>
      <c r="CE225" s="15" t="s">
        <v>730</v>
      </c>
      <c r="CF225" s="15" t="s">
        <v>731</v>
      </c>
      <c r="CG225" s="15"/>
      <c r="CH225" s="15" t="s">
        <v>732</v>
      </c>
      <c r="CI225" s="15" t="s">
        <v>733</v>
      </c>
      <c r="CJ225" s="15" t="s">
        <v>2693</v>
      </c>
      <c r="CK225" s="15" t="s">
        <v>734</v>
      </c>
      <c r="CL225" s="15" t="s">
        <v>735</v>
      </c>
      <c r="CM225" s="15" t="s">
        <v>733</v>
      </c>
      <c r="CN225" s="15">
        <v>113.61</v>
      </c>
      <c r="CO225" s="15" t="s">
        <v>736</v>
      </c>
      <c r="CP225" s="15" t="s">
        <v>737</v>
      </c>
      <c r="CQ225" s="15" t="s">
        <v>719</v>
      </c>
      <c r="CR225" s="15"/>
      <c r="CS225" s="15"/>
      <c r="CT225" s="15" t="s">
        <v>720</v>
      </c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 t="s">
        <v>738</v>
      </c>
      <c r="DX225" s="15" t="s">
        <v>736</v>
      </c>
      <c r="DY225" s="15" t="s">
        <v>739</v>
      </c>
      <c r="DZ225" s="15" t="s">
        <v>719</v>
      </c>
      <c r="EA225" s="15"/>
      <c r="EB225" s="15"/>
      <c r="EC225" s="15" t="s">
        <v>720</v>
      </c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>
        <v>12640262</v>
      </c>
      <c r="FN225" s="15" t="s">
        <v>708</v>
      </c>
      <c r="FO225" s="15">
        <v>5177741</v>
      </c>
      <c r="FP225" s="15" t="s">
        <v>709</v>
      </c>
      <c r="FQ225" s="15" t="s">
        <v>710</v>
      </c>
      <c r="FR225" s="15" t="s">
        <v>2962</v>
      </c>
      <c r="FS225" s="15" t="s">
        <v>711</v>
      </c>
      <c r="FT225" s="15">
        <v>5988699</v>
      </c>
      <c r="FU225" s="15" t="s">
        <v>708</v>
      </c>
      <c r="FV225" s="15"/>
      <c r="FW225" s="15" t="s">
        <v>740</v>
      </c>
      <c r="FX225" s="15"/>
      <c r="FY225" s="15" t="s">
        <v>713</v>
      </c>
      <c r="FZ225" s="15" t="s">
        <v>714</v>
      </c>
      <c r="GA225" s="15" t="s">
        <v>715</v>
      </c>
      <c r="GB225" s="15" t="s">
        <v>741</v>
      </c>
      <c r="GC225" s="15">
        <v>82110300</v>
      </c>
      <c r="GD225" s="15" t="s">
        <v>742</v>
      </c>
      <c r="GE225" s="15" t="s">
        <v>2446</v>
      </c>
      <c r="GF225" s="15" t="s">
        <v>743</v>
      </c>
      <c r="GG225" s="15" t="s">
        <v>2521</v>
      </c>
      <c r="GH225" s="15">
        <v>12</v>
      </c>
      <c r="GI225" s="15" t="s">
        <v>744</v>
      </c>
      <c r="GJ225" s="15"/>
      <c r="GK225" s="15">
        <v>87.6</v>
      </c>
      <c r="GL225" s="15">
        <v>0</v>
      </c>
      <c r="GM225" s="15">
        <v>0</v>
      </c>
      <c r="GN225" s="15" t="s">
        <v>2448</v>
      </c>
      <c r="GO225" s="15" t="s">
        <v>2339</v>
      </c>
      <c r="GP225" s="15" t="s">
        <v>2388</v>
      </c>
      <c r="GQ225" s="15">
        <v>0</v>
      </c>
      <c r="GR225" s="9" t="s">
        <v>2870</v>
      </c>
      <c r="GS225" s="9" t="s">
        <v>2871</v>
      </c>
      <c r="GT225" s="9" t="s">
        <v>747</v>
      </c>
      <c r="GU225" s="9" t="s">
        <v>748</v>
      </c>
      <c r="HI225" s="9">
        <v>49613</v>
      </c>
      <c r="HJ225" s="9" t="s">
        <v>749</v>
      </c>
      <c r="HN225" s="9" t="s">
        <v>2337</v>
      </c>
      <c r="HO225" s="9" t="s">
        <v>2338</v>
      </c>
      <c r="HP225" s="9" t="s">
        <v>2337</v>
      </c>
      <c r="HQ225" s="9" t="s">
        <v>2338</v>
      </c>
    </row>
    <row r="226" spans="4:225" x14ac:dyDescent="0.3">
      <c r="D226" s="8" t="str">
        <f>IF(I226=0," ",IF(ISNA(VLOOKUP(I226,#REF!,1,FALSE)),"No","Yes"))</f>
        <v>Yes</v>
      </c>
      <c r="E226" s="8" t="str">
        <f>IF(I226=0," ",IF(ISNA(VLOOKUP(I226,#REF!,1,FALSE)),"No","Yes"))</f>
        <v>Yes</v>
      </c>
      <c r="F226" s="8" t="str">
        <f t="shared" si="3"/>
        <v>Yes</v>
      </c>
      <c r="G226" s="8" t="str">
        <f>IF(I226=0," ",IF(ISNUMBER(SEARCH("*"&amp;MS Fixed Only&amp;"*",BP226)),"Yes","No"))</f>
        <v>No</v>
      </c>
      <c r="H226" s="15" t="s">
        <v>1897</v>
      </c>
      <c r="I226" s="15" t="s">
        <v>677</v>
      </c>
      <c r="J226" s="15">
        <v>17228855</v>
      </c>
      <c r="K226" s="15">
        <v>45009504</v>
      </c>
      <c r="L226" s="15" t="s">
        <v>751</v>
      </c>
      <c r="M226" s="15" t="s">
        <v>692</v>
      </c>
      <c r="N226" s="15" t="s">
        <v>650</v>
      </c>
      <c r="O226" s="15" t="s">
        <v>1881</v>
      </c>
      <c r="P226" s="15" t="s">
        <v>686</v>
      </c>
      <c r="Q226" s="15">
        <v>6</v>
      </c>
      <c r="R226" s="15" t="s">
        <v>696</v>
      </c>
      <c r="S226" s="15" t="s">
        <v>1898</v>
      </c>
      <c r="T226" s="15" t="s">
        <v>745</v>
      </c>
      <c r="U226" s="15" t="s">
        <v>1899</v>
      </c>
      <c r="V226" s="15" t="s">
        <v>700</v>
      </c>
      <c r="W226" s="15" t="s">
        <v>700</v>
      </c>
      <c r="X226" s="15" t="s">
        <v>700</v>
      </c>
      <c r="Y226" s="15" t="s">
        <v>701</v>
      </c>
      <c r="Z226" s="15" t="s">
        <v>757</v>
      </c>
      <c r="AA226" s="15" t="s">
        <v>701</v>
      </c>
      <c r="AB226" s="15" t="s">
        <v>703</v>
      </c>
      <c r="AC226" s="15"/>
      <c r="AD226" s="15"/>
      <c r="AE226" s="15" t="s">
        <v>1039</v>
      </c>
      <c r="AF226" s="15" t="s">
        <v>758</v>
      </c>
      <c r="AG226" s="15" t="s">
        <v>705</v>
      </c>
      <c r="AH226" s="15" t="s">
        <v>1040</v>
      </c>
      <c r="AI226" s="15" t="s">
        <v>706</v>
      </c>
      <c r="AJ226" s="15">
        <v>8668</v>
      </c>
      <c r="AK226" s="15" t="s">
        <v>1900</v>
      </c>
      <c r="AL226" s="15"/>
      <c r="AM226" s="15"/>
      <c r="AN226" s="15">
        <v>682365</v>
      </c>
      <c r="AO226" s="15" t="s">
        <v>2924</v>
      </c>
      <c r="AP226" s="15"/>
      <c r="AQ226" s="15"/>
      <c r="AR226" s="15">
        <v>1915157</v>
      </c>
      <c r="AS226" s="15"/>
      <c r="AT226" s="15"/>
      <c r="AU226" s="15" t="s">
        <v>2924</v>
      </c>
      <c r="AV226" s="15">
        <v>1915157</v>
      </c>
      <c r="AW226" s="15">
        <v>12640262</v>
      </c>
      <c r="AX226" s="15" t="s">
        <v>708</v>
      </c>
      <c r="AY226" s="15">
        <v>5177741</v>
      </c>
      <c r="AZ226" s="15" t="s">
        <v>709</v>
      </c>
      <c r="BA226" s="15" t="s">
        <v>710</v>
      </c>
      <c r="BB226" s="15" t="s">
        <v>2962</v>
      </c>
      <c r="BC226" s="15" t="s">
        <v>711</v>
      </c>
      <c r="BD226" s="15">
        <v>6915803</v>
      </c>
      <c r="BE226" s="15" t="s">
        <v>708</v>
      </c>
      <c r="BF226" s="15"/>
      <c r="BG226" s="15" t="s">
        <v>1041</v>
      </c>
      <c r="BH226" s="15" t="s">
        <v>1039</v>
      </c>
      <c r="BI226" s="15" t="s">
        <v>713</v>
      </c>
      <c r="BJ226" s="15" t="s">
        <v>1039</v>
      </c>
      <c r="BK226" s="15" t="s">
        <v>715</v>
      </c>
      <c r="BL226" s="15" t="s">
        <v>1042</v>
      </c>
      <c r="BM226" s="15">
        <v>22615200</v>
      </c>
      <c r="BN226" s="15" t="s">
        <v>717</v>
      </c>
      <c r="BO226" s="15">
        <v>5029558</v>
      </c>
      <c r="BP226" s="15" t="s">
        <v>718</v>
      </c>
      <c r="BQ226" s="15" t="s">
        <v>2869</v>
      </c>
      <c r="BR226" s="15" t="s">
        <v>2375</v>
      </c>
      <c r="BS226" s="15" t="s">
        <v>2392</v>
      </c>
      <c r="BT226" s="15" t="s">
        <v>721</v>
      </c>
      <c r="BU226" s="15" t="s">
        <v>722</v>
      </c>
      <c r="BV226" s="15" t="s">
        <v>762</v>
      </c>
      <c r="BW226" s="15" t="s">
        <v>2041</v>
      </c>
      <c r="BX226" s="15" t="s">
        <v>725</v>
      </c>
      <c r="BY226" s="15"/>
      <c r="BZ226" s="15"/>
      <c r="CA226" s="15" t="s">
        <v>726</v>
      </c>
      <c r="CB226" s="15" t="s">
        <v>727</v>
      </c>
      <c r="CC226" s="15" t="s">
        <v>728</v>
      </c>
      <c r="CD226" s="15" t="s">
        <v>1043</v>
      </c>
      <c r="CE226" s="15" t="s">
        <v>1044</v>
      </c>
      <c r="CF226" s="15" t="s">
        <v>1045</v>
      </c>
      <c r="CG226" s="15"/>
      <c r="CH226" s="15" t="s">
        <v>1046</v>
      </c>
      <c r="CI226" s="15" t="s">
        <v>733</v>
      </c>
      <c r="CJ226" s="15" t="s">
        <v>2879</v>
      </c>
      <c r="CK226" s="15" t="s">
        <v>734</v>
      </c>
      <c r="CL226" s="15" t="s">
        <v>735</v>
      </c>
      <c r="CM226" s="15" t="s">
        <v>733</v>
      </c>
      <c r="CN226" s="15">
        <v>98.97</v>
      </c>
      <c r="CO226" s="15" t="s">
        <v>736</v>
      </c>
      <c r="CP226" s="15" t="s">
        <v>763</v>
      </c>
      <c r="CQ226" s="15" t="s">
        <v>2375</v>
      </c>
      <c r="CR226" s="15"/>
      <c r="CS226" s="15"/>
      <c r="CT226" s="15" t="s">
        <v>2374</v>
      </c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>
        <v>12640262</v>
      </c>
      <c r="FN226" s="15" t="s">
        <v>708</v>
      </c>
      <c r="FO226" s="15">
        <v>5177741</v>
      </c>
      <c r="FP226" s="15" t="s">
        <v>709</v>
      </c>
      <c r="FQ226" s="15" t="s">
        <v>710</v>
      </c>
      <c r="FR226" s="15" t="s">
        <v>2962</v>
      </c>
      <c r="FS226" s="15" t="s">
        <v>711</v>
      </c>
      <c r="FT226" s="15">
        <v>5988699</v>
      </c>
      <c r="FU226" s="15" t="s">
        <v>708</v>
      </c>
      <c r="FV226" s="15"/>
      <c r="FW226" s="15" t="s">
        <v>740</v>
      </c>
      <c r="FX226" s="15"/>
      <c r="FY226" s="15" t="s">
        <v>713</v>
      </c>
      <c r="FZ226" s="15" t="s">
        <v>714</v>
      </c>
      <c r="GA226" s="15" t="s">
        <v>715</v>
      </c>
      <c r="GB226" s="15" t="s">
        <v>741</v>
      </c>
      <c r="GC226" s="15">
        <v>82110300</v>
      </c>
      <c r="GD226" s="15" t="s">
        <v>742</v>
      </c>
      <c r="GE226" s="15" t="s">
        <v>2446</v>
      </c>
      <c r="GF226" s="15" t="s">
        <v>743</v>
      </c>
      <c r="GG226" s="15" t="s">
        <v>2577</v>
      </c>
      <c r="GH226" s="15">
        <v>12</v>
      </c>
      <c r="GI226" s="15" t="s">
        <v>744</v>
      </c>
      <c r="GJ226" s="15"/>
      <c r="GK226" s="15">
        <v>68.08</v>
      </c>
      <c r="GL226" s="15">
        <v>0</v>
      </c>
      <c r="GM226" s="15">
        <v>0</v>
      </c>
      <c r="GN226" s="15" t="s">
        <v>2448</v>
      </c>
      <c r="GO226" s="15" t="s">
        <v>2339</v>
      </c>
      <c r="GP226" s="15" t="s">
        <v>2388</v>
      </c>
      <c r="GQ226" s="15">
        <v>0</v>
      </c>
      <c r="GR226" s="9" t="s">
        <v>2870</v>
      </c>
      <c r="GS226" s="9" t="s">
        <v>2871</v>
      </c>
      <c r="GT226" s="9" t="s">
        <v>747</v>
      </c>
      <c r="GU226" s="9" t="s">
        <v>748</v>
      </c>
      <c r="HI226" s="9">
        <v>49613</v>
      </c>
      <c r="HJ226" s="9" t="s">
        <v>749</v>
      </c>
      <c r="HN226" s="9" t="s">
        <v>2337</v>
      </c>
      <c r="HO226" s="9" t="s">
        <v>2338</v>
      </c>
      <c r="HP226" s="9" t="s">
        <v>2337</v>
      </c>
      <c r="HQ226" s="9" t="s">
        <v>2338</v>
      </c>
    </row>
    <row r="227" spans="4:225" x14ac:dyDescent="0.3">
      <c r="D227" s="8" t="str">
        <f>IF(I227=0," ",IF(ISNA(VLOOKUP(I227,#REF!,1,FALSE)),"No","Yes"))</f>
        <v>Yes</v>
      </c>
      <c r="E227" s="8" t="str">
        <f>IF(I227=0," ",IF(ISNA(VLOOKUP(I227,#REF!,1,FALSE)),"No","Yes"))</f>
        <v>Yes</v>
      </c>
      <c r="F227" s="8" t="str">
        <f t="shared" si="3"/>
        <v>Yes</v>
      </c>
      <c r="G227" s="8" t="str">
        <f>IF(I227=0," ",IF(ISNUMBER(SEARCH("*"&amp;MS Fixed Only&amp;"*",BP227)),"Yes","No"))</f>
        <v>No</v>
      </c>
      <c r="H227" s="15" t="s">
        <v>1129</v>
      </c>
      <c r="I227" s="15" t="s">
        <v>511</v>
      </c>
      <c r="J227" s="15">
        <v>17228595</v>
      </c>
      <c r="K227" s="15">
        <v>44257893</v>
      </c>
      <c r="L227" s="15" t="s">
        <v>751</v>
      </c>
      <c r="M227" s="15" t="s">
        <v>692</v>
      </c>
      <c r="N227" s="15" t="s">
        <v>245</v>
      </c>
      <c r="O227" s="15" t="s">
        <v>766</v>
      </c>
      <c r="P227" s="15" t="s">
        <v>686</v>
      </c>
      <c r="Q227" s="15">
        <v>3</v>
      </c>
      <c r="R227" s="15" t="s">
        <v>696</v>
      </c>
      <c r="S227" s="15" t="s">
        <v>1130</v>
      </c>
      <c r="T227" s="15" t="s">
        <v>745</v>
      </c>
      <c r="U227" s="15" t="s">
        <v>891</v>
      </c>
      <c r="V227" s="15" t="s">
        <v>700</v>
      </c>
      <c r="W227" s="15" t="s">
        <v>700</v>
      </c>
      <c r="X227" s="15" t="s">
        <v>700</v>
      </c>
      <c r="Y227" s="15" t="s">
        <v>701</v>
      </c>
      <c r="Z227" s="15" t="s">
        <v>757</v>
      </c>
      <c r="AA227" s="15" t="s">
        <v>733</v>
      </c>
      <c r="AB227" s="15" t="s">
        <v>703</v>
      </c>
      <c r="AC227" s="15"/>
      <c r="AD227" s="15"/>
      <c r="AE227" s="15" t="s">
        <v>1039</v>
      </c>
      <c r="AF227" s="15" t="s">
        <v>758</v>
      </c>
      <c r="AG227" s="15" t="s">
        <v>705</v>
      </c>
      <c r="AH227" s="15" t="s">
        <v>1131</v>
      </c>
      <c r="AI227" s="15" t="s">
        <v>706</v>
      </c>
      <c r="AJ227" s="15">
        <v>4616</v>
      </c>
      <c r="AK227" s="15" t="s">
        <v>891</v>
      </c>
      <c r="AL227" s="15"/>
      <c r="AM227" s="15"/>
      <c r="AN227" s="15">
        <v>9</v>
      </c>
      <c r="AO227" s="15" t="s">
        <v>2961</v>
      </c>
      <c r="AP227" s="15"/>
      <c r="AQ227" s="15"/>
      <c r="AR227" s="15">
        <v>511958</v>
      </c>
      <c r="AS227" s="15" t="s">
        <v>1132</v>
      </c>
      <c r="AT227" s="15" t="s">
        <v>1045</v>
      </c>
      <c r="AU227" s="15" t="s">
        <v>2961</v>
      </c>
      <c r="AV227" s="15">
        <v>511958</v>
      </c>
      <c r="AW227" s="15">
        <v>12640262</v>
      </c>
      <c r="AX227" s="15" t="s">
        <v>708</v>
      </c>
      <c r="AY227" s="15">
        <v>5177741</v>
      </c>
      <c r="AZ227" s="15" t="s">
        <v>709</v>
      </c>
      <c r="BA227" s="15" t="s">
        <v>710</v>
      </c>
      <c r="BB227" s="15" t="s">
        <v>2962</v>
      </c>
      <c r="BC227" s="15" t="s">
        <v>711</v>
      </c>
      <c r="BD227" s="15">
        <v>6915803</v>
      </c>
      <c r="BE227" s="15" t="s">
        <v>708</v>
      </c>
      <c r="BF227" s="15"/>
      <c r="BG227" s="15" t="s">
        <v>1041</v>
      </c>
      <c r="BH227" s="15" t="s">
        <v>1039</v>
      </c>
      <c r="BI227" s="15" t="s">
        <v>713</v>
      </c>
      <c r="BJ227" s="15" t="s">
        <v>1039</v>
      </c>
      <c r="BK227" s="15" t="s">
        <v>715</v>
      </c>
      <c r="BL227" s="15" t="s">
        <v>1042</v>
      </c>
      <c r="BM227" s="15">
        <v>22615200</v>
      </c>
      <c r="BN227" s="15" t="s">
        <v>717</v>
      </c>
      <c r="BO227" s="15">
        <v>4989929</v>
      </c>
      <c r="BP227" s="15" t="s">
        <v>718</v>
      </c>
      <c r="BQ227" s="15" t="s">
        <v>2869</v>
      </c>
      <c r="BR227" s="15" t="s">
        <v>719</v>
      </c>
      <c r="BS227" s="15" t="s">
        <v>2392</v>
      </c>
      <c r="BT227" s="15" t="s">
        <v>721</v>
      </c>
      <c r="BU227" s="15" t="s">
        <v>722</v>
      </c>
      <c r="BV227" s="15" t="s">
        <v>723</v>
      </c>
      <c r="BW227" s="15" t="s">
        <v>724</v>
      </c>
      <c r="BX227" s="15" t="s">
        <v>725</v>
      </c>
      <c r="BY227" s="15"/>
      <c r="BZ227" s="15"/>
      <c r="CA227" s="15" t="s">
        <v>726</v>
      </c>
      <c r="CB227" s="15" t="s">
        <v>727</v>
      </c>
      <c r="CC227" s="15" t="s">
        <v>728</v>
      </c>
      <c r="CD227" s="15" t="s">
        <v>1043</v>
      </c>
      <c r="CE227" s="15" t="s">
        <v>1044</v>
      </c>
      <c r="CF227" s="15" t="s">
        <v>1045</v>
      </c>
      <c r="CG227" s="15"/>
      <c r="CH227" s="15" t="s">
        <v>1046</v>
      </c>
      <c r="CI227" s="15" t="s">
        <v>733</v>
      </c>
      <c r="CJ227" s="15" t="s">
        <v>2693</v>
      </c>
      <c r="CK227" s="15" t="s">
        <v>734</v>
      </c>
      <c r="CL227" s="15" t="s">
        <v>735</v>
      </c>
      <c r="CM227" s="15" t="s">
        <v>733</v>
      </c>
      <c r="CN227" s="15">
        <v>113.61</v>
      </c>
      <c r="CO227" s="15" t="s">
        <v>736</v>
      </c>
      <c r="CP227" s="15" t="s">
        <v>737</v>
      </c>
      <c r="CQ227" s="15" t="s">
        <v>719</v>
      </c>
      <c r="CR227" s="15"/>
      <c r="CS227" s="15"/>
      <c r="CT227" s="15" t="s">
        <v>720</v>
      </c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 t="s">
        <v>738</v>
      </c>
      <c r="DX227" s="15" t="s">
        <v>736</v>
      </c>
      <c r="DY227" s="15" t="s">
        <v>739</v>
      </c>
      <c r="DZ227" s="15" t="s">
        <v>719</v>
      </c>
      <c r="EA227" s="15"/>
      <c r="EB227" s="15"/>
      <c r="EC227" s="15" t="s">
        <v>720</v>
      </c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>
        <v>12640262</v>
      </c>
      <c r="FN227" s="15" t="s">
        <v>708</v>
      </c>
      <c r="FO227" s="15">
        <v>5177741</v>
      </c>
      <c r="FP227" s="15" t="s">
        <v>709</v>
      </c>
      <c r="FQ227" s="15" t="s">
        <v>710</v>
      </c>
      <c r="FR227" s="15" t="s">
        <v>2962</v>
      </c>
      <c r="FS227" s="15" t="s">
        <v>711</v>
      </c>
      <c r="FT227" s="15">
        <v>5988699</v>
      </c>
      <c r="FU227" s="15" t="s">
        <v>708</v>
      </c>
      <c r="FV227" s="15"/>
      <c r="FW227" s="15" t="s">
        <v>740</v>
      </c>
      <c r="FX227" s="15"/>
      <c r="FY227" s="15" t="s">
        <v>713</v>
      </c>
      <c r="FZ227" s="15" t="s">
        <v>714</v>
      </c>
      <c r="GA227" s="15" t="s">
        <v>715</v>
      </c>
      <c r="GB227" s="15" t="s">
        <v>741</v>
      </c>
      <c r="GC227" s="15">
        <v>82110300</v>
      </c>
      <c r="GD227" s="15" t="s">
        <v>742</v>
      </c>
      <c r="GE227" s="15" t="s">
        <v>2446</v>
      </c>
      <c r="GF227" s="15" t="s">
        <v>743</v>
      </c>
      <c r="GG227" s="15" t="s">
        <v>2578</v>
      </c>
      <c r="GH227" s="15">
        <v>12</v>
      </c>
      <c r="GI227" s="15" t="s">
        <v>744</v>
      </c>
      <c r="GJ227" s="15"/>
      <c r="GK227" s="15">
        <v>82.76</v>
      </c>
      <c r="GL227" s="15">
        <v>0</v>
      </c>
      <c r="GM227" s="15">
        <v>0</v>
      </c>
      <c r="GN227" s="15" t="s">
        <v>2448</v>
      </c>
      <c r="GO227" s="15" t="s">
        <v>2339</v>
      </c>
      <c r="GP227" s="15" t="s">
        <v>2388</v>
      </c>
      <c r="GQ227" s="15">
        <v>0</v>
      </c>
      <c r="GR227" s="9" t="s">
        <v>2870</v>
      </c>
      <c r="GS227" s="9" t="s">
        <v>2871</v>
      </c>
      <c r="GT227" s="9" t="s">
        <v>747</v>
      </c>
      <c r="GU227" s="9" t="s">
        <v>748</v>
      </c>
      <c r="HI227" s="9">
        <v>49613</v>
      </c>
      <c r="HJ227" s="9" t="s">
        <v>749</v>
      </c>
      <c r="HN227" s="9" t="s">
        <v>2337</v>
      </c>
      <c r="HO227" s="9" t="s">
        <v>2338</v>
      </c>
      <c r="HP227" s="9" t="s">
        <v>2337</v>
      </c>
      <c r="HQ227" s="9" t="s">
        <v>2338</v>
      </c>
    </row>
    <row r="228" spans="4:225" x14ac:dyDescent="0.3">
      <c r="D228" s="8" t="str">
        <f>IF(I228=0," ",IF(ISNA(VLOOKUP(I228,#REF!,1,FALSE)),"No","Yes"))</f>
        <v>Yes</v>
      </c>
      <c r="E228" s="8" t="str">
        <f>IF(I228=0," ",IF(ISNA(VLOOKUP(I228,#REF!,1,FALSE)),"No","Yes"))</f>
        <v>Yes</v>
      </c>
      <c r="F228" s="8" t="str">
        <f t="shared" si="3"/>
        <v>Yes</v>
      </c>
      <c r="G228" s="8" t="str">
        <f>IF(I228=0," ",IF(ISNUMBER(SEARCH("*"&amp;MS Fixed Only&amp;"*",BP228)),"Yes","No"))</f>
        <v>No</v>
      </c>
      <c r="H228" s="15" t="s">
        <v>800</v>
      </c>
      <c r="I228" s="15" t="s">
        <v>439</v>
      </c>
      <c r="J228" s="15">
        <v>17228504</v>
      </c>
      <c r="K228" s="15">
        <v>44109867</v>
      </c>
      <c r="L228" s="15" t="s">
        <v>751</v>
      </c>
      <c r="M228" s="15" t="s">
        <v>692</v>
      </c>
      <c r="N228" s="15" t="s">
        <v>245</v>
      </c>
      <c r="O228" s="15" t="s">
        <v>766</v>
      </c>
      <c r="P228" s="15" t="s">
        <v>686</v>
      </c>
      <c r="Q228" s="15">
        <v>3</v>
      </c>
      <c r="R228" s="15" t="s">
        <v>696</v>
      </c>
      <c r="S228" s="15" t="s">
        <v>801</v>
      </c>
      <c r="T228" s="15" t="s">
        <v>745</v>
      </c>
      <c r="U228" s="15" t="s">
        <v>792</v>
      </c>
      <c r="V228" s="15" t="s">
        <v>700</v>
      </c>
      <c r="W228" s="15" t="s">
        <v>700</v>
      </c>
      <c r="X228" s="15" t="s">
        <v>700</v>
      </c>
      <c r="Y228" s="15" t="s">
        <v>701</v>
      </c>
      <c r="Z228" s="15" t="s">
        <v>757</v>
      </c>
      <c r="AA228" s="15" t="s">
        <v>733</v>
      </c>
      <c r="AB228" s="15" t="s">
        <v>703</v>
      </c>
      <c r="AC228" s="15"/>
      <c r="AD228" s="15"/>
      <c r="AE228" s="15" t="s">
        <v>793</v>
      </c>
      <c r="AF228" s="15" t="s">
        <v>758</v>
      </c>
      <c r="AG228" s="15" t="s">
        <v>705</v>
      </c>
      <c r="AH228" s="15" t="s">
        <v>802</v>
      </c>
      <c r="AI228" s="15" t="s">
        <v>706</v>
      </c>
      <c r="AJ228" s="15">
        <v>1885</v>
      </c>
      <c r="AK228" s="15" t="s">
        <v>803</v>
      </c>
      <c r="AL228" s="15"/>
      <c r="AM228" s="15"/>
      <c r="AN228" s="15">
        <v>4</v>
      </c>
      <c r="AO228" s="15" t="s">
        <v>2961</v>
      </c>
      <c r="AP228" s="15"/>
      <c r="AQ228" s="15"/>
      <c r="AR228" s="15">
        <v>344917</v>
      </c>
      <c r="AS228" s="15" t="s">
        <v>804</v>
      </c>
      <c r="AT228" s="15" t="s">
        <v>805</v>
      </c>
      <c r="AU228" s="15" t="s">
        <v>2961</v>
      </c>
      <c r="AV228" s="15">
        <v>344917</v>
      </c>
      <c r="AW228" s="15">
        <v>12640262</v>
      </c>
      <c r="AX228" s="15" t="s">
        <v>708</v>
      </c>
      <c r="AY228" s="15">
        <v>5177741</v>
      </c>
      <c r="AZ228" s="15" t="s">
        <v>709</v>
      </c>
      <c r="BA228" s="15" t="s">
        <v>710</v>
      </c>
      <c r="BB228" s="15" t="s">
        <v>2962</v>
      </c>
      <c r="BC228" s="15" t="s">
        <v>711</v>
      </c>
      <c r="BD228" s="15">
        <v>6915803</v>
      </c>
      <c r="BE228" s="15" t="s">
        <v>708</v>
      </c>
      <c r="BF228" s="15"/>
      <c r="BG228" s="15" t="s">
        <v>1041</v>
      </c>
      <c r="BH228" s="15" t="s">
        <v>1039</v>
      </c>
      <c r="BI228" s="15" t="s">
        <v>713</v>
      </c>
      <c r="BJ228" s="15" t="s">
        <v>1039</v>
      </c>
      <c r="BK228" s="15" t="s">
        <v>715</v>
      </c>
      <c r="BL228" s="15" t="s">
        <v>1042</v>
      </c>
      <c r="BM228" s="15">
        <v>22615200</v>
      </c>
      <c r="BN228" s="15" t="s">
        <v>717</v>
      </c>
      <c r="BO228" s="15">
        <v>4989929</v>
      </c>
      <c r="BP228" s="15" t="s">
        <v>718</v>
      </c>
      <c r="BQ228" s="15" t="s">
        <v>2869</v>
      </c>
      <c r="BR228" s="15" t="s">
        <v>719</v>
      </c>
      <c r="BS228" s="15" t="s">
        <v>2392</v>
      </c>
      <c r="BT228" s="15" t="s">
        <v>721</v>
      </c>
      <c r="BU228" s="15" t="s">
        <v>722</v>
      </c>
      <c r="BV228" s="15" t="s">
        <v>723</v>
      </c>
      <c r="BW228" s="15" t="s">
        <v>724</v>
      </c>
      <c r="BX228" s="15" t="s">
        <v>725</v>
      </c>
      <c r="BY228" s="15"/>
      <c r="BZ228" s="15"/>
      <c r="CA228" s="15" t="s">
        <v>726</v>
      </c>
      <c r="CB228" s="15" t="s">
        <v>727</v>
      </c>
      <c r="CC228" s="15" t="s">
        <v>728</v>
      </c>
      <c r="CD228" s="15" t="s">
        <v>729</v>
      </c>
      <c r="CE228" s="15" t="s">
        <v>730</v>
      </c>
      <c r="CF228" s="15" t="s">
        <v>731</v>
      </c>
      <c r="CG228" s="15"/>
      <c r="CH228" s="15" t="s">
        <v>732</v>
      </c>
      <c r="CI228" s="15" t="s">
        <v>733</v>
      </c>
      <c r="CJ228" s="15" t="s">
        <v>2693</v>
      </c>
      <c r="CK228" s="15" t="s">
        <v>734</v>
      </c>
      <c r="CL228" s="15" t="s">
        <v>735</v>
      </c>
      <c r="CM228" s="15" t="s">
        <v>733</v>
      </c>
      <c r="CN228" s="15">
        <v>113.61</v>
      </c>
      <c r="CO228" s="15" t="s">
        <v>736</v>
      </c>
      <c r="CP228" s="15" t="s">
        <v>737</v>
      </c>
      <c r="CQ228" s="15" t="s">
        <v>719</v>
      </c>
      <c r="CR228" s="15"/>
      <c r="CS228" s="15"/>
      <c r="CT228" s="15" t="s">
        <v>720</v>
      </c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 t="s">
        <v>738</v>
      </c>
      <c r="DX228" s="15" t="s">
        <v>736</v>
      </c>
      <c r="DY228" s="15" t="s">
        <v>739</v>
      </c>
      <c r="DZ228" s="15" t="s">
        <v>719</v>
      </c>
      <c r="EA228" s="15"/>
      <c r="EB228" s="15"/>
      <c r="EC228" s="15" t="s">
        <v>720</v>
      </c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>
        <v>12640262</v>
      </c>
      <c r="FN228" s="15" t="s">
        <v>708</v>
      </c>
      <c r="FO228" s="15">
        <v>5177741</v>
      </c>
      <c r="FP228" s="15" t="s">
        <v>709</v>
      </c>
      <c r="FQ228" s="15" t="s">
        <v>710</v>
      </c>
      <c r="FR228" s="15" t="s">
        <v>2962</v>
      </c>
      <c r="FS228" s="15" t="s">
        <v>711</v>
      </c>
      <c r="FT228" s="15">
        <v>5988699</v>
      </c>
      <c r="FU228" s="15" t="s">
        <v>708</v>
      </c>
      <c r="FV228" s="15"/>
      <c r="FW228" s="15" t="s">
        <v>740</v>
      </c>
      <c r="FX228" s="15"/>
      <c r="FY228" s="15" t="s">
        <v>713</v>
      </c>
      <c r="FZ228" s="15" t="s">
        <v>714</v>
      </c>
      <c r="GA228" s="15" t="s">
        <v>715</v>
      </c>
      <c r="GB228" s="15" t="s">
        <v>741</v>
      </c>
      <c r="GC228" s="15">
        <v>82110300</v>
      </c>
      <c r="GD228" s="15" t="s">
        <v>742</v>
      </c>
      <c r="GE228" s="15" t="s">
        <v>2446</v>
      </c>
      <c r="GF228" s="15" t="s">
        <v>743</v>
      </c>
      <c r="GG228" s="15" t="s">
        <v>2641</v>
      </c>
      <c r="GH228" s="15">
        <v>12</v>
      </c>
      <c r="GI228" s="15" t="s">
        <v>744</v>
      </c>
      <c r="GJ228" s="15"/>
      <c r="GK228" s="15">
        <v>82.76</v>
      </c>
      <c r="GL228" s="15">
        <v>0</v>
      </c>
      <c r="GM228" s="15">
        <v>0</v>
      </c>
      <c r="GN228" s="15" t="s">
        <v>2448</v>
      </c>
      <c r="GO228" s="15" t="s">
        <v>2339</v>
      </c>
      <c r="GP228" s="15" t="s">
        <v>2388</v>
      </c>
      <c r="GQ228" s="15">
        <v>0</v>
      </c>
      <c r="GR228" s="9" t="s">
        <v>2870</v>
      </c>
      <c r="GS228" s="9" t="s">
        <v>2871</v>
      </c>
      <c r="GT228" s="9" t="s">
        <v>747</v>
      </c>
      <c r="GU228" s="9" t="s">
        <v>748</v>
      </c>
      <c r="HI228" s="9">
        <v>49613</v>
      </c>
      <c r="HJ228" s="9" t="s">
        <v>749</v>
      </c>
      <c r="HN228" s="9" t="s">
        <v>2337</v>
      </c>
      <c r="HO228" s="9" t="s">
        <v>2338</v>
      </c>
      <c r="HP228" s="9" t="s">
        <v>2337</v>
      </c>
      <c r="HQ228" s="9" t="s">
        <v>2338</v>
      </c>
    </row>
    <row r="229" spans="4:225" x14ac:dyDescent="0.3">
      <c r="D229" s="8" t="str">
        <f>IF(I229=0," ",IF(ISNA(VLOOKUP(I229,#REF!,1,FALSE)),"No","Yes"))</f>
        <v>Yes</v>
      </c>
      <c r="E229" s="8" t="str">
        <f>IF(I229=0," ",IF(ISNA(VLOOKUP(I229,#REF!,1,FALSE)),"No","Yes"))</f>
        <v>Yes</v>
      </c>
      <c r="F229" s="8" t="str">
        <f t="shared" si="3"/>
        <v>Yes</v>
      </c>
      <c r="G229" s="8" t="str">
        <f>IF(I229=0," ",IF(ISNUMBER(SEARCH("*"&amp;MS Fixed Only&amp;"*",BP229)),"Yes","No"))</f>
        <v>No</v>
      </c>
      <c r="H229" s="15" t="s">
        <v>1520</v>
      </c>
      <c r="I229" s="15" t="s">
        <v>513</v>
      </c>
      <c r="J229" s="15">
        <v>17228729</v>
      </c>
      <c r="K229" s="15">
        <v>44346398</v>
      </c>
      <c r="L229" s="15" t="s">
        <v>751</v>
      </c>
      <c r="M229" s="15" t="s">
        <v>692</v>
      </c>
      <c r="N229" s="15" t="s">
        <v>245</v>
      </c>
      <c r="O229" s="15" t="s">
        <v>766</v>
      </c>
      <c r="P229" s="15" t="s">
        <v>686</v>
      </c>
      <c r="Q229" s="15">
        <v>3</v>
      </c>
      <c r="R229" s="15" t="s">
        <v>696</v>
      </c>
      <c r="S229" s="15" t="s">
        <v>1521</v>
      </c>
      <c r="T229" s="15" t="s">
        <v>745</v>
      </c>
      <c r="U229" s="15" t="s">
        <v>1331</v>
      </c>
      <c r="V229" s="15" t="s">
        <v>700</v>
      </c>
      <c r="W229" s="15" t="s">
        <v>700</v>
      </c>
      <c r="X229" s="15" t="s">
        <v>700</v>
      </c>
      <c r="Y229" s="15" t="s">
        <v>701</v>
      </c>
      <c r="Z229" s="15" t="s">
        <v>757</v>
      </c>
      <c r="AA229" s="15" t="s">
        <v>733</v>
      </c>
      <c r="AB229" s="15" t="s">
        <v>703</v>
      </c>
      <c r="AC229" s="15"/>
      <c r="AD229" s="15"/>
      <c r="AE229" s="15" t="s">
        <v>1039</v>
      </c>
      <c r="AF229" s="15" t="s">
        <v>758</v>
      </c>
      <c r="AG229" s="15" t="s">
        <v>705</v>
      </c>
      <c r="AH229" s="15" t="s">
        <v>1522</v>
      </c>
      <c r="AI229" s="15" t="s">
        <v>706</v>
      </c>
      <c r="AJ229" s="15">
        <v>5266</v>
      </c>
      <c r="AK229" s="15" t="s">
        <v>1470</v>
      </c>
      <c r="AL229" s="15"/>
      <c r="AM229" s="15"/>
      <c r="AN229" s="15">
        <v>4</v>
      </c>
      <c r="AO229" s="15" t="s">
        <v>2961</v>
      </c>
      <c r="AP229" s="15"/>
      <c r="AQ229" s="15"/>
      <c r="AR229" s="15">
        <v>533460</v>
      </c>
      <c r="AS229" s="15"/>
      <c r="AT229" s="15"/>
      <c r="AU229" s="15" t="s">
        <v>2961</v>
      </c>
      <c r="AV229" s="15">
        <v>533460</v>
      </c>
      <c r="AW229" s="15">
        <v>12640262</v>
      </c>
      <c r="AX229" s="15" t="s">
        <v>708</v>
      </c>
      <c r="AY229" s="15">
        <v>5177741</v>
      </c>
      <c r="AZ229" s="15" t="s">
        <v>709</v>
      </c>
      <c r="BA229" s="15" t="s">
        <v>710</v>
      </c>
      <c r="BB229" s="15" t="s">
        <v>2962</v>
      </c>
      <c r="BC229" s="15" t="s">
        <v>711</v>
      </c>
      <c r="BD229" s="15">
        <v>6915803</v>
      </c>
      <c r="BE229" s="15" t="s">
        <v>708</v>
      </c>
      <c r="BF229" s="15"/>
      <c r="BG229" s="15" t="s">
        <v>1041</v>
      </c>
      <c r="BH229" s="15" t="s">
        <v>1039</v>
      </c>
      <c r="BI229" s="15" t="s">
        <v>713</v>
      </c>
      <c r="BJ229" s="15" t="s">
        <v>1039</v>
      </c>
      <c r="BK229" s="15" t="s">
        <v>715</v>
      </c>
      <c r="BL229" s="15" t="s">
        <v>1042</v>
      </c>
      <c r="BM229" s="15">
        <v>22615200</v>
      </c>
      <c r="BN229" s="15" t="s">
        <v>717</v>
      </c>
      <c r="BO229" s="15">
        <v>4989929</v>
      </c>
      <c r="BP229" s="15" t="s">
        <v>718</v>
      </c>
      <c r="BQ229" s="15" t="s">
        <v>2869</v>
      </c>
      <c r="BR229" s="15" t="s">
        <v>719</v>
      </c>
      <c r="BS229" s="15" t="s">
        <v>2392</v>
      </c>
      <c r="BT229" s="15" t="s">
        <v>721</v>
      </c>
      <c r="BU229" s="15" t="s">
        <v>722</v>
      </c>
      <c r="BV229" s="15" t="s">
        <v>723</v>
      </c>
      <c r="BW229" s="15" t="s">
        <v>724</v>
      </c>
      <c r="BX229" s="15" t="s">
        <v>725</v>
      </c>
      <c r="BY229" s="15"/>
      <c r="BZ229" s="15"/>
      <c r="CA229" s="15" t="s">
        <v>726</v>
      </c>
      <c r="CB229" s="15" t="s">
        <v>727</v>
      </c>
      <c r="CC229" s="15" t="s">
        <v>728</v>
      </c>
      <c r="CD229" s="15" t="s">
        <v>1043</v>
      </c>
      <c r="CE229" s="15" t="s">
        <v>1044</v>
      </c>
      <c r="CF229" s="15" t="s">
        <v>1045</v>
      </c>
      <c r="CG229" s="15"/>
      <c r="CH229" s="15" t="s">
        <v>1046</v>
      </c>
      <c r="CI229" s="15" t="s">
        <v>733</v>
      </c>
      <c r="CJ229" s="15" t="s">
        <v>2693</v>
      </c>
      <c r="CK229" s="15" t="s">
        <v>734</v>
      </c>
      <c r="CL229" s="15" t="s">
        <v>735</v>
      </c>
      <c r="CM229" s="15" t="s">
        <v>733</v>
      </c>
      <c r="CN229" s="15">
        <v>113.61</v>
      </c>
      <c r="CO229" s="15" t="s">
        <v>736</v>
      </c>
      <c r="CP229" s="15" t="s">
        <v>737</v>
      </c>
      <c r="CQ229" s="15" t="s">
        <v>719</v>
      </c>
      <c r="CR229" s="15"/>
      <c r="CS229" s="15"/>
      <c r="CT229" s="15" t="s">
        <v>720</v>
      </c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 t="s">
        <v>738</v>
      </c>
      <c r="DX229" s="15" t="s">
        <v>736</v>
      </c>
      <c r="DY229" s="15" t="s">
        <v>739</v>
      </c>
      <c r="DZ229" s="15" t="s">
        <v>719</v>
      </c>
      <c r="EA229" s="15"/>
      <c r="EB229" s="15"/>
      <c r="EC229" s="15" t="s">
        <v>720</v>
      </c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>
        <v>12640262</v>
      </c>
      <c r="FN229" s="15" t="s">
        <v>708</v>
      </c>
      <c r="FO229" s="15">
        <v>5177741</v>
      </c>
      <c r="FP229" s="15" t="s">
        <v>709</v>
      </c>
      <c r="FQ229" s="15" t="s">
        <v>710</v>
      </c>
      <c r="FR229" s="15" t="s">
        <v>2962</v>
      </c>
      <c r="FS229" s="15" t="s">
        <v>711</v>
      </c>
      <c r="FT229" s="15">
        <v>5988699</v>
      </c>
      <c r="FU229" s="15" t="s">
        <v>708</v>
      </c>
      <c r="FV229" s="15"/>
      <c r="FW229" s="15" t="s">
        <v>740</v>
      </c>
      <c r="FX229" s="15"/>
      <c r="FY229" s="15" t="s">
        <v>713</v>
      </c>
      <c r="FZ229" s="15" t="s">
        <v>714</v>
      </c>
      <c r="GA229" s="15" t="s">
        <v>715</v>
      </c>
      <c r="GB229" s="15" t="s">
        <v>741</v>
      </c>
      <c r="GC229" s="15">
        <v>82110300</v>
      </c>
      <c r="GD229" s="15" t="s">
        <v>742</v>
      </c>
      <c r="GE229" s="15" t="s">
        <v>2446</v>
      </c>
      <c r="GF229" s="15" t="s">
        <v>743</v>
      </c>
      <c r="GG229" s="15" t="s">
        <v>2579</v>
      </c>
      <c r="GH229" s="15">
        <v>12</v>
      </c>
      <c r="GI229" s="15" t="s">
        <v>744</v>
      </c>
      <c r="GJ229" s="15"/>
      <c r="GK229" s="15">
        <v>82.76</v>
      </c>
      <c r="GL229" s="15">
        <v>0</v>
      </c>
      <c r="GM229" s="15">
        <v>0</v>
      </c>
      <c r="GN229" s="15" t="s">
        <v>2448</v>
      </c>
      <c r="GO229" s="15" t="s">
        <v>2339</v>
      </c>
      <c r="GP229" s="15" t="s">
        <v>2388</v>
      </c>
      <c r="GQ229" s="15">
        <v>0</v>
      </c>
      <c r="GR229" s="9" t="s">
        <v>2870</v>
      </c>
      <c r="GS229" s="9" t="s">
        <v>2871</v>
      </c>
      <c r="GT229" s="9" t="s">
        <v>747</v>
      </c>
      <c r="GU229" s="9" t="s">
        <v>748</v>
      </c>
      <c r="HI229" s="9">
        <v>49613</v>
      </c>
      <c r="HJ229" s="9" t="s">
        <v>749</v>
      </c>
      <c r="HN229" s="9" t="s">
        <v>2337</v>
      </c>
      <c r="HO229" s="9" t="s">
        <v>2338</v>
      </c>
      <c r="HP229" s="9" t="s">
        <v>2337</v>
      </c>
      <c r="HQ229" s="9" t="s">
        <v>2338</v>
      </c>
    </row>
    <row r="230" spans="4:225" x14ac:dyDescent="0.3">
      <c r="D230" s="8" t="str">
        <f>IF(I230=0," ",IF(ISNA(VLOOKUP(I230,#REF!,1,FALSE)),"No","Yes"))</f>
        <v>Yes</v>
      </c>
      <c r="E230" s="8" t="str">
        <f>IF(I230=0," ",IF(ISNA(VLOOKUP(I230,#REF!,1,FALSE)),"No","Yes"))</f>
        <v>Yes</v>
      </c>
      <c r="F230" s="8" t="str">
        <f t="shared" si="3"/>
        <v>Yes</v>
      </c>
      <c r="G230" s="8" t="str">
        <f>IF(I230=0," ",IF(ISNUMBER(SEARCH("*"&amp;MS Fixed Only&amp;"*",BP230)),"Yes","No"))</f>
        <v>No</v>
      </c>
      <c r="H230" s="15" t="s">
        <v>1584</v>
      </c>
      <c r="I230" s="15" t="s">
        <v>510</v>
      </c>
      <c r="J230" s="15">
        <v>17228741</v>
      </c>
      <c r="K230" s="15">
        <v>44352951</v>
      </c>
      <c r="L230" s="15" t="s">
        <v>751</v>
      </c>
      <c r="M230" s="15" t="s">
        <v>692</v>
      </c>
      <c r="N230" s="15" t="s">
        <v>245</v>
      </c>
      <c r="O230" s="15" t="s">
        <v>766</v>
      </c>
      <c r="P230" s="15" t="s">
        <v>686</v>
      </c>
      <c r="Q230" s="15">
        <v>3</v>
      </c>
      <c r="R230" s="15" t="s">
        <v>696</v>
      </c>
      <c r="S230" s="15" t="s">
        <v>1585</v>
      </c>
      <c r="T230" s="15" t="s">
        <v>745</v>
      </c>
      <c r="U230" s="15" t="s">
        <v>1331</v>
      </c>
      <c r="V230" s="15" t="s">
        <v>700</v>
      </c>
      <c r="W230" s="15" t="s">
        <v>700</v>
      </c>
      <c r="X230" s="15" t="s">
        <v>700</v>
      </c>
      <c r="Y230" s="15" t="s">
        <v>701</v>
      </c>
      <c r="Z230" s="15" t="s">
        <v>757</v>
      </c>
      <c r="AA230" s="15" t="s">
        <v>733</v>
      </c>
      <c r="AB230" s="15" t="s">
        <v>703</v>
      </c>
      <c r="AC230" s="15"/>
      <c r="AD230" s="15"/>
      <c r="AE230" s="15" t="s">
        <v>1039</v>
      </c>
      <c r="AF230" s="15" t="s">
        <v>758</v>
      </c>
      <c r="AG230" s="15" t="s">
        <v>705</v>
      </c>
      <c r="AH230" s="15" t="s">
        <v>1586</v>
      </c>
      <c r="AI230" s="15" t="s">
        <v>706</v>
      </c>
      <c r="AJ230" s="15">
        <v>10553</v>
      </c>
      <c r="AK230" s="15" t="s">
        <v>1393</v>
      </c>
      <c r="AL230" s="15"/>
      <c r="AM230" s="15"/>
      <c r="AN230" s="15">
        <v>1</v>
      </c>
      <c r="AO230" s="15" t="s">
        <v>2961</v>
      </c>
      <c r="AP230" s="15"/>
      <c r="AQ230" s="15"/>
      <c r="AR230" s="15">
        <v>613135</v>
      </c>
      <c r="AS230" s="15" t="s">
        <v>2700</v>
      </c>
      <c r="AT230" s="15" t="s">
        <v>2701</v>
      </c>
      <c r="AU230" s="15" t="s">
        <v>2961</v>
      </c>
      <c r="AV230" s="15">
        <v>613135</v>
      </c>
      <c r="AW230" s="15">
        <v>12640262</v>
      </c>
      <c r="AX230" s="15" t="s">
        <v>708</v>
      </c>
      <c r="AY230" s="15">
        <v>5177741</v>
      </c>
      <c r="AZ230" s="15" t="s">
        <v>709</v>
      </c>
      <c r="BA230" s="15" t="s">
        <v>710</v>
      </c>
      <c r="BB230" s="15" t="s">
        <v>2962</v>
      </c>
      <c r="BC230" s="15" t="s">
        <v>711</v>
      </c>
      <c r="BD230" s="15">
        <v>6915803</v>
      </c>
      <c r="BE230" s="15" t="s">
        <v>708</v>
      </c>
      <c r="BF230" s="15"/>
      <c r="BG230" s="15" t="s">
        <v>1041</v>
      </c>
      <c r="BH230" s="15" t="s">
        <v>1039</v>
      </c>
      <c r="BI230" s="15" t="s">
        <v>713</v>
      </c>
      <c r="BJ230" s="15" t="s">
        <v>1039</v>
      </c>
      <c r="BK230" s="15" t="s">
        <v>715</v>
      </c>
      <c r="BL230" s="15" t="s">
        <v>1042</v>
      </c>
      <c r="BM230" s="15">
        <v>22615200</v>
      </c>
      <c r="BN230" s="15" t="s">
        <v>717</v>
      </c>
      <c r="BO230" s="15">
        <v>4989929</v>
      </c>
      <c r="BP230" s="15" t="s">
        <v>718</v>
      </c>
      <c r="BQ230" s="15" t="s">
        <v>2869</v>
      </c>
      <c r="BR230" s="15" t="s">
        <v>719</v>
      </c>
      <c r="BS230" s="15" t="s">
        <v>2392</v>
      </c>
      <c r="BT230" s="15" t="s">
        <v>721</v>
      </c>
      <c r="BU230" s="15" t="s">
        <v>722</v>
      </c>
      <c r="BV230" s="15" t="s">
        <v>723</v>
      </c>
      <c r="BW230" s="15" t="s">
        <v>724</v>
      </c>
      <c r="BX230" s="15" t="s">
        <v>725</v>
      </c>
      <c r="BY230" s="15"/>
      <c r="BZ230" s="15"/>
      <c r="CA230" s="15" t="s">
        <v>726</v>
      </c>
      <c r="CB230" s="15" t="s">
        <v>727</v>
      </c>
      <c r="CC230" s="15" t="s">
        <v>728</v>
      </c>
      <c r="CD230" s="15" t="s">
        <v>1043</v>
      </c>
      <c r="CE230" s="15" t="s">
        <v>1044</v>
      </c>
      <c r="CF230" s="15" t="s">
        <v>1045</v>
      </c>
      <c r="CG230" s="15"/>
      <c r="CH230" s="15" t="s">
        <v>1046</v>
      </c>
      <c r="CI230" s="15" t="s">
        <v>733</v>
      </c>
      <c r="CJ230" s="15" t="s">
        <v>2693</v>
      </c>
      <c r="CK230" s="15" t="s">
        <v>734</v>
      </c>
      <c r="CL230" s="15" t="s">
        <v>735</v>
      </c>
      <c r="CM230" s="15" t="s">
        <v>733</v>
      </c>
      <c r="CN230" s="15">
        <v>113.61</v>
      </c>
      <c r="CO230" s="15" t="s">
        <v>736</v>
      </c>
      <c r="CP230" s="15" t="s">
        <v>737</v>
      </c>
      <c r="CQ230" s="15" t="s">
        <v>719</v>
      </c>
      <c r="CR230" s="15"/>
      <c r="CS230" s="15"/>
      <c r="CT230" s="15" t="s">
        <v>720</v>
      </c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 t="s">
        <v>738</v>
      </c>
      <c r="DX230" s="15" t="s">
        <v>736</v>
      </c>
      <c r="DY230" s="15" t="s">
        <v>739</v>
      </c>
      <c r="DZ230" s="15" t="s">
        <v>719</v>
      </c>
      <c r="EA230" s="15"/>
      <c r="EB230" s="15"/>
      <c r="EC230" s="15" t="s">
        <v>720</v>
      </c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>
        <v>12640262</v>
      </c>
      <c r="FN230" s="15" t="s">
        <v>708</v>
      </c>
      <c r="FO230" s="15">
        <v>5177741</v>
      </c>
      <c r="FP230" s="15" t="s">
        <v>709</v>
      </c>
      <c r="FQ230" s="15" t="s">
        <v>710</v>
      </c>
      <c r="FR230" s="15" t="s">
        <v>2962</v>
      </c>
      <c r="FS230" s="15" t="s">
        <v>711</v>
      </c>
      <c r="FT230" s="15">
        <v>5988699</v>
      </c>
      <c r="FU230" s="15" t="s">
        <v>708</v>
      </c>
      <c r="FV230" s="15"/>
      <c r="FW230" s="15" t="s">
        <v>740</v>
      </c>
      <c r="FX230" s="15"/>
      <c r="FY230" s="15" t="s">
        <v>713</v>
      </c>
      <c r="FZ230" s="15" t="s">
        <v>714</v>
      </c>
      <c r="GA230" s="15" t="s">
        <v>715</v>
      </c>
      <c r="GB230" s="15" t="s">
        <v>741</v>
      </c>
      <c r="GC230" s="15">
        <v>82110300</v>
      </c>
      <c r="GD230" s="15" t="s">
        <v>742</v>
      </c>
      <c r="GE230" s="15" t="s">
        <v>2446</v>
      </c>
      <c r="GF230" s="15" t="s">
        <v>743</v>
      </c>
      <c r="GG230" s="15" t="s">
        <v>2580</v>
      </c>
      <c r="GH230" s="15">
        <v>12</v>
      </c>
      <c r="GI230" s="15" t="s">
        <v>744</v>
      </c>
      <c r="GJ230" s="15"/>
      <c r="GK230" s="15">
        <v>87.6</v>
      </c>
      <c r="GL230" s="15">
        <v>0</v>
      </c>
      <c r="GM230" s="15">
        <v>0</v>
      </c>
      <c r="GN230" s="15" t="s">
        <v>2448</v>
      </c>
      <c r="GO230" s="15" t="s">
        <v>2339</v>
      </c>
      <c r="GP230" s="15" t="s">
        <v>2388</v>
      </c>
      <c r="GQ230" s="15">
        <v>0</v>
      </c>
      <c r="GR230" s="9" t="s">
        <v>2870</v>
      </c>
      <c r="GS230" s="9" t="s">
        <v>2871</v>
      </c>
      <c r="GT230" s="9" t="s">
        <v>747</v>
      </c>
      <c r="GU230" s="9" t="s">
        <v>748</v>
      </c>
      <c r="HI230" s="9">
        <v>49613</v>
      </c>
      <c r="HJ230" s="9" t="s">
        <v>749</v>
      </c>
      <c r="HN230" s="9" t="s">
        <v>2337</v>
      </c>
      <c r="HO230" s="9" t="s">
        <v>2338</v>
      </c>
      <c r="HP230" s="9" t="s">
        <v>2337</v>
      </c>
      <c r="HQ230" s="9" t="s">
        <v>2338</v>
      </c>
    </row>
    <row r="231" spans="4:225" x14ac:dyDescent="0.3">
      <c r="D231" s="8" t="str">
        <f>IF(I231=0," ",IF(ISNA(VLOOKUP(I231,#REF!,1,FALSE)),"No","Yes"))</f>
        <v>Yes</v>
      </c>
      <c r="E231" s="8" t="str">
        <f>IF(I231=0," ",IF(ISNA(VLOOKUP(I231,#REF!,1,FALSE)),"No","Yes"))</f>
        <v>Yes</v>
      </c>
      <c r="F231" s="8" t="str">
        <f t="shared" si="3"/>
        <v>Yes</v>
      </c>
      <c r="G231" s="8" t="str">
        <f>IF(I231=0," ",IF(ISNUMBER(SEARCH("*"&amp;MS Fixed Only&amp;"*",BP231)),"Yes","No"))</f>
        <v>No</v>
      </c>
      <c r="H231" s="15" t="s">
        <v>1768</v>
      </c>
      <c r="I231" s="15" t="s">
        <v>678</v>
      </c>
      <c r="J231" s="15">
        <v>17228814</v>
      </c>
      <c r="K231" s="15">
        <v>44431926</v>
      </c>
      <c r="L231" s="15" t="s">
        <v>751</v>
      </c>
      <c r="M231" s="15" t="s">
        <v>692</v>
      </c>
      <c r="N231" s="15" t="s">
        <v>266</v>
      </c>
      <c r="O231" s="15" t="s">
        <v>1066</v>
      </c>
      <c r="P231" s="15" t="s">
        <v>686</v>
      </c>
      <c r="Q231" s="15">
        <v>2</v>
      </c>
      <c r="R231" s="15" t="s">
        <v>696</v>
      </c>
      <c r="S231" s="15" t="s">
        <v>1769</v>
      </c>
      <c r="T231" s="15" t="s">
        <v>745</v>
      </c>
      <c r="U231" s="15" t="s">
        <v>1390</v>
      </c>
      <c r="V231" s="15" t="s">
        <v>700</v>
      </c>
      <c r="W231" s="15" t="s">
        <v>700</v>
      </c>
      <c r="X231" s="15" t="s">
        <v>700</v>
      </c>
      <c r="Y231" s="15" t="s">
        <v>701</v>
      </c>
      <c r="Z231" s="15" t="s">
        <v>757</v>
      </c>
      <c r="AA231" s="15" t="s">
        <v>733</v>
      </c>
      <c r="AB231" s="15" t="s">
        <v>703</v>
      </c>
      <c r="AC231" s="15"/>
      <c r="AD231" s="15"/>
      <c r="AE231" s="15" t="s">
        <v>1039</v>
      </c>
      <c r="AF231" s="15" t="s">
        <v>758</v>
      </c>
      <c r="AG231" s="15" t="s">
        <v>705</v>
      </c>
      <c r="AH231" s="15" t="s">
        <v>1770</v>
      </c>
      <c r="AI231" s="15" t="s">
        <v>706</v>
      </c>
      <c r="AJ231" s="15">
        <v>758</v>
      </c>
      <c r="AK231" s="15" t="s">
        <v>1676</v>
      </c>
      <c r="AL231" s="15"/>
      <c r="AM231" s="15"/>
      <c r="AN231" s="15">
        <v>16</v>
      </c>
      <c r="AO231" s="15" t="s">
        <v>2961</v>
      </c>
      <c r="AP231" s="15"/>
      <c r="AQ231" s="15"/>
      <c r="AR231" s="15">
        <v>59448</v>
      </c>
      <c r="AS231" s="15"/>
      <c r="AT231" s="15"/>
      <c r="AU231" s="15" t="s">
        <v>2961</v>
      </c>
      <c r="AV231" s="15">
        <v>59448</v>
      </c>
      <c r="AW231" s="15">
        <v>12640262</v>
      </c>
      <c r="AX231" s="15" t="s">
        <v>708</v>
      </c>
      <c r="AY231" s="15">
        <v>5177741</v>
      </c>
      <c r="AZ231" s="15" t="s">
        <v>709</v>
      </c>
      <c r="BA231" s="15" t="s">
        <v>710</v>
      </c>
      <c r="BB231" s="15" t="s">
        <v>2962</v>
      </c>
      <c r="BC231" s="15" t="s">
        <v>711</v>
      </c>
      <c r="BD231" s="15">
        <v>6915803</v>
      </c>
      <c r="BE231" s="15" t="s">
        <v>708</v>
      </c>
      <c r="BF231" s="15"/>
      <c r="BG231" s="15" t="s">
        <v>1041</v>
      </c>
      <c r="BH231" s="15" t="s">
        <v>1039</v>
      </c>
      <c r="BI231" s="15" t="s">
        <v>713</v>
      </c>
      <c r="BJ231" s="15" t="s">
        <v>1039</v>
      </c>
      <c r="BK231" s="15" t="s">
        <v>715</v>
      </c>
      <c r="BL231" s="15" t="s">
        <v>1042</v>
      </c>
      <c r="BM231" s="15">
        <v>22615200</v>
      </c>
      <c r="BN231" s="15" t="s">
        <v>717</v>
      </c>
      <c r="BO231" s="15">
        <v>4989929</v>
      </c>
      <c r="BP231" s="15" t="s">
        <v>718</v>
      </c>
      <c r="BQ231" s="15" t="s">
        <v>2869</v>
      </c>
      <c r="BR231" s="15" t="s">
        <v>719</v>
      </c>
      <c r="BS231" s="15" t="s">
        <v>2392</v>
      </c>
      <c r="BT231" s="15" t="s">
        <v>721</v>
      </c>
      <c r="BU231" s="15" t="s">
        <v>722</v>
      </c>
      <c r="BV231" s="15" t="s">
        <v>723</v>
      </c>
      <c r="BW231" s="15" t="s">
        <v>724</v>
      </c>
      <c r="BX231" s="15" t="s">
        <v>725</v>
      </c>
      <c r="BY231" s="15"/>
      <c r="BZ231" s="15"/>
      <c r="CA231" s="15" t="s">
        <v>726</v>
      </c>
      <c r="CB231" s="15" t="s">
        <v>727</v>
      </c>
      <c r="CC231" s="15" t="s">
        <v>728</v>
      </c>
      <c r="CD231" s="15" t="s">
        <v>1043</v>
      </c>
      <c r="CE231" s="15" t="s">
        <v>1044</v>
      </c>
      <c r="CF231" s="15" t="s">
        <v>1045</v>
      </c>
      <c r="CG231" s="15"/>
      <c r="CH231" s="15" t="s">
        <v>1046</v>
      </c>
      <c r="CI231" s="15" t="s">
        <v>733</v>
      </c>
      <c r="CJ231" s="15" t="s">
        <v>2693</v>
      </c>
      <c r="CK231" s="15" t="s">
        <v>734</v>
      </c>
      <c r="CL231" s="15" t="s">
        <v>735</v>
      </c>
      <c r="CM231" s="15" t="s">
        <v>733</v>
      </c>
      <c r="CN231" s="15">
        <v>113.61</v>
      </c>
      <c r="CO231" s="15" t="s">
        <v>736</v>
      </c>
      <c r="CP231" s="15" t="s">
        <v>737</v>
      </c>
      <c r="CQ231" s="15" t="s">
        <v>719</v>
      </c>
      <c r="CR231" s="15"/>
      <c r="CS231" s="15"/>
      <c r="CT231" s="15" t="s">
        <v>720</v>
      </c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 t="s">
        <v>738</v>
      </c>
      <c r="DX231" s="15" t="s">
        <v>736</v>
      </c>
      <c r="DY231" s="15" t="s">
        <v>739</v>
      </c>
      <c r="DZ231" s="15" t="s">
        <v>719</v>
      </c>
      <c r="EA231" s="15"/>
      <c r="EB231" s="15"/>
      <c r="EC231" s="15" t="s">
        <v>720</v>
      </c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>
        <v>12640262</v>
      </c>
      <c r="FN231" s="15" t="s">
        <v>708</v>
      </c>
      <c r="FO231" s="15">
        <v>5177741</v>
      </c>
      <c r="FP231" s="15" t="s">
        <v>709</v>
      </c>
      <c r="FQ231" s="15" t="s">
        <v>710</v>
      </c>
      <c r="FR231" s="15" t="s">
        <v>2962</v>
      </c>
      <c r="FS231" s="15" t="s">
        <v>711</v>
      </c>
      <c r="FT231" s="15">
        <v>5988699</v>
      </c>
      <c r="FU231" s="15" t="s">
        <v>708</v>
      </c>
      <c r="FV231" s="15"/>
      <c r="FW231" s="15" t="s">
        <v>740</v>
      </c>
      <c r="FX231" s="15"/>
      <c r="FY231" s="15" t="s">
        <v>713</v>
      </c>
      <c r="FZ231" s="15" t="s">
        <v>714</v>
      </c>
      <c r="GA231" s="15" t="s">
        <v>715</v>
      </c>
      <c r="GB231" s="15" t="s">
        <v>741</v>
      </c>
      <c r="GC231" s="15">
        <v>82110300</v>
      </c>
      <c r="GD231" s="15" t="s">
        <v>742</v>
      </c>
      <c r="GE231" s="15" t="s">
        <v>2446</v>
      </c>
      <c r="GF231" s="15" t="s">
        <v>743</v>
      </c>
      <c r="GG231" s="15" t="s">
        <v>2582</v>
      </c>
      <c r="GH231" s="15">
        <v>12</v>
      </c>
      <c r="GI231" s="15" t="s">
        <v>744</v>
      </c>
      <c r="GJ231" s="15"/>
      <c r="GK231" s="15">
        <v>43.49</v>
      </c>
      <c r="GL231" s="15">
        <v>0</v>
      </c>
      <c r="GM231" s="15">
        <v>0</v>
      </c>
      <c r="GN231" s="15" t="s">
        <v>2448</v>
      </c>
      <c r="GO231" s="15" t="s">
        <v>2339</v>
      </c>
      <c r="GP231" s="15" t="s">
        <v>2388</v>
      </c>
      <c r="GQ231" s="15">
        <v>0</v>
      </c>
      <c r="GR231" s="9" t="s">
        <v>2870</v>
      </c>
      <c r="GS231" s="9" t="s">
        <v>2871</v>
      </c>
      <c r="GT231" s="9" t="s">
        <v>747</v>
      </c>
      <c r="GU231" s="9" t="s">
        <v>748</v>
      </c>
      <c r="HI231" s="9">
        <v>49613</v>
      </c>
      <c r="HJ231" s="9" t="s">
        <v>749</v>
      </c>
      <c r="HN231" s="9" t="s">
        <v>2337</v>
      </c>
      <c r="HO231" s="9" t="s">
        <v>2338</v>
      </c>
      <c r="HP231" s="9" t="s">
        <v>2337</v>
      </c>
      <c r="HQ231" s="9" t="s">
        <v>2338</v>
      </c>
    </row>
    <row r="232" spans="4:225" x14ac:dyDescent="0.3">
      <c r="D232" s="8" t="str">
        <f>IF(I232=0," ",IF(ISNA(VLOOKUP(I232,#REF!,1,FALSE)),"No","Yes"))</f>
        <v>Yes</v>
      </c>
      <c r="E232" s="8" t="str">
        <f>IF(I232=0," ",IF(ISNA(VLOOKUP(I232,#REF!,1,FALSE)),"No","Yes"))</f>
        <v>Yes</v>
      </c>
      <c r="F232" s="8" t="str">
        <f t="shared" si="3"/>
        <v>Yes</v>
      </c>
      <c r="G232" s="8" t="str">
        <f>IF(I232=0," ",IF(ISNUMBER(SEARCH("*"&amp;MS Fixed Only&amp;"*",BP232)),"Yes","No"))</f>
        <v>No</v>
      </c>
      <c r="H232" s="15" t="s">
        <v>1601</v>
      </c>
      <c r="I232" s="15" t="s">
        <v>512</v>
      </c>
      <c r="J232" s="15">
        <v>17228726</v>
      </c>
      <c r="K232" s="15">
        <v>44353112</v>
      </c>
      <c r="L232" s="15" t="s">
        <v>751</v>
      </c>
      <c r="M232" s="15" t="s">
        <v>692</v>
      </c>
      <c r="N232" s="15" t="s">
        <v>245</v>
      </c>
      <c r="O232" s="15" t="s">
        <v>766</v>
      </c>
      <c r="P232" s="15" t="s">
        <v>686</v>
      </c>
      <c r="Q232" s="15">
        <v>3</v>
      </c>
      <c r="R232" s="15" t="s">
        <v>696</v>
      </c>
      <c r="S232" s="15" t="s">
        <v>1602</v>
      </c>
      <c r="T232" s="15" t="s">
        <v>745</v>
      </c>
      <c r="U232" s="15" t="s">
        <v>1331</v>
      </c>
      <c r="V232" s="15" t="s">
        <v>700</v>
      </c>
      <c r="W232" s="15" t="s">
        <v>700</v>
      </c>
      <c r="X232" s="15" t="s">
        <v>700</v>
      </c>
      <c r="Y232" s="15" t="s">
        <v>701</v>
      </c>
      <c r="Z232" s="15" t="s">
        <v>757</v>
      </c>
      <c r="AA232" s="15" t="s">
        <v>733</v>
      </c>
      <c r="AB232" s="15" t="s">
        <v>703</v>
      </c>
      <c r="AC232" s="15"/>
      <c r="AD232" s="15"/>
      <c r="AE232" s="15" t="s">
        <v>1039</v>
      </c>
      <c r="AF232" s="15" t="s">
        <v>758</v>
      </c>
      <c r="AG232" s="15" t="s">
        <v>705</v>
      </c>
      <c r="AH232" s="15" t="s">
        <v>2699</v>
      </c>
      <c r="AI232" s="15" t="s">
        <v>706</v>
      </c>
      <c r="AJ232" s="15">
        <v>4442</v>
      </c>
      <c r="AK232" s="15" t="s">
        <v>1393</v>
      </c>
      <c r="AL232" s="15"/>
      <c r="AM232" s="15"/>
      <c r="AN232" s="15">
        <v>10</v>
      </c>
      <c r="AO232" s="15" t="s">
        <v>2961</v>
      </c>
      <c r="AP232" s="15"/>
      <c r="AQ232" s="15"/>
      <c r="AR232" s="15">
        <v>507047</v>
      </c>
      <c r="AS232" s="15"/>
      <c r="AT232" s="15"/>
      <c r="AU232" s="15" t="s">
        <v>2961</v>
      </c>
      <c r="AV232" s="15">
        <v>507047</v>
      </c>
      <c r="AW232" s="15">
        <v>12640262</v>
      </c>
      <c r="AX232" s="15" t="s">
        <v>708</v>
      </c>
      <c r="AY232" s="15">
        <v>5177741</v>
      </c>
      <c r="AZ232" s="15" t="s">
        <v>709</v>
      </c>
      <c r="BA232" s="15" t="s">
        <v>710</v>
      </c>
      <c r="BB232" s="15" t="s">
        <v>2962</v>
      </c>
      <c r="BC232" s="15" t="s">
        <v>711</v>
      </c>
      <c r="BD232" s="15">
        <v>6915803</v>
      </c>
      <c r="BE232" s="15" t="s">
        <v>708</v>
      </c>
      <c r="BF232" s="15"/>
      <c r="BG232" s="15" t="s">
        <v>1041</v>
      </c>
      <c r="BH232" s="15" t="s">
        <v>1039</v>
      </c>
      <c r="BI232" s="15" t="s">
        <v>713</v>
      </c>
      <c r="BJ232" s="15" t="s">
        <v>1039</v>
      </c>
      <c r="BK232" s="15" t="s">
        <v>715</v>
      </c>
      <c r="BL232" s="15" t="s">
        <v>1042</v>
      </c>
      <c r="BM232" s="15">
        <v>22615200</v>
      </c>
      <c r="BN232" s="15" t="s">
        <v>717</v>
      </c>
      <c r="BO232" s="15">
        <v>4989929</v>
      </c>
      <c r="BP232" s="15" t="s">
        <v>718</v>
      </c>
      <c r="BQ232" s="15" t="s">
        <v>2869</v>
      </c>
      <c r="BR232" s="15" t="s">
        <v>719</v>
      </c>
      <c r="BS232" s="15" t="s">
        <v>2392</v>
      </c>
      <c r="BT232" s="15" t="s">
        <v>721</v>
      </c>
      <c r="BU232" s="15" t="s">
        <v>722</v>
      </c>
      <c r="BV232" s="15" t="s">
        <v>723</v>
      </c>
      <c r="BW232" s="15" t="s">
        <v>724</v>
      </c>
      <c r="BX232" s="15" t="s">
        <v>725</v>
      </c>
      <c r="BY232" s="15"/>
      <c r="BZ232" s="15"/>
      <c r="CA232" s="15" t="s">
        <v>726</v>
      </c>
      <c r="CB232" s="15" t="s">
        <v>727</v>
      </c>
      <c r="CC232" s="15" t="s">
        <v>728</v>
      </c>
      <c r="CD232" s="15" t="s">
        <v>1043</v>
      </c>
      <c r="CE232" s="15" t="s">
        <v>1044</v>
      </c>
      <c r="CF232" s="15" t="s">
        <v>1045</v>
      </c>
      <c r="CG232" s="15"/>
      <c r="CH232" s="15" t="s">
        <v>1046</v>
      </c>
      <c r="CI232" s="15" t="s">
        <v>733</v>
      </c>
      <c r="CJ232" s="15" t="s">
        <v>2693</v>
      </c>
      <c r="CK232" s="15" t="s">
        <v>734</v>
      </c>
      <c r="CL232" s="15" t="s">
        <v>735</v>
      </c>
      <c r="CM232" s="15" t="s">
        <v>733</v>
      </c>
      <c r="CN232" s="15">
        <v>113.61</v>
      </c>
      <c r="CO232" s="15" t="s">
        <v>736</v>
      </c>
      <c r="CP232" s="15" t="s">
        <v>737</v>
      </c>
      <c r="CQ232" s="15" t="s">
        <v>719</v>
      </c>
      <c r="CR232" s="15"/>
      <c r="CS232" s="15"/>
      <c r="CT232" s="15" t="s">
        <v>720</v>
      </c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 t="s">
        <v>738</v>
      </c>
      <c r="DX232" s="15" t="s">
        <v>736</v>
      </c>
      <c r="DY232" s="15" t="s">
        <v>739</v>
      </c>
      <c r="DZ232" s="15" t="s">
        <v>719</v>
      </c>
      <c r="EA232" s="15"/>
      <c r="EB232" s="15"/>
      <c r="EC232" s="15" t="s">
        <v>720</v>
      </c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>
        <v>12640262</v>
      </c>
      <c r="FN232" s="15" t="s">
        <v>708</v>
      </c>
      <c r="FO232" s="15">
        <v>5177741</v>
      </c>
      <c r="FP232" s="15" t="s">
        <v>709</v>
      </c>
      <c r="FQ232" s="15" t="s">
        <v>710</v>
      </c>
      <c r="FR232" s="15" t="s">
        <v>2962</v>
      </c>
      <c r="FS232" s="15" t="s">
        <v>711</v>
      </c>
      <c r="FT232" s="15">
        <v>5988699</v>
      </c>
      <c r="FU232" s="15" t="s">
        <v>708</v>
      </c>
      <c r="FV232" s="15"/>
      <c r="FW232" s="15" t="s">
        <v>740</v>
      </c>
      <c r="FX232" s="15"/>
      <c r="FY232" s="15" t="s">
        <v>713</v>
      </c>
      <c r="FZ232" s="15" t="s">
        <v>714</v>
      </c>
      <c r="GA232" s="15" t="s">
        <v>715</v>
      </c>
      <c r="GB232" s="15" t="s">
        <v>741</v>
      </c>
      <c r="GC232" s="15">
        <v>82110300</v>
      </c>
      <c r="GD232" s="15" t="s">
        <v>742</v>
      </c>
      <c r="GE232" s="15" t="s">
        <v>2446</v>
      </c>
      <c r="GF232" s="15" t="s">
        <v>743</v>
      </c>
      <c r="GG232" s="15" t="s">
        <v>2581</v>
      </c>
      <c r="GH232" s="15">
        <v>12</v>
      </c>
      <c r="GI232" s="15" t="s">
        <v>744</v>
      </c>
      <c r="GJ232" s="15"/>
      <c r="GK232" s="15">
        <v>82.76</v>
      </c>
      <c r="GL232" s="15">
        <v>0</v>
      </c>
      <c r="GM232" s="15">
        <v>0</v>
      </c>
      <c r="GN232" s="15" t="s">
        <v>2448</v>
      </c>
      <c r="GO232" s="15" t="s">
        <v>2339</v>
      </c>
      <c r="GP232" s="15" t="s">
        <v>2388</v>
      </c>
      <c r="GQ232" s="15">
        <v>0</v>
      </c>
      <c r="GR232" s="9" t="s">
        <v>2870</v>
      </c>
      <c r="GS232" s="9" t="s">
        <v>2871</v>
      </c>
      <c r="GT232" s="9" t="s">
        <v>747</v>
      </c>
      <c r="GU232" s="9" t="s">
        <v>748</v>
      </c>
      <c r="HI232" s="9">
        <v>49613</v>
      </c>
      <c r="HJ232" s="9" t="s">
        <v>749</v>
      </c>
      <c r="HN232" s="9" t="s">
        <v>2337</v>
      </c>
      <c r="HO232" s="9" t="s">
        <v>2338</v>
      </c>
      <c r="HP232" s="9" t="s">
        <v>2337</v>
      </c>
      <c r="HQ232" s="9" t="s">
        <v>2338</v>
      </c>
    </row>
    <row r="233" spans="4:225" x14ac:dyDescent="0.3">
      <c r="D233" s="8" t="str">
        <f>IF(I233=0," ",IF(ISNA(VLOOKUP(I233,#REF!,1,FALSE)),"No","Yes"))</f>
        <v>Yes</v>
      </c>
      <c r="E233" s="8" t="str">
        <f>IF(I233=0," ",IF(ISNA(VLOOKUP(I233,#REF!,1,FALSE)),"No","Yes"))</f>
        <v>Yes</v>
      </c>
      <c r="F233" s="8" t="str">
        <f t="shared" si="3"/>
        <v>Yes</v>
      </c>
      <c r="G233" s="8" t="str">
        <f>IF(I233=0," ",IF(ISNUMBER(SEARCH("*"&amp;MS Fixed Only&amp;"*",BP233)),"Yes","No"))</f>
        <v>No</v>
      </c>
      <c r="H233" s="15" t="s">
        <v>2264</v>
      </c>
      <c r="I233" s="15" t="s">
        <v>508</v>
      </c>
      <c r="J233" s="15">
        <v>17229196</v>
      </c>
      <c r="K233" s="15">
        <v>61435533</v>
      </c>
      <c r="L233" s="15" t="s">
        <v>751</v>
      </c>
      <c r="M233" s="15" t="s">
        <v>692</v>
      </c>
      <c r="N233" s="15" t="s">
        <v>239</v>
      </c>
      <c r="O233" s="15" t="s">
        <v>2036</v>
      </c>
      <c r="P233" s="15" t="s">
        <v>686</v>
      </c>
      <c r="Q233" s="15">
        <v>3</v>
      </c>
      <c r="R233" s="15" t="s">
        <v>696</v>
      </c>
      <c r="S233" s="15" t="s">
        <v>1968</v>
      </c>
      <c r="T233" s="15" t="s">
        <v>1924</v>
      </c>
      <c r="U233" s="15" t="s">
        <v>2053</v>
      </c>
      <c r="V233" s="15" t="s">
        <v>700</v>
      </c>
      <c r="W233" s="15" t="s">
        <v>700</v>
      </c>
      <c r="X233" s="15" t="s">
        <v>700</v>
      </c>
      <c r="Y233" s="15" t="s">
        <v>701</v>
      </c>
      <c r="Z233" s="15" t="s">
        <v>1948</v>
      </c>
      <c r="AA233" s="15" t="s">
        <v>733</v>
      </c>
      <c r="AB233" s="15" t="s">
        <v>703</v>
      </c>
      <c r="AC233" s="15"/>
      <c r="AD233" s="15"/>
      <c r="AE233" s="15"/>
      <c r="AF233" s="15" t="s">
        <v>758</v>
      </c>
      <c r="AG233" s="15" t="s">
        <v>705</v>
      </c>
      <c r="AH233" s="15" t="s">
        <v>2265</v>
      </c>
      <c r="AI233" s="15" t="s">
        <v>706</v>
      </c>
      <c r="AJ233" s="15">
        <v>8408</v>
      </c>
      <c r="AK233" s="15" t="s">
        <v>2053</v>
      </c>
      <c r="AL233" s="15"/>
      <c r="AM233" s="15"/>
      <c r="AN233" s="15">
        <v>22</v>
      </c>
      <c r="AO233" s="15" t="s">
        <v>2961</v>
      </c>
      <c r="AP233" s="15"/>
      <c r="AQ233" s="15"/>
      <c r="AR233" s="15">
        <v>207774</v>
      </c>
      <c r="AS233" s="15"/>
      <c r="AT233" s="15"/>
      <c r="AU233" s="15" t="s">
        <v>2961</v>
      </c>
      <c r="AV233" s="15">
        <v>207774</v>
      </c>
      <c r="AW233" s="15">
        <v>12640262</v>
      </c>
      <c r="AX233" s="15" t="s">
        <v>708</v>
      </c>
      <c r="AY233" s="15">
        <v>5177741</v>
      </c>
      <c r="AZ233" s="15" t="s">
        <v>709</v>
      </c>
      <c r="BA233" s="15" t="s">
        <v>710</v>
      </c>
      <c r="BB233" s="15" t="s">
        <v>2962</v>
      </c>
      <c r="BC233" s="15" t="s">
        <v>711</v>
      </c>
      <c r="BD233" s="15">
        <v>6915803</v>
      </c>
      <c r="BE233" s="15" t="s">
        <v>708</v>
      </c>
      <c r="BF233" s="15"/>
      <c r="BG233" s="15" t="s">
        <v>1041</v>
      </c>
      <c r="BH233" s="15" t="s">
        <v>1039</v>
      </c>
      <c r="BI233" s="15" t="s">
        <v>713</v>
      </c>
      <c r="BJ233" s="15" t="s">
        <v>1039</v>
      </c>
      <c r="BK233" s="15" t="s">
        <v>715</v>
      </c>
      <c r="BL233" s="15" t="s">
        <v>1042</v>
      </c>
      <c r="BM233" s="15">
        <v>22615200</v>
      </c>
      <c r="BN233" s="15" t="s">
        <v>717</v>
      </c>
      <c r="BO233" s="15">
        <v>4543385</v>
      </c>
      <c r="BP233" s="15" t="s">
        <v>718</v>
      </c>
      <c r="BQ233" s="15" t="s">
        <v>761</v>
      </c>
      <c r="BR233" s="15" t="s">
        <v>1922</v>
      </c>
      <c r="BS233" s="15" t="s">
        <v>2391</v>
      </c>
      <c r="BT233" s="15" t="s">
        <v>721</v>
      </c>
      <c r="BU233" s="15" t="s">
        <v>722</v>
      </c>
      <c r="BV233" s="15" t="s">
        <v>723</v>
      </c>
      <c r="BW233" s="15" t="s">
        <v>724</v>
      </c>
      <c r="BX233" s="15" t="s">
        <v>725</v>
      </c>
      <c r="BY233" s="15"/>
      <c r="BZ233" s="15" t="s">
        <v>733</v>
      </c>
      <c r="CA233" s="15" t="s">
        <v>726</v>
      </c>
      <c r="CB233" s="15" t="s">
        <v>727</v>
      </c>
      <c r="CC233" s="15" t="s">
        <v>728</v>
      </c>
      <c r="CD233" s="15" t="s">
        <v>729</v>
      </c>
      <c r="CE233" s="15" t="s">
        <v>730</v>
      </c>
      <c r="CF233" s="15" t="s">
        <v>731</v>
      </c>
      <c r="CG233" s="15"/>
      <c r="CH233" s="15" t="s">
        <v>732</v>
      </c>
      <c r="CI233" s="15" t="s">
        <v>733</v>
      </c>
      <c r="CJ233" s="15" t="s">
        <v>2391</v>
      </c>
      <c r="CK233" s="15" t="s">
        <v>734</v>
      </c>
      <c r="CL233" s="15" t="s">
        <v>1924</v>
      </c>
      <c r="CM233" s="15" t="s">
        <v>733</v>
      </c>
      <c r="CN233" s="15">
        <v>195.64</v>
      </c>
      <c r="CO233" s="15" t="s">
        <v>736</v>
      </c>
      <c r="CP233" s="15" t="s">
        <v>737</v>
      </c>
      <c r="CQ233" s="15" t="s">
        <v>1922</v>
      </c>
      <c r="CR233" s="15">
        <v>5477380</v>
      </c>
      <c r="CS233" s="15" t="s">
        <v>2963</v>
      </c>
      <c r="CT233" s="15" t="s">
        <v>1952</v>
      </c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 t="s">
        <v>738</v>
      </c>
      <c r="DX233" s="15" t="s">
        <v>736</v>
      </c>
      <c r="DY233" s="15" t="s">
        <v>739</v>
      </c>
      <c r="DZ233" s="15" t="s">
        <v>1922</v>
      </c>
      <c r="EA233" s="15">
        <v>5477380</v>
      </c>
      <c r="EB233" s="15" t="s">
        <v>2963</v>
      </c>
      <c r="EC233" s="15" t="s">
        <v>1953</v>
      </c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>
        <v>12640262</v>
      </c>
      <c r="FN233" s="15" t="s">
        <v>708</v>
      </c>
      <c r="FO233" s="15">
        <v>5177741</v>
      </c>
      <c r="FP233" s="15" t="s">
        <v>709</v>
      </c>
      <c r="FQ233" s="15" t="s">
        <v>710</v>
      </c>
      <c r="FR233" s="15" t="s">
        <v>2962</v>
      </c>
      <c r="FS233" s="15" t="s">
        <v>711</v>
      </c>
      <c r="FT233" s="15">
        <v>5988699</v>
      </c>
      <c r="FU233" s="15" t="s">
        <v>708</v>
      </c>
      <c r="FV233" s="15"/>
      <c r="FW233" s="15" t="s">
        <v>740</v>
      </c>
      <c r="FX233" s="15"/>
      <c r="FY233" s="15" t="s">
        <v>713</v>
      </c>
      <c r="FZ233" s="15" t="s">
        <v>714</v>
      </c>
      <c r="GA233" s="15" t="s">
        <v>715</v>
      </c>
      <c r="GB233" s="15" t="s">
        <v>741</v>
      </c>
      <c r="GC233" s="15">
        <v>82110300</v>
      </c>
      <c r="GD233" s="15" t="s">
        <v>742</v>
      </c>
      <c r="GE233" s="15" t="s">
        <v>1954</v>
      </c>
      <c r="GF233" s="15" t="s">
        <v>743</v>
      </c>
      <c r="GG233" s="15" t="s">
        <v>2266</v>
      </c>
      <c r="GH233" s="15">
        <v>36</v>
      </c>
      <c r="GI233" s="15" t="s">
        <v>744</v>
      </c>
      <c r="GJ233" s="15" t="s">
        <v>2391</v>
      </c>
      <c r="GK233" s="15">
        <v>132.06</v>
      </c>
      <c r="GL233" s="15">
        <v>6.51</v>
      </c>
      <c r="GM233" s="15">
        <v>0</v>
      </c>
      <c r="GN233" s="15" t="s">
        <v>1924</v>
      </c>
      <c r="GO233" s="15" t="s">
        <v>1808</v>
      </c>
      <c r="GP233" s="15" t="s">
        <v>1956</v>
      </c>
      <c r="GQ233" s="15">
        <v>12</v>
      </c>
      <c r="GT233" s="9" t="s">
        <v>747</v>
      </c>
      <c r="GU233" s="9" t="s">
        <v>748</v>
      </c>
      <c r="HI233" s="9">
        <v>49613</v>
      </c>
      <c r="HJ233" s="9" t="s">
        <v>749</v>
      </c>
      <c r="HN233" s="9" t="s">
        <v>2337</v>
      </c>
      <c r="HO233" s="9" t="s">
        <v>2338</v>
      </c>
      <c r="HP233" s="9" t="s">
        <v>2337</v>
      </c>
      <c r="HQ233" s="9" t="s">
        <v>2338</v>
      </c>
    </row>
    <row r="234" spans="4:225" x14ac:dyDescent="0.3">
      <c r="D234" s="8" t="str">
        <f>IF(I234=0," ",IF(ISNA(VLOOKUP(I234,#REF!,1,FALSE)),"No","Yes"))</f>
        <v>Yes</v>
      </c>
      <c r="E234" s="8" t="str">
        <f>IF(I234=0," ",IF(ISNA(VLOOKUP(I234,#REF!,1,FALSE)),"No","Yes"))</f>
        <v>Yes</v>
      </c>
      <c r="F234" s="8" t="str">
        <f t="shared" si="3"/>
        <v>Yes</v>
      </c>
      <c r="G234" s="8" t="str">
        <f>IF(I234=0," ",IF(ISNUMBER(SEARCH("*"&amp;MS Fixed Only&amp;"*",BP234)),"Yes","No"))</f>
        <v>No</v>
      </c>
      <c r="H234" s="15" t="s">
        <v>1037</v>
      </c>
      <c r="I234" s="15" t="s">
        <v>509</v>
      </c>
      <c r="J234" s="15">
        <v>17228566</v>
      </c>
      <c r="K234" s="15">
        <v>44209316</v>
      </c>
      <c r="L234" s="15" t="s">
        <v>751</v>
      </c>
      <c r="M234" s="15" t="s">
        <v>692</v>
      </c>
      <c r="N234" s="15" t="s">
        <v>925</v>
      </c>
      <c r="O234" s="15" t="s">
        <v>926</v>
      </c>
      <c r="P234" s="15" t="s">
        <v>686</v>
      </c>
      <c r="Q234" s="15">
        <v>6</v>
      </c>
      <c r="R234" s="15" t="s">
        <v>696</v>
      </c>
      <c r="S234" s="15" t="s">
        <v>1038</v>
      </c>
      <c r="T234" s="15" t="s">
        <v>745</v>
      </c>
      <c r="U234" s="15" t="s">
        <v>792</v>
      </c>
      <c r="V234" s="15" t="s">
        <v>700</v>
      </c>
      <c r="W234" s="15" t="s">
        <v>700</v>
      </c>
      <c r="X234" s="15" t="s">
        <v>700</v>
      </c>
      <c r="Y234" s="15" t="s">
        <v>701</v>
      </c>
      <c r="Z234" s="15" t="s">
        <v>757</v>
      </c>
      <c r="AA234" s="15" t="s">
        <v>733</v>
      </c>
      <c r="AB234" s="15" t="s">
        <v>703</v>
      </c>
      <c r="AC234" s="15"/>
      <c r="AD234" s="15"/>
      <c r="AE234" s="15" t="s">
        <v>1039</v>
      </c>
      <c r="AF234" s="15" t="s">
        <v>758</v>
      </c>
      <c r="AG234" s="15" t="s">
        <v>705</v>
      </c>
      <c r="AH234" s="15" t="s">
        <v>1040</v>
      </c>
      <c r="AI234" s="15" t="s">
        <v>706</v>
      </c>
      <c r="AJ234" s="15">
        <v>124212</v>
      </c>
      <c r="AK234" s="15" t="s">
        <v>803</v>
      </c>
      <c r="AL234" s="15"/>
      <c r="AM234" s="15"/>
      <c r="AN234" s="15">
        <v>1022</v>
      </c>
      <c r="AO234" s="15" t="s">
        <v>2961</v>
      </c>
      <c r="AP234" s="15"/>
      <c r="AQ234" s="15"/>
      <c r="AR234" s="15">
        <v>14171638</v>
      </c>
      <c r="AS234" s="15"/>
      <c r="AT234" s="15"/>
      <c r="AU234" s="15" t="s">
        <v>2961</v>
      </c>
      <c r="AV234" s="15">
        <v>14171638</v>
      </c>
      <c r="AW234" s="15">
        <v>12640262</v>
      </c>
      <c r="AX234" s="15" t="s">
        <v>708</v>
      </c>
      <c r="AY234" s="15">
        <v>5177741</v>
      </c>
      <c r="AZ234" s="15" t="s">
        <v>709</v>
      </c>
      <c r="BA234" s="15" t="s">
        <v>710</v>
      </c>
      <c r="BB234" s="15" t="s">
        <v>2962</v>
      </c>
      <c r="BC234" s="15" t="s">
        <v>711</v>
      </c>
      <c r="BD234" s="15">
        <v>6915803</v>
      </c>
      <c r="BE234" s="15" t="s">
        <v>708</v>
      </c>
      <c r="BF234" s="15"/>
      <c r="BG234" s="15" t="s">
        <v>1041</v>
      </c>
      <c r="BH234" s="15" t="s">
        <v>1039</v>
      </c>
      <c r="BI234" s="15" t="s">
        <v>713</v>
      </c>
      <c r="BJ234" s="15" t="s">
        <v>1039</v>
      </c>
      <c r="BK234" s="15" t="s">
        <v>715</v>
      </c>
      <c r="BL234" s="15" t="s">
        <v>1042</v>
      </c>
      <c r="BM234" s="15">
        <v>22615200</v>
      </c>
      <c r="BN234" s="15" t="s">
        <v>717</v>
      </c>
      <c r="BO234" s="15">
        <v>4989929</v>
      </c>
      <c r="BP234" s="15" t="s">
        <v>718</v>
      </c>
      <c r="BQ234" s="15" t="s">
        <v>2869</v>
      </c>
      <c r="BR234" s="15" t="s">
        <v>719</v>
      </c>
      <c r="BS234" s="15" t="s">
        <v>2392</v>
      </c>
      <c r="BT234" s="15" t="s">
        <v>721</v>
      </c>
      <c r="BU234" s="15" t="s">
        <v>722</v>
      </c>
      <c r="BV234" s="15" t="s">
        <v>723</v>
      </c>
      <c r="BW234" s="15" t="s">
        <v>724</v>
      </c>
      <c r="BX234" s="15" t="s">
        <v>725</v>
      </c>
      <c r="BY234" s="15"/>
      <c r="BZ234" s="15"/>
      <c r="CA234" s="15" t="s">
        <v>726</v>
      </c>
      <c r="CB234" s="15" t="s">
        <v>727</v>
      </c>
      <c r="CC234" s="15" t="s">
        <v>728</v>
      </c>
      <c r="CD234" s="15" t="s">
        <v>1043</v>
      </c>
      <c r="CE234" s="15" t="s">
        <v>1044</v>
      </c>
      <c r="CF234" s="15" t="s">
        <v>1045</v>
      </c>
      <c r="CG234" s="15"/>
      <c r="CH234" s="15" t="s">
        <v>1046</v>
      </c>
      <c r="CI234" s="15" t="s">
        <v>733</v>
      </c>
      <c r="CJ234" s="15" t="s">
        <v>2693</v>
      </c>
      <c r="CK234" s="15" t="s">
        <v>734</v>
      </c>
      <c r="CL234" s="15" t="s">
        <v>735</v>
      </c>
      <c r="CM234" s="15" t="s">
        <v>733</v>
      </c>
      <c r="CN234" s="15">
        <v>113.61</v>
      </c>
      <c r="CO234" s="15" t="s">
        <v>736</v>
      </c>
      <c r="CP234" s="15" t="s">
        <v>737</v>
      </c>
      <c r="CQ234" s="15" t="s">
        <v>719</v>
      </c>
      <c r="CR234" s="15"/>
      <c r="CS234" s="15"/>
      <c r="CT234" s="15" t="s">
        <v>720</v>
      </c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 t="s">
        <v>738</v>
      </c>
      <c r="DX234" s="15" t="s">
        <v>736</v>
      </c>
      <c r="DY234" s="15" t="s">
        <v>739</v>
      </c>
      <c r="DZ234" s="15" t="s">
        <v>719</v>
      </c>
      <c r="EA234" s="15"/>
      <c r="EB234" s="15"/>
      <c r="EC234" s="15" t="s">
        <v>720</v>
      </c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>
        <v>12640262</v>
      </c>
      <c r="FN234" s="15" t="s">
        <v>708</v>
      </c>
      <c r="FO234" s="15">
        <v>5177741</v>
      </c>
      <c r="FP234" s="15" t="s">
        <v>709</v>
      </c>
      <c r="FQ234" s="15" t="s">
        <v>710</v>
      </c>
      <c r="FR234" s="15" t="s">
        <v>2962</v>
      </c>
      <c r="FS234" s="15" t="s">
        <v>711</v>
      </c>
      <c r="FT234" s="15">
        <v>5988699</v>
      </c>
      <c r="FU234" s="15" t="s">
        <v>708</v>
      </c>
      <c r="FV234" s="15"/>
      <c r="FW234" s="15" t="s">
        <v>740</v>
      </c>
      <c r="FX234" s="15"/>
      <c r="FY234" s="15" t="s">
        <v>713</v>
      </c>
      <c r="FZ234" s="15" t="s">
        <v>714</v>
      </c>
      <c r="GA234" s="15" t="s">
        <v>715</v>
      </c>
      <c r="GB234" s="15" t="s">
        <v>741</v>
      </c>
      <c r="GC234" s="15">
        <v>82110300</v>
      </c>
      <c r="GD234" s="15" t="s">
        <v>742</v>
      </c>
      <c r="GE234" s="15" t="s">
        <v>2446</v>
      </c>
      <c r="GF234" s="15" t="s">
        <v>743</v>
      </c>
      <c r="GG234" s="15" t="s">
        <v>2586</v>
      </c>
      <c r="GH234" s="15">
        <v>12</v>
      </c>
      <c r="GI234" s="15" t="s">
        <v>744</v>
      </c>
      <c r="GJ234" s="15"/>
      <c r="GK234" s="15">
        <v>370.58</v>
      </c>
      <c r="GL234" s="15">
        <v>0</v>
      </c>
      <c r="GM234" s="15">
        <v>0</v>
      </c>
      <c r="GN234" s="15" t="s">
        <v>2448</v>
      </c>
      <c r="GO234" s="15" t="s">
        <v>2339</v>
      </c>
      <c r="GP234" s="15" t="s">
        <v>2388</v>
      </c>
      <c r="GQ234" s="15">
        <v>0</v>
      </c>
      <c r="GR234" s="9" t="s">
        <v>2870</v>
      </c>
      <c r="GS234" s="9" t="s">
        <v>2871</v>
      </c>
      <c r="GT234" s="9" t="s">
        <v>747</v>
      </c>
      <c r="GU234" s="9" t="s">
        <v>748</v>
      </c>
      <c r="HI234" s="9">
        <v>49613</v>
      </c>
      <c r="HJ234" s="9" t="s">
        <v>749</v>
      </c>
      <c r="HN234" s="9" t="s">
        <v>2337</v>
      </c>
      <c r="HO234" s="9" t="s">
        <v>2338</v>
      </c>
      <c r="HP234" s="9" t="s">
        <v>2337</v>
      </c>
      <c r="HQ234" s="9" t="s">
        <v>2338</v>
      </c>
    </row>
    <row r="235" spans="4:225" x14ac:dyDescent="0.3">
      <c r="D235" s="8" t="str">
        <f>IF(I235=0," ",IF(ISNA(VLOOKUP(I235,#REF!,1,FALSE)),"No","Yes"))</f>
        <v>Yes</v>
      </c>
      <c r="E235" s="8" t="str">
        <f>IF(I235=0," ",IF(ISNA(VLOOKUP(I235,#REF!,1,FALSE)),"No","Yes"))</f>
        <v>Yes</v>
      </c>
      <c r="F235" s="8" t="str">
        <f t="shared" si="3"/>
        <v>Yes</v>
      </c>
      <c r="G235" s="8" t="str">
        <f>IF(I235=0," ",IF(ISNUMBER(SEARCH("*"&amp;MS Fixed Only&amp;"*",BP235)),"Yes","No"))</f>
        <v>No</v>
      </c>
      <c r="H235" s="15" t="s">
        <v>1851</v>
      </c>
      <c r="I235" s="15" t="s">
        <v>515</v>
      </c>
      <c r="J235" s="15">
        <v>17228833</v>
      </c>
      <c r="K235" s="15">
        <v>44442905</v>
      </c>
      <c r="L235" s="15" t="s">
        <v>751</v>
      </c>
      <c r="M235" s="15" t="s">
        <v>692</v>
      </c>
      <c r="N235" s="15" t="s">
        <v>266</v>
      </c>
      <c r="O235" s="15" t="s">
        <v>1066</v>
      </c>
      <c r="P235" s="15" t="s">
        <v>686</v>
      </c>
      <c r="Q235" s="15">
        <v>2</v>
      </c>
      <c r="R235" s="15" t="s">
        <v>696</v>
      </c>
      <c r="S235" s="15" t="s">
        <v>1852</v>
      </c>
      <c r="T235" s="15" t="s">
        <v>745</v>
      </c>
      <c r="U235" s="15" t="s">
        <v>1390</v>
      </c>
      <c r="V235" s="15" t="s">
        <v>700</v>
      </c>
      <c r="W235" s="15" t="s">
        <v>700</v>
      </c>
      <c r="X235" s="15" t="s">
        <v>700</v>
      </c>
      <c r="Y235" s="15" t="s">
        <v>701</v>
      </c>
      <c r="Z235" s="15" t="s">
        <v>757</v>
      </c>
      <c r="AA235" s="15" t="s">
        <v>733</v>
      </c>
      <c r="AB235" s="15" t="s">
        <v>703</v>
      </c>
      <c r="AC235" s="15"/>
      <c r="AD235" s="15"/>
      <c r="AE235" s="15" t="s">
        <v>1039</v>
      </c>
      <c r="AF235" s="15" t="s">
        <v>758</v>
      </c>
      <c r="AG235" s="15" t="s">
        <v>705</v>
      </c>
      <c r="AH235" s="15" t="s">
        <v>1853</v>
      </c>
      <c r="AI235" s="15" t="s">
        <v>706</v>
      </c>
      <c r="AJ235" s="15">
        <v>737</v>
      </c>
      <c r="AK235" s="15" t="s">
        <v>1676</v>
      </c>
      <c r="AL235" s="15"/>
      <c r="AM235" s="15"/>
      <c r="AN235" s="15">
        <v>51</v>
      </c>
      <c r="AO235" s="15" t="s">
        <v>2961</v>
      </c>
      <c r="AP235" s="15"/>
      <c r="AQ235" s="15"/>
      <c r="AR235" s="15">
        <v>45703</v>
      </c>
      <c r="AS235" s="15"/>
      <c r="AT235" s="15"/>
      <c r="AU235" s="15" t="s">
        <v>2961</v>
      </c>
      <c r="AV235" s="15">
        <v>45703</v>
      </c>
      <c r="AW235" s="15">
        <v>12640262</v>
      </c>
      <c r="AX235" s="15" t="s">
        <v>708</v>
      </c>
      <c r="AY235" s="15">
        <v>5177741</v>
      </c>
      <c r="AZ235" s="15" t="s">
        <v>709</v>
      </c>
      <c r="BA235" s="15" t="s">
        <v>710</v>
      </c>
      <c r="BB235" s="15" t="s">
        <v>2962</v>
      </c>
      <c r="BC235" s="15" t="s">
        <v>711</v>
      </c>
      <c r="BD235" s="15">
        <v>6915803</v>
      </c>
      <c r="BE235" s="15" t="s">
        <v>708</v>
      </c>
      <c r="BF235" s="15"/>
      <c r="BG235" s="15" t="s">
        <v>1041</v>
      </c>
      <c r="BH235" s="15" t="s">
        <v>1039</v>
      </c>
      <c r="BI235" s="15" t="s">
        <v>713</v>
      </c>
      <c r="BJ235" s="15" t="s">
        <v>1039</v>
      </c>
      <c r="BK235" s="15" t="s">
        <v>715</v>
      </c>
      <c r="BL235" s="15" t="s">
        <v>1042</v>
      </c>
      <c r="BM235" s="15">
        <v>22615200</v>
      </c>
      <c r="BN235" s="15" t="s">
        <v>717</v>
      </c>
      <c r="BO235" s="15">
        <v>4989929</v>
      </c>
      <c r="BP235" s="15" t="s">
        <v>718</v>
      </c>
      <c r="BQ235" s="15" t="s">
        <v>2869</v>
      </c>
      <c r="BR235" s="15" t="s">
        <v>719</v>
      </c>
      <c r="BS235" s="15" t="s">
        <v>2392</v>
      </c>
      <c r="BT235" s="15" t="s">
        <v>721</v>
      </c>
      <c r="BU235" s="15" t="s">
        <v>722</v>
      </c>
      <c r="BV235" s="15" t="s">
        <v>723</v>
      </c>
      <c r="BW235" s="15" t="s">
        <v>724</v>
      </c>
      <c r="BX235" s="15" t="s">
        <v>725</v>
      </c>
      <c r="BY235" s="15"/>
      <c r="BZ235" s="15"/>
      <c r="CA235" s="15" t="s">
        <v>726</v>
      </c>
      <c r="CB235" s="15" t="s">
        <v>727</v>
      </c>
      <c r="CC235" s="15" t="s">
        <v>728</v>
      </c>
      <c r="CD235" s="15" t="s">
        <v>1043</v>
      </c>
      <c r="CE235" s="15" t="s">
        <v>1044</v>
      </c>
      <c r="CF235" s="15" t="s">
        <v>1045</v>
      </c>
      <c r="CG235" s="15"/>
      <c r="CH235" s="15" t="s">
        <v>1046</v>
      </c>
      <c r="CI235" s="15" t="s">
        <v>733</v>
      </c>
      <c r="CJ235" s="15" t="s">
        <v>2693</v>
      </c>
      <c r="CK235" s="15" t="s">
        <v>734</v>
      </c>
      <c r="CL235" s="15" t="s">
        <v>735</v>
      </c>
      <c r="CM235" s="15" t="s">
        <v>733</v>
      </c>
      <c r="CN235" s="15">
        <v>113.61</v>
      </c>
      <c r="CO235" s="15" t="s">
        <v>736</v>
      </c>
      <c r="CP235" s="15" t="s">
        <v>737</v>
      </c>
      <c r="CQ235" s="15" t="s">
        <v>719</v>
      </c>
      <c r="CR235" s="15"/>
      <c r="CS235" s="15"/>
      <c r="CT235" s="15" t="s">
        <v>720</v>
      </c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 t="s">
        <v>738</v>
      </c>
      <c r="DX235" s="15" t="s">
        <v>736</v>
      </c>
      <c r="DY235" s="15" t="s">
        <v>739</v>
      </c>
      <c r="DZ235" s="15" t="s">
        <v>719</v>
      </c>
      <c r="EA235" s="15"/>
      <c r="EB235" s="15"/>
      <c r="EC235" s="15" t="s">
        <v>720</v>
      </c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>
        <v>12640262</v>
      </c>
      <c r="FN235" s="15" t="s">
        <v>708</v>
      </c>
      <c r="FO235" s="15">
        <v>5177741</v>
      </c>
      <c r="FP235" s="15" t="s">
        <v>709</v>
      </c>
      <c r="FQ235" s="15" t="s">
        <v>710</v>
      </c>
      <c r="FR235" s="15" t="s">
        <v>2962</v>
      </c>
      <c r="FS235" s="15" t="s">
        <v>711</v>
      </c>
      <c r="FT235" s="15">
        <v>5988699</v>
      </c>
      <c r="FU235" s="15" t="s">
        <v>708</v>
      </c>
      <c r="FV235" s="15"/>
      <c r="FW235" s="15" t="s">
        <v>740</v>
      </c>
      <c r="FX235" s="15"/>
      <c r="FY235" s="15" t="s">
        <v>713</v>
      </c>
      <c r="FZ235" s="15" t="s">
        <v>714</v>
      </c>
      <c r="GA235" s="15" t="s">
        <v>715</v>
      </c>
      <c r="GB235" s="15" t="s">
        <v>741</v>
      </c>
      <c r="GC235" s="15">
        <v>82110300</v>
      </c>
      <c r="GD235" s="15" t="s">
        <v>742</v>
      </c>
      <c r="GE235" s="15" t="s">
        <v>2446</v>
      </c>
      <c r="GF235" s="15" t="s">
        <v>743</v>
      </c>
      <c r="GG235" s="15" t="s">
        <v>2583</v>
      </c>
      <c r="GH235" s="15">
        <v>12</v>
      </c>
      <c r="GI235" s="15" t="s">
        <v>744</v>
      </c>
      <c r="GJ235" s="15"/>
      <c r="GK235" s="15">
        <v>43.49</v>
      </c>
      <c r="GL235" s="15">
        <v>0</v>
      </c>
      <c r="GM235" s="15">
        <v>0</v>
      </c>
      <c r="GN235" s="15" t="s">
        <v>2448</v>
      </c>
      <c r="GO235" s="15" t="s">
        <v>2339</v>
      </c>
      <c r="GP235" s="15" t="s">
        <v>2388</v>
      </c>
      <c r="GQ235" s="15">
        <v>0</v>
      </c>
      <c r="GR235" s="9" t="s">
        <v>2870</v>
      </c>
      <c r="GS235" s="9" t="s">
        <v>2871</v>
      </c>
      <c r="GT235" s="9" t="s">
        <v>747</v>
      </c>
      <c r="GU235" s="9" t="s">
        <v>748</v>
      </c>
      <c r="HI235" s="9">
        <v>49613</v>
      </c>
      <c r="HJ235" s="9" t="s">
        <v>749</v>
      </c>
      <c r="HN235" s="9" t="s">
        <v>2337</v>
      </c>
      <c r="HO235" s="9" t="s">
        <v>2338</v>
      </c>
      <c r="HP235" s="9" t="s">
        <v>2337</v>
      </c>
      <c r="HQ235" s="9" t="s">
        <v>2338</v>
      </c>
    </row>
    <row r="236" spans="4:225" x14ac:dyDescent="0.3">
      <c r="D236" s="8" t="str">
        <f>IF(I236=0," ",IF(ISNA(VLOOKUP(I236,#REF!,1,FALSE)),"No","Yes"))</f>
        <v>Yes</v>
      </c>
      <c r="E236" s="8" t="str">
        <f>IF(I236=0," ",IF(ISNA(VLOOKUP(I236,#REF!,1,FALSE)),"No","Yes"))</f>
        <v>Yes</v>
      </c>
      <c r="F236" s="8" t="str">
        <f t="shared" si="3"/>
        <v>Yes</v>
      </c>
      <c r="G236" s="8" t="str">
        <f>IF(I236=0," ",IF(ISNUMBER(SEARCH("*"&amp;MS Fixed Only&amp;"*",BP236)),"Yes","No"))</f>
        <v>No</v>
      </c>
      <c r="H236" s="15" t="s">
        <v>1844</v>
      </c>
      <c r="I236" s="15" t="s">
        <v>613</v>
      </c>
      <c r="J236" s="15">
        <v>17228832</v>
      </c>
      <c r="K236" s="15">
        <v>44443094</v>
      </c>
      <c r="L236" s="15" t="s">
        <v>751</v>
      </c>
      <c r="M236" s="15" t="s">
        <v>692</v>
      </c>
      <c r="N236" s="15" t="s">
        <v>266</v>
      </c>
      <c r="O236" s="15" t="s">
        <v>1066</v>
      </c>
      <c r="P236" s="15" t="s">
        <v>686</v>
      </c>
      <c r="Q236" s="15">
        <v>2</v>
      </c>
      <c r="R236" s="15" t="s">
        <v>696</v>
      </c>
      <c r="S236" s="15" t="s">
        <v>1845</v>
      </c>
      <c r="T236" s="15" t="s">
        <v>745</v>
      </c>
      <c r="U236" s="15" t="s">
        <v>1390</v>
      </c>
      <c r="V236" s="15" t="s">
        <v>700</v>
      </c>
      <c r="W236" s="15" t="s">
        <v>700</v>
      </c>
      <c r="X236" s="15" t="s">
        <v>700</v>
      </c>
      <c r="Y236" s="15" t="s">
        <v>701</v>
      </c>
      <c r="Z236" s="15" t="s">
        <v>757</v>
      </c>
      <c r="AA236" s="15" t="s">
        <v>733</v>
      </c>
      <c r="AB236" s="15" t="s">
        <v>703</v>
      </c>
      <c r="AC236" s="15"/>
      <c r="AD236" s="15"/>
      <c r="AE236" s="15" t="s">
        <v>1039</v>
      </c>
      <c r="AF236" s="15" t="s">
        <v>758</v>
      </c>
      <c r="AG236" s="15" t="s">
        <v>705</v>
      </c>
      <c r="AH236" s="15" t="s">
        <v>2705</v>
      </c>
      <c r="AI236" s="15" t="s">
        <v>706</v>
      </c>
      <c r="AJ236" s="15">
        <v>1669</v>
      </c>
      <c r="AK236" s="15" t="s">
        <v>1676</v>
      </c>
      <c r="AL236" s="15"/>
      <c r="AM236" s="15"/>
      <c r="AN236" s="15">
        <v>33</v>
      </c>
      <c r="AO236" s="15" t="s">
        <v>2961</v>
      </c>
      <c r="AP236" s="15"/>
      <c r="AQ236" s="15"/>
      <c r="AR236" s="15">
        <v>19203</v>
      </c>
      <c r="AS236" s="15" t="s">
        <v>2436</v>
      </c>
      <c r="AT236" s="15" t="s">
        <v>1045</v>
      </c>
      <c r="AU236" s="15" t="s">
        <v>2961</v>
      </c>
      <c r="AV236" s="15">
        <v>19203</v>
      </c>
      <c r="AW236" s="15">
        <v>12640262</v>
      </c>
      <c r="AX236" s="15" t="s">
        <v>708</v>
      </c>
      <c r="AY236" s="15">
        <v>5177741</v>
      </c>
      <c r="AZ236" s="15" t="s">
        <v>709</v>
      </c>
      <c r="BA236" s="15" t="s">
        <v>710</v>
      </c>
      <c r="BB236" s="15" t="s">
        <v>2962</v>
      </c>
      <c r="BC236" s="15" t="s">
        <v>711</v>
      </c>
      <c r="BD236" s="15">
        <v>6915803</v>
      </c>
      <c r="BE236" s="15" t="s">
        <v>708</v>
      </c>
      <c r="BF236" s="15"/>
      <c r="BG236" s="15" t="s">
        <v>1041</v>
      </c>
      <c r="BH236" s="15" t="s">
        <v>1039</v>
      </c>
      <c r="BI236" s="15" t="s">
        <v>713</v>
      </c>
      <c r="BJ236" s="15" t="s">
        <v>1039</v>
      </c>
      <c r="BK236" s="15" t="s">
        <v>715</v>
      </c>
      <c r="BL236" s="15" t="s">
        <v>1042</v>
      </c>
      <c r="BM236" s="15">
        <v>22615200</v>
      </c>
      <c r="BN236" s="15" t="s">
        <v>717</v>
      </c>
      <c r="BO236" s="15">
        <v>4989929</v>
      </c>
      <c r="BP236" s="15" t="s">
        <v>718</v>
      </c>
      <c r="BQ236" s="15" t="s">
        <v>2869</v>
      </c>
      <c r="BR236" s="15" t="s">
        <v>719</v>
      </c>
      <c r="BS236" s="15" t="s">
        <v>2392</v>
      </c>
      <c r="BT236" s="15" t="s">
        <v>721</v>
      </c>
      <c r="BU236" s="15" t="s">
        <v>722</v>
      </c>
      <c r="BV236" s="15" t="s">
        <v>723</v>
      </c>
      <c r="BW236" s="15" t="s">
        <v>724</v>
      </c>
      <c r="BX236" s="15" t="s">
        <v>725</v>
      </c>
      <c r="BY236" s="15"/>
      <c r="BZ236" s="15"/>
      <c r="CA236" s="15" t="s">
        <v>726</v>
      </c>
      <c r="CB236" s="15" t="s">
        <v>727</v>
      </c>
      <c r="CC236" s="15" t="s">
        <v>728</v>
      </c>
      <c r="CD236" s="15" t="s">
        <v>1043</v>
      </c>
      <c r="CE236" s="15" t="s">
        <v>1044</v>
      </c>
      <c r="CF236" s="15" t="s">
        <v>1045</v>
      </c>
      <c r="CG236" s="15"/>
      <c r="CH236" s="15" t="s">
        <v>1046</v>
      </c>
      <c r="CI236" s="15" t="s">
        <v>733</v>
      </c>
      <c r="CJ236" s="15" t="s">
        <v>2693</v>
      </c>
      <c r="CK236" s="15" t="s">
        <v>734</v>
      </c>
      <c r="CL236" s="15" t="s">
        <v>735</v>
      </c>
      <c r="CM236" s="15" t="s">
        <v>733</v>
      </c>
      <c r="CN236" s="15">
        <v>113.61</v>
      </c>
      <c r="CO236" s="15" t="s">
        <v>736</v>
      </c>
      <c r="CP236" s="15" t="s">
        <v>737</v>
      </c>
      <c r="CQ236" s="15" t="s">
        <v>719</v>
      </c>
      <c r="CR236" s="15"/>
      <c r="CS236" s="15"/>
      <c r="CT236" s="15" t="s">
        <v>720</v>
      </c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 t="s">
        <v>738</v>
      </c>
      <c r="DX236" s="15" t="s">
        <v>736</v>
      </c>
      <c r="DY236" s="15" t="s">
        <v>739</v>
      </c>
      <c r="DZ236" s="15" t="s">
        <v>719</v>
      </c>
      <c r="EA236" s="15"/>
      <c r="EB236" s="15"/>
      <c r="EC236" s="15" t="s">
        <v>720</v>
      </c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>
        <v>12640262</v>
      </c>
      <c r="FN236" s="15" t="s">
        <v>708</v>
      </c>
      <c r="FO236" s="15">
        <v>5177741</v>
      </c>
      <c r="FP236" s="15" t="s">
        <v>709</v>
      </c>
      <c r="FQ236" s="15" t="s">
        <v>710</v>
      </c>
      <c r="FR236" s="15" t="s">
        <v>2962</v>
      </c>
      <c r="FS236" s="15" t="s">
        <v>711</v>
      </c>
      <c r="FT236" s="15">
        <v>5988699</v>
      </c>
      <c r="FU236" s="15" t="s">
        <v>708</v>
      </c>
      <c r="FV236" s="15"/>
      <c r="FW236" s="15" t="s">
        <v>740</v>
      </c>
      <c r="FX236" s="15"/>
      <c r="FY236" s="15" t="s">
        <v>713</v>
      </c>
      <c r="FZ236" s="15" t="s">
        <v>714</v>
      </c>
      <c r="GA236" s="15" t="s">
        <v>715</v>
      </c>
      <c r="GB236" s="15" t="s">
        <v>741</v>
      </c>
      <c r="GC236" s="15">
        <v>82110300</v>
      </c>
      <c r="GD236" s="15" t="s">
        <v>742</v>
      </c>
      <c r="GE236" s="15" t="s">
        <v>2446</v>
      </c>
      <c r="GF236" s="15" t="s">
        <v>743</v>
      </c>
      <c r="GG236" s="15" t="s">
        <v>2585</v>
      </c>
      <c r="GH236" s="15">
        <v>12</v>
      </c>
      <c r="GI236" s="15" t="s">
        <v>744</v>
      </c>
      <c r="GJ236" s="15"/>
      <c r="GK236" s="15">
        <v>43.49</v>
      </c>
      <c r="GL236" s="15">
        <v>0</v>
      </c>
      <c r="GM236" s="15">
        <v>0</v>
      </c>
      <c r="GN236" s="15" t="s">
        <v>2448</v>
      </c>
      <c r="GO236" s="15" t="s">
        <v>2339</v>
      </c>
      <c r="GP236" s="15" t="s">
        <v>2388</v>
      </c>
      <c r="GQ236" s="15">
        <v>0</v>
      </c>
      <c r="GR236" s="9" t="s">
        <v>2870</v>
      </c>
      <c r="GS236" s="9" t="s">
        <v>2871</v>
      </c>
      <c r="GT236" s="9" t="s">
        <v>747</v>
      </c>
      <c r="GU236" s="9" t="s">
        <v>748</v>
      </c>
      <c r="HI236" s="9">
        <v>49613</v>
      </c>
      <c r="HJ236" s="9" t="s">
        <v>749</v>
      </c>
      <c r="HN236" s="9" t="s">
        <v>2337</v>
      </c>
      <c r="HO236" s="9" t="s">
        <v>2338</v>
      </c>
      <c r="HP236" s="9" t="s">
        <v>2337</v>
      </c>
      <c r="HQ236" s="9" t="s">
        <v>2338</v>
      </c>
    </row>
    <row r="237" spans="4:225" x14ac:dyDescent="0.3">
      <c r="D237" s="8" t="str">
        <f>IF(I237=0," ",IF(ISNA(VLOOKUP(I237,#REF!,1,FALSE)),"No","Yes"))</f>
        <v>Yes</v>
      </c>
      <c r="E237" s="8" t="str">
        <f>IF(I237=0," ",IF(ISNA(VLOOKUP(I237,#REF!,1,FALSE)),"No","Yes"))</f>
        <v>Yes</v>
      </c>
      <c r="F237" s="8" t="str">
        <f t="shared" si="3"/>
        <v>Yes</v>
      </c>
      <c r="G237" s="8" t="str">
        <f>IF(I237=0," ",IF(ISNUMBER(SEARCH("*"&amp;MS Fixed Only&amp;"*",BP237)),"Yes","No"))</f>
        <v>No</v>
      </c>
      <c r="H237" s="15" t="s">
        <v>1901</v>
      </c>
      <c r="I237" s="15" t="s">
        <v>574</v>
      </c>
      <c r="J237" s="15">
        <v>17228859</v>
      </c>
      <c r="K237" s="15">
        <v>45986188</v>
      </c>
      <c r="L237" s="15" t="s">
        <v>1876</v>
      </c>
      <c r="M237" s="15" t="s">
        <v>692</v>
      </c>
      <c r="N237" s="15" t="s">
        <v>245</v>
      </c>
      <c r="O237" s="15" t="s">
        <v>1902</v>
      </c>
      <c r="P237" s="15" t="s">
        <v>686</v>
      </c>
      <c r="Q237" s="15">
        <v>3</v>
      </c>
      <c r="R237" s="15" t="s">
        <v>696</v>
      </c>
      <c r="S237" s="15" t="s">
        <v>1903</v>
      </c>
      <c r="T237" s="15"/>
      <c r="U237" s="15" t="s">
        <v>1904</v>
      </c>
      <c r="V237" s="15" t="s">
        <v>700</v>
      </c>
      <c r="W237" s="15" t="s">
        <v>700</v>
      </c>
      <c r="X237" s="15" t="s">
        <v>700</v>
      </c>
      <c r="Y237" s="15" t="s">
        <v>701</v>
      </c>
      <c r="Z237" s="15" t="s">
        <v>1905</v>
      </c>
      <c r="AA237" s="15" t="s">
        <v>733</v>
      </c>
      <c r="AB237" s="15" t="s">
        <v>703</v>
      </c>
      <c r="AC237" s="15"/>
      <c r="AD237" s="15"/>
      <c r="AE237" s="15" t="s">
        <v>1283</v>
      </c>
      <c r="AF237" s="15" t="s">
        <v>758</v>
      </c>
      <c r="AG237" s="15" t="s">
        <v>705</v>
      </c>
      <c r="AH237" s="15" t="s">
        <v>1906</v>
      </c>
      <c r="AI237" s="15" t="s">
        <v>706</v>
      </c>
      <c r="AJ237" s="15">
        <v>1452</v>
      </c>
      <c r="AK237" s="15" t="s">
        <v>1907</v>
      </c>
      <c r="AL237" s="15"/>
      <c r="AM237" s="15"/>
      <c r="AN237" s="15">
        <v>8</v>
      </c>
      <c r="AO237" s="15" t="s">
        <v>2961</v>
      </c>
      <c r="AP237" s="15"/>
      <c r="AQ237" s="15"/>
      <c r="AR237" s="15">
        <v>188038</v>
      </c>
      <c r="AS237" s="15" t="s">
        <v>1426</v>
      </c>
      <c r="AT237" s="15" t="s">
        <v>1285</v>
      </c>
      <c r="AU237" s="15" t="s">
        <v>2961</v>
      </c>
      <c r="AV237" s="15">
        <v>188038</v>
      </c>
      <c r="AW237" s="15">
        <v>12640262</v>
      </c>
      <c r="AX237" s="15" t="s">
        <v>708</v>
      </c>
      <c r="AY237" s="15">
        <v>5177741</v>
      </c>
      <c r="AZ237" s="15" t="s">
        <v>709</v>
      </c>
      <c r="BA237" s="15" t="s">
        <v>710</v>
      </c>
      <c r="BB237" s="15" t="s">
        <v>2962</v>
      </c>
      <c r="BC237" s="15" t="s">
        <v>711</v>
      </c>
      <c r="BD237" s="15">
        <v>17498472</v>
      </c>
      <c r="BE237" s="15" t="s">
        <v>708</v>
      </c>
      <c r="BF237" s="15"/>
      <c r="BG237" s="15" t="s">
        <v>1286</v>
      </c>
      <c r="BH237" s="15"/>
      <c r="BI237" s="15" t="s">
        <v>713</v>
      </c>
      <c r="BJ237" s="15" t="s">
        <v>714</v>
      </c>
      <c r="BK237" s="15" t="s">
        <v>715</v>
      </c>
      <c r="BL237" s="15">
        <v>75040</v>
      </c>
      <c r="BM237" s="15">
        <v>22615200</v>
      </c>
      <c r="BN237" s="15" t="s">
        <v>717</v>
      </c>
      <c r="BO237" s="15">
        <v>4989929</v>
      </c>
      <c r="BP237" s="15" t="s">
        <v>718</v>
      </c>
      <c r="BQ237" s="15" t="s">
        <v>2869</v>
      </c>
      <c r="BR237" s="15" t="s">
        <v>719</v>
      </c>
      <c r="BS237" s="15" t="s">
        <v>2392</v>
      </c>
      <c r="BT237" s="15" t="s">
        <v>721</v>
      </c>
      <c r="BU237" s="15" t="s">
        <v>722</v>
      </c>
      <c r="BV237" s="15" t="s">
        <v>723</v>
      </c>
      <c r="BW237" s="15" t="s">
        <v>724</v>
      </c>
      <c r="BX237" s="15" t="s">
        <v>725</v>
      </c>
      <c r="BY237" s="15"/>
      <c r="BZ237" s="15"/>
      <c r="CA237" s="15" t="s">
        <v>726</v>
      </c>
      <c r="CB237" s="15" t="s">
        <v>727</v>
      </c>
      <c r="CC237" s="15" t="s">
        <v>728</v>
      </c>
      <c r="CD237" s="15" t="s">
        <v>729</v>
      </c>
      <c r="CE237" s="15" t="s">
        <v>730</v>
      </c>
      <c r="CF237" s="15" t="s">
        <v>731</v>
      </c>
      <c r="CG237" s="15"/>
      <c r="CH237" s="15" t="s">
        <v>732</v>
      </c>
      <c r="CI237" s="15" t="s">
        <v>733</v>
      </c>
      <c r="CJ237" s="15" t="s">
        <v>2693</v>
      </c>
      <c r="CK237" s="15" t="s">
        <v>734</v>
      </c>
      <c r="CL237" s="15" t="s">
        <v>735</v>
      </c>
      <c r="CM237" s="15" t="s">
        <v>733</v>
      </c>
      <c r="CN237" s="15">
        <v>113.61</v>
      </c>
      <c r="CO237" s="15" t="s">
        <v>736</v>
      </c>
      <c r="CP237" s="15" t="s">
        <v>737</v>
      </c>
      <c r="CQ237" s="15" t="s">
        <v>719</v>
      </c>
      <c r="CR237" s="15"/>
      <c r="CS237" s="15"/>
      <c r="CT237" s="15" t="s">
        <v>720</v>
      </c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 t="s">
        <v>738</v>
      </c>
      <c r="DX237" s="15" t="s">
        <v>736</v>
      </c>
      <c r="DY237" s="15" t="s">
        <v>739</v>
      </c>
      <c r="DZ237" s="15" t="s">
        <v>719</v>
      </c>
      <c r="EA237" s="15"/>
      <c r="EB237" s="15"/>
      <c r="EC237" s="15" t="s">
        <v>720</v>
      </c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>
        <v>12640262</v>
      </c>
      <c r="FN237" s="15" t="s">
        <v>708</v>
      </c>
      <c r="FO237" s="15">
        <v>5177741</v>
      </c>
      <c r="FP237" s="15" t="s">
        <v>709</v>
      </c>
      <c r="FQ237" s="15" t="s">
        <v>710</v>
      </c>
      <c r="FR237" s="15" t="s">
        <v>2962</v>
      </c>
      <c r="FS237" s="15" t="s">
        <v>711</v>
      </c>
      <c r="FT237" s="15">
        <v>5988699</v>
      </c>
      <c r="FU237" s="15" t="s">
        <v>708</v>
      </c>
      <c r="FV237" s="15"/>
      <c r="FW237" s="15" t="s">
        <v>740</v>
      </c>
      <c r="FX237" s="15"/>
      <c r="FY237" s="15" t="s">
        <v>713</v>
      </c>
      <c r="FZ237" s="15" t="s">
        <v>714</v>
      </c>
      <c r="GA237" s="15" t="s">
        <v>715</v>
      </c>
      <c r="GB237" s="15" t="s">
        <v>741</v>
      </c>
      <c r="GC237" s="15">
        <v>82110300</v>
      </c>
      <c r="GD237" s="15" t="s">
        <v>742</v>
      </c>
      <c r="GE237" s="15" t="s">
        <v>2446</v>
      </c>
      <c r="GF237" s="15" t="s">
        <v>743</v>
      </c>
      <c r="GG237" s="15" t="s">
        <v>2533</v>
      </c>
      <c r="GH237" s="15">
        <v>12</v>
      </c>
      <c r="GI237" s="15" t="s">
        <v>744</v>
      </c>
      <c r="GJ237" s="15"/>
      <c r="GK237" s="15">
        <v>82.76</v>
      </c>
      <c r="GL237" s="15">
        <v>0</v>
      </c>
      <c r="GM237" s="15">
        <v>0</v>
      </c>
      <c r="GN237" s="15" t="s">
        <v>2448</v>
      </c>
      <c r="GO237" s="15" t="s">
        <v>2339</v>
      </c>
      <c r="GP237" s="15" t="s">
        <v>2388</v>
      </c>
      <c r="GQ237" s="15">
        <v>0</v>
      </c>
      <c r="GR237" s="9" t="s">
        <v>2870</v>
      </c>
      <c r="GS237" s="9" t="s">
        <v>2871</v>
      </c>
      <c r="GT237" s="9" t="s">
        <v>747</v>
      </c>
      <c r="GU237" s="9" t="s">
        <v>748</v>
      </c>
      <c r="HI237" s="9">
        <v>49613</v>
      </c>
      <c r="HJ237" s="9" t="s">
        <v>749</v>
      </c>
      <c r="HN237" s="9" t="s">
        <v>2337</v>
      </c>
      <c r="HO237" s="9" t="s">
        <v>2338</v>
      </c>
      <c r="HP237" s="9" t="s">
        <v>2337</v>
      </c>
      <c r="HQ237" s="9" t="s">
        <v>2338</v>
      </c>
    </row>
    <row r="238" spans="4:225" x14ac:dyDescent="0.3">
      <c r="D238" s="8" t="str">
        <f>IF(I238=0," ",IF(ISNA(VLOOKUP(I238,#REF!,1,FALSE)),"No","Yes"))</f>
        <v>Yes</v>
      </c>
      <c r="E238" s="8" t="str">
        <f>IF(I238=0," ",IF(ISNA(VLOOKUP(I238,#REF!,1,FALSE)),"No","Yes"))</f>
        <v>Yes</v>
      </c>
      <c r="F238" s="8" t="str">
        <f t="shared" si="3"/>
        <v>Yes</v>
      </c>
      <c r="G238" s="8" t="str">
        <f>IF(I238=0," ",IF(ISNUMBER(SEARCH("*"&amp;MS Fixed Only&amp;"*",BP238)),"Yes","No"))</f>
        <v>No</v>
      </c>
      <c r="H238" s="15" t="s">
        <v>1908</v>
      </c>
      <c r="I238" s="15" t="s">
        <v>575</v>
      </c>
      <c r="J238" s="15">
        <v>17228860</v>
      </c>
      <c r="K238" s="15">
        <v>45979104</v>
      </c>
      <c r="L238" s="15" t="s">
        <v>1876</v>
      </c>
      <c r="M238" s="15" t="s">
        <v>692</v>
      </c>
      <c r="N238" s="15" t="s">
        <v>245</v>
      </c>
      <c r="O238" s="15" t="s">
        <v>1902</v>
      </c>
      <c r="P238" s="15" t="s">
        <v>686</v>
      </c>
      <c r="Q238" s="15">
        <v>3</v>
      </c>
      <c r="R238" s="15" t="s">
        <v>696</v>
      </c>
      <c r="S238" s="15" t="s">
        <v>1909</v>
      </c>
      <c r="T238" s="15"/>
      <c r="U238" s="15" t="s">
        <v>1420</v>
      </c>
      <c r="V238" s="15" t="s">
        <v>700</v>
      </c>
      <c r="W238" s="15" t="s">
        <v>700</v>
      </c>
      <c r="X238" s="15" t="s">
        <v>700</v>
      </c>
      <c r="Y238" s="15" t="s">
        <v>701</v>
      </c>
      <c r="Z238" s="15" t="s">
        <v>1905</v>
      </c>
      <c r="AA238" s="15" t="s">
        <v>733</v>
      </c>
      <c r="AB238" s="15" t="s">
        <v>703</v>
      </c>
      <c r="AC238" s="15"/>
      <c r="AD238" s="15"/>
      <c r="AE238" s="15" t="s">
        <v>1283</v>
      </c>
      <c r="AF238" s="15" t="s">
        <v>758</v>
      </c>
      <c r="AG238" s="15" t="s">
        <v>705</v>
      </c>
      <c r="AH238" s="15" t="s">
        <v>1910</v>
      </c>
      <c r="AI238" s="15" t="s">
        <v>706</v>
      </c>
      <c r="AJ238" s="15">
        <v>4811</v>
      </c>
      <c r="AK238" s="15" t="s">
        <v>1911</v>
      </c>
      <c r="AL238" s="15"/>
      <c r="AM238" s="15"/>
      <c r="AN238" s="15">
        <v>86</v>
      </c>
      <c r="AO238" s="15" t="s">
        <v>2961</v>
      </c>
      <c r="AP238" s="15"/>
      <c r="AQ238" s="15"/>
      <c r="AR238" s="15">
        <v>323533</v>
      </c>
      <c r="AS238" s="15" t="s">
        <v>2943</v>
      </c>
      <c r="AT238" s="15" t="s">
        <v>2944</v>
      </c>
      <c r="AU238" s="15" t="s">
        <v>2961</v>
      </c>
      <c r="AV238" s="15">
        <v>323533</v>
      </c>
      <c r="AW238" s="15">
        <v>12640262</v>
      </c>
      <c r="AX238" s="15" t="s">
        <v>708</v>
      </c>
      <c r="AY238" s="15">
        <v>5177741</v>
      </c>
      <c r="AZ238" s="15" t="s">
        <v>709</v>
      </c>
      <c r="BA238" s="15" t="s">
        <v>710</v>
      </c>
      <c r="BB238" s="15" t="s">
        <v>2962</v>
      </c>
      <c r="BC238" s="15" t="s">
        <v>711</v>
      </c>
      <c r="BD238" s="15">
        <v>17498472</v>
      </c>
      <c r="BE238" s="15" t="s">
        <v>708</v>
      </c>
      <c r="BF238" s="15"/>
      <c r="BG238" s="15" t="s">
        <v>1286</v>
      </c>
      <c r="BH238" s="15"/>
      <c r="BI238" s="15" t="s">
        <v>713</v>
      </c>
      <c r="BJ238" s="15" t="s">
        <v>714</v>
      </c>
      <c r="BK238" s="15" t="s">
        <v>715</v>
      </c>
      <c r="BL238" s="15">
        <v>75040</v>
      </c>
      <c r="BM238" s="15">
        <v>22615200</v>
      </c>
      <c r="BN238" s="15" t="s">
        <v>717</v>
      </c>
      <c r="BO238" s="15">
        <v>4989929</v>
      </c>
      <c r="BP238" s="15" t="s">
        <v>718</v>
      </c>
      <c r="BQ238" s="15" t="s">
        <v>2869</v>
      </c>
      <c r="BR238" s="15" t="s">
        <v>719</v>
      </c>
      <c r="BS238" s="15" t="s">
        <v>2392</v>
      </c>
      <c r="BT238" s="15" t="s">
        <v>721</v>
      </c>
      <c r="BU238" s="15" t="s">
        <v>722</v>
      </c>
      <c r="BV238" s="15" t="s">
        <v>723</v>
      </c>
      <c r="BW238" s="15" t="s">
        <v>724</v>
      </c>
      <c r="BX238" s="15" t="s">
        <v>725</v>
      </c>
      <c r="BY238" s="15"/>
      <c r="BZ238" s="15"/>
      <c r="CA238" s="15" t="s">
        <v>726</v>
      </c>
      <c r="CB238" s="15" t="s">
        <v>727</v>
      </c>
      <c r="CC238" s="15" t="s">
        <v>728</v>
      </c>
      <c r="CD238" s="15" t="s">
        <v>729</v>
      </c>
      <c r="CE238" s="15" t="s">
        <v>730</v>
      </c>
      <c r="CF238" s="15" t="s">
        <v>731</v>
      </c>
      <c r="CG238" s="15"/>
      <c r="CH238" s="15" t="s">
        <v>732</v>
      </c>
      <c r="CI238" s="15" t="s">
        <v>733</v>
      </c>
      <c r="CJ238" s="15" t="s">
        <v>2693</v>
      </c>
      <c r="CK238" s="15" t="s">
        <v>734</v>
      </c>
      <c r="CL238" s="15" t="s">
        <v>735</v>
      </c>
      <c r="CM238" s="15" t="s">
        <v>733</v>
      </c>
      <c r="CN238" s="15">
        <v>113.61</v>
      </c>
      <c r="CO238" s="15" t="s">
        <v>736</v>
      </c>
      <c r="CP238" s="15" t="s">
        <v>737</v>
      </c>
      <c r="CQ238" s="15" t="s">
        <v>719</v>
      </c>
      <c r="CR238" s="15"/>
      <c r="CS238" s="15"/>
      <c r="CT238" s="15" t="s">
        <v>720</v>
      </c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  <c r="DI238" s="15"/>
      <c r="DJ238" s="15"/>
      <c r="DK238" s="15"/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 t="s">
        <v>738</v>
      </c>
      <c r="DX238" s="15" t="s">
        <v>736</v>
      </c>
      <c r="DY238" s="15" t="s">
        <v>739</v>
      </c>
      <c r="DZ238" s="15" t="s">
        <v>719</v>
      </c>
      <c r="EA238" s="15"/>
      <c r="EB238" s="15"/>
      <c r="EC238" s="15" t="s">
        <v>720</v>
      </c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>
        <v>12640262</v>
      </c>
      <c r="FN238" s="15" t="s">
        <v>708</v>
      </c>
      <c r="FO238" s="15">
        <v>5177741</v>
      </c>
      <c r="FP238" s="15" t="s">
        <v>709</v>
      </c>
      <c r="FQ238" s="15" t="s">
        <v>710</v>
      </c>
      <c r="FR238" s="15" t="s">
        <v>2962</v>
      </c>
      <c r="FS238" s="15" t="s">
        <v>711</v>
      </c>
      <c r="FT238" s="15">
        <v>5988699</v>
      </c>
      <c r="FU238" s="15" t="s">
        <v>708</v>
      </c>
      <c r="FV238" s="15"/>
      <c r="FW238" s="15" t="s">
        <v>740</v>
      </c>
      <c r="FX238" s="15"/>
      <c r="FY238" s="15" t="s">
        <v>713</v>
      </c>
      <c r="FZ238" s="15" t="s">
        <v>714</v>
      </c>
      <c r="GA238" s="15" t="s">
        <v>715</v>
      </c>
      <c r="GB238" s="15" t="s">
        <v>741</v>
      </c>
      <c r="GC238" s="15">
        <v>82110300</v>
      </c>
      <c r="GD238" s="15" t="s">
        <v>742</v>
      </c>
      <c r="GE238" s="15" t="s">
        <v>2446</v>
      </c>
      <c r="GF238" s="15" t="s">
        <v>743</v>
      </c>
      <c r="GG238" s="15" t="s">
        <v>2535</v>
      </c>
      <c r="GH238" s="15">
        <v>12</v>
      </c>
      <c r="GI238" s="15" t="s">
        <v>744</v>
      </c>
      <c r="GJ238" s="15"/>
      <c r="GK238" s="15">
        <v>82.76</v>
      </c>
      <c r="GL238" s="15">
        <v>0</v>
      </c>
      <c r="GM238" s="15">
        <v>0</v>
      </c>
      <c r="GN238" s="15" t="s">
        <v>2448</v>
      </c>
      <c r="GO238" s="15" t="s">
        <v>2339</v>
      </c>
      <c r="GP238" s="15" t="s">
        <v>2388</v>
      </c>
      <c r="GQ238" s="15">
        <v>0</v>
      </c>
      <c r="GR238" s="9" t="s">
        <v>2870</v>
      </c>
      <c r="GS238" s="9" t="s">
        <v>2871</v>
      </c>
      <c r="GT238" s="9" t="s">
        <v>747</v>
      </c>
      <c r="GU238" s="9" t="s">
        <v>748</v>
      </c>
      <c r="HI238" s="9">
        <v>49613</v>
      </c>
      <c r="HJ238" s="9" t="s">
        <v>749</v>
      </c>
      <c r="HN238" s="9" t="s">
        <v>2337</v>
      </c>
      <c r="HO238" s="9" t="s">
        <v>2338</v>
      </c>
      <c r="HP238" s="9" t="s">
        <v>2337</v>
      </c>
      <c r="HQ238" s="9" t="s">
        <v>2338</v>
      </c>
    </row>
    <row r="239" spans="4:225" x14ac:dyDescent="0.3">
      <c r="D239" s="8" t="str">
        <f>IF(I239=0," ",IF(ISNA(VLOOKUP(I239,#REF!,1,FALSE)),"No","Yes"))</f>
        <v>Yes</v>
      </c>
      <c r="E239" s="8" t="str">
        <f>IF(I239=0," ",IF(ISNA(VLOOKUP(I239,#REF!,1,FALSE)),"No","Yes"))</f>
        <v>Yes</v>
      </c>
      <c r="F239" s="8" t="str">
        <f t="shared" si="3"/>
        <v>Yes</v>
      </c>
      <c r="G239" s="8" t="str">
        <f>IF(I239=0," ",IF(ISNUMBER(SEARCH("*"&amp;MS Fixed Only&amp;"*",BP239)),"Yes","No"))</f>
        <v>No</v>
      </c>
      <c r="H239" s="15" t="s">
        <v>1423</v>
      </c>
      <c r="I239" s="15" t="s">
        <v>366</v>
      </c>
      <c r="J239" s="15">
        <v>17228682</v>
      </c>
      <c r="K239" s="15">
        <v>44308335</v>
      </c>
      <c r="L239" s="15" t="s">
        <v>751</v>
      </c>
      <c r="M239" s="15" t="s">
        <v>692</v>
      </c>
      <c r="N239" s="15" t="s">
        <v>250</v>
      </c>
      <c r="O239" s="15" t="s">
        <v>1288</v>
      </c>
      <c r="P239" s="15" t="s">
        <v>686</v>
      </c>
      <c r="Q239" s="15">
        <v>4</v>
      </c>
      <c r="R239" s="15" t="s">
        <v>696</v>
      </c>
      <c r="S239" s="15" t="s">
        <v>1424</v>
      </c>
      <c r="T239" s="15" t="s">
        <v>745</v>
      </c>
      <c r="U239" s="15" t="s">
        <v>915</v>
      </c>
      <c r="V239" s="15" t="s">
        <v>700</v>
      </c>
      <c r="W239" s="15" t="s">
        <v>700</v>
      </c>
      <c r="X239" s="15" t="s">
        <v>700</v>
      </c>
      <c r="Y239" s="15" t="s">
        <v>701</v>
      </c>
      <c r="Z239" s="15" t="s">
        <v>757</v>
      </c>
      <c r="AA239" s="15" t="s">
        <v>733</v>
      </c>
      <c r="AB239" s="15" t="s">
        <v>703</v>
      </c>
      <c r="AC239" s="15"/>
      <c r="AD239" s="15"/>
      <c r="AE239" s="15" t="s">
        <v>1283</v>
      </c>
      <c r="AF239" s="15" t="s">
        <v>758</v>
      </c>
      <c r="AG239" s="15" t="s">
        <v>705</v>
      </c>
      <c r="AH239" s="15" t="s">
        <v>1425</v>
      </c>
      <c r="AI239" s="15" t="s">
        <v>706</v>
      </c>
      <c r="AJ239" s="15">
        <v>2925</v>
      </c>
      <c r="AK239" s="15" t="s">
        <v>1297</v>
      </c>
      <c r="AL239" s="15"/>
      <c r="AM239" s="15"/>
      <c r="AN239" s="15">
        <v>18944</v>
      </c>
      <c r="AO239" s="15" t="s">
        <v>2961</v>
      </c>
      <c r="AP239" s="15"/>
      <c r="AQ239" s="15"/>
      <c r="AR239" s="15">
        <v>775354</v>
      </c>
      <c r="AS239" s="15" t="s">
        <v>1426</v>
      </c>
      <c r="AT239" s="15" t="s">
        <v>1285</v>
      </c>
      <c r="AU239" s="15" t="s">
        <v>2961</v>
      </c>
      <c r="AV239" s="15">
        <v>775354</v>
      </c>
      <c r="AW239" s="15">
        <v>12640262</v>
      </c>
      <c r="AX239" s="15" t="s">
        <v>708</v>
      </c>
      <c r="AY239" s="15">
        <v>5177741</v>
      </c>
      <c r="AZ239" s="15" t="s">
        <v>709</v>
      </c>
      <c r="BA239" s="15" t="s">
        <v>710</v>
      </c>
      <c r="BB239" s="15" t="s">
        <v>2962</v>
      </c>
      <c r="BC239" s="15" t="s">
        <v>711</v>
      </c>
      <c r="BD239" s="15">
        <v>17498472</v>
      </c>
      <c r="BE239" s="15" t="s">
        <v>708</v>
      </c>
      <c r="BF239" s="15"/>
      <c r="BG239" s="15" t="s">
        <v>1286</v>
      </c>
      <c r="BH239" s="15"/>
      <c r="BI239" s="15" t="s">
        <v>713</v>
      </c>
      <c r="BJ239" s="15" t="s">
        <v>714</v>
      </c>
      <c r="BK239" s="15" t="s">
        <v>715</v>
      </c>
      <c r="BL239" s="15">
        <v>75040</v>
      </c>
      <c r="BM239" s="15">
        <v>22615200</v>
      </c>
      <c r="BN239" s="15" t="s">
        <v>717</v>
      </c>
      <c r="BO239" s="15">
        <v>4989929</v>
      </c>
      <c r="BP239" s="15" t="s">
        <v>718</v>
      </c>
      <c r="BQ239" s="15" t="s">
        <v>2869</v>
      </c>
      <c r="BR239" s="15" t="s">
        <v>719</v>
      </c>
      <c r="BS239" s="15" t="s">
        <v>2392</v>
      </c>
      <c r="BT239" s="15" t="s">
        <v>721</v>
      </c>
      <c r="BU239" s="15" t="s">
        <v>722</v>
      </c>
      <c r="BV239" s="15" t="s">
        <v>723</v>
      </c>
      <c r="BW239" s="15" t="s">
        <v>724</v>
      </c>
      <c r="BX239" s="15" t="s">
        <v>725</v>
      </c>
      <c r="BY239" s="15"/>
      <c r="BZ239" s="15"/>
      <c r="CA239" s="15" t="s">
        <v>726</v>
      </c>
      <c r="CB239" s="15" t="s">
        <v>727</v>
      </c>
      <c r="CC239" s="15" t="s">
        <v>728</v>
      </c>
      <c r="CD239" s="15" t="s">
        <v>729</v>
      </c>
      <c r="CE239" s="15" t="s">
        <v>730</v>
      </c>
      <c r="CF239" s="15" t="s">
        <v>731</v>
      </c>
      <c r="CG239" s="15"/>
      <c r="CH239" s="15" t="s">
        <v>732</v>
      </c>
      <c r="CI239" s="15" t="s">
        <v>733</v>
      </c>
      <c r="CJ239" s="15" t="s">
        <v>2693</v>
      </c>
      <c r="CK239" s="15" t="s">
        <v>734</v>
      </c>
      <c r="CL239" s="15" t="s">
        <v>735</v>
      </c>
      <c r="CM239" s="15" t="s">
        <v>733</v>
      </c>
      <c r="CN239" s="15">
        <v>113.61</v>
      </c>
      <c r="CO239" s="15" t="s">
        <v>736</v>
      </c>
      <c r="CP239" s="15" t="s">
        <v>737</v>
      </c>
      <c r="CQ239" s="15" t="s">
        <v>719</v>
      </c>
      <c r="CR239" s="15"/>
      <c r="CS239" s="15"/>
      <c r="CT239" s="15" t="s">
        <v>720</v>
      </c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 t="s">
        <v>738</v>
      </c>
      <c r="DX239" s="15" t="s">
        <v>736</v>
      </c>
      <c r="DY239" s="15" t="s">
        <v>739</v>
      </c>
      <c r="DZ239" s="15" t="s">
        <v>719</v>
      </c>
      <c r="EA239" s="15"/>
      <c r="EB239" s="15"/>
      <c r="EC239" s="15" t="s">
        <v>720</v>
      </c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>
        <v>12640262</v>
      </c>
      <c r="FN239" s="15" t="s">
        <v>708</v>
      </c>
      <c r="FO239" s="15">
        <v>5177741</v>
      </c>
      <c r="FP239" s="15" t="s">
        <v>709</v>
      </c>
      <c r="FQ239" s="15" t="s">
        <v>710</v>
      </c>
      <c r="FR239" s="15" t="s">
        <v>2962</v>
      </c>
      <c r="FS239" s="15" t="s">
        <v>711</v>
      </c>
      <c r="FT239" s="15">
        <v>5988699</v>
      </c>
      <c r="FU239" s="15" t="s">
        <v>708</v>
      </c>
      <c r="FV239" s="15"/>
      <c r="FW239" s="15" t="s">
        <v>740</v>
      </c>
      <c r="FX239" s="15"/>
      <c r="FY239" s="15" t="s">
        <v>713</v>
      </c>
      <c r="FZ239" s="15" t="s">
        <v>714</v>
      </c>
      <c r="GA239" s="15" t="s">
        <v>715</v>
      </c>
      <c r="GB239" s="15" t="s">
        <v>741</v>
      </c>
      <c r="GC239" s="15">
        <v>82110300</v>
      </c>
      <c r="GD239" s="15" t="s">
        <v>742</v>
      </c>
      <c r="GE239" s="15" t="s">
        <v>2446</v>
      </c>
      <c r="GF239" s="15" t="s">
        <v>743</v>
      </c>
      <c r="GG239" s="15" t="s">
        <v>2534</v>
      </c>
      <c r="GH239" s="15">
        <v>12</v>
      </c>
      <c r="GI239" s="15" t="s">
        <v>744</v>
      </c>
      <c r="GJ239" s="15"/>
      <c r="GK239" s="15">
        <v>165.58</v>
      </c>
      <c r="GL239" s="15">
        <v>0</v>
      </c>
      <c r="GM239" s="15">
        <v>0</v>
      </c>
      <c r="GN239" s="15" t="s">
        <v>2448</v>
      </c>
      <c r="GO239" s="15" t="s">
        <v>2339</v>
      </c>
      <c r="GP239" s="15" t="s">
        <v>2388</v>
      </c>
      <c r="GQ239" s="15">
        <v>0</v>
      </c>
      <c r="GR239" s="9" t="s">
        <v>2870</v>
      </c>
      <c r="GS239" s="9" t="s">
        <v>2871</v>
      </c>
      <c r="GT239" s="9" t="s">
        <v>747</v>
      </c>
      <c r="GU239" s="9" t="s">
        <v>748</v>
      </c>
      <c r="HI239" s="9">
        <v>49613</v>
      </c>
      <c r="HJ239" s="9" t="s">
        <v>749</v>
      </c>
      <c r="HN239" s="9" t="s">
        <v>2337</v>
      </c>
      <c r="HO239" s="9" t="s">
        <v>2338</v>
      </c>
      <c r="HP239" s="9" t="s">
        <v>2337</v>
      </c>
      <c r="HQ239" s="9" t="s">
        <v>2338</v>
      </c>
    </row>
    <row r="240" spans="4:225" x14ac:dyDescent="0.3">
      <c r="D240" s="8" t="str">
        <f>IF(I240=0," ",IF(ISNA(VLOOKUP(I240,#REF!,1,FALSE)),"No","Yes"))</f>
        <v>Yes</v>
      </c>
      <c r="E240" s="8" t="str">
        <f>IF(I240=0," ",IF(ISNA(VLOOKUP(I240,#REF!,1,FALSE)),"No","Yes"))</f>
        <v>Yes</v>
      </c>
      <c r="F240" s="8" t="str">
        <f t="shared" si="3"/>
        <v>Yes</v>
      </c>
      <c r="G240" s="8" t="str">
        <f>IF(I240=0," ",IF(ISNUMBER(SEARCH("*"&amp;MS Fixed Only&amp;"*",BP240)),"Yes","No"))</f>
        <v>No</v>
      </c>
      <c r="H240" s="15" t="s">
        <v>1929</v>
      </c>
      <c r="I240" s="15" t="s">
        <v>362</v>
      </c>
      <c r="J240" s="15">
        <v>17228893</v>
      </c>
      <c r="K240" s="15">
        <v>50221063</v>
      </c>
      <c r="L240" s="15" t="s">
        <v>751</v>
      </c>
      <c r="M240" s="15" t="s">
        <v>774</v>
      </c>
      <c r="N240" s="15" t="s">
        <v>1930</v>
      </c>
      <c r="O240" s="15" t="s">
        <v>1931</v>
      </c>
      <c r="P240" s="15" t="s">
        <v>686</v>
      </c>
      <c r="Q240" s="15">
        <v>3</v>
      </c>
      <c r="R240" s="15" t="s">
        <v>696</v>
      </c>
      <c r="S240" s="15" t="s">
        <v>1932</v>
      </c>
      <c r="T240" s="15" t="s">
        <v>1933</v>
      </c>
      <c r="U240" s="15" t="s">
        <v>1934</v>
      </c>
      <c r="V240" s="15" t="s">
        <v>700</v>
      </c>
      <c r="W240" s="15" t="s">
        <v>700</v>
      </c>
      <c r="X240" s="15" t="s">
        <v>700</v>
      </c>
      <c r="Y240" s="15" t="s">
        <v>701</v>
      </c>
      <c r="Z240" s="15" t="s">
        <v>1921</v>
      </c>
      <c r="AA240" s="15" t="s">
        <v>733</v>
      </c>
      <c r="AB240" s="15" t="s">
        <v>703</v>
      </c>
      <c r="AC240" s="15"/>
      <c r="AD240" s="15"/>
      <c r="AE240" s="15" t="s">
        <v>1283</v>
      </c>
      <c r="AF240" s="15" t="s">
        <v>758</v>
      </c>
      <c r="AG240" s="15" t="s">
        <v>705</v>
      </c>
      <c r="AH240" s="15" t="s">
        <v>1935</v>
      </c>
      <c r="AI240" s="15" t="s">
        <v>1936</v>
      </c>
      <c r="AJ240" s="15">
        <v>260</v>
      </c>
      <c r="AK240" s="15" t="s">
        <v>1937</v>
      </c>
      <c r="AL240" s="15">
        <v>17</v>
      </c>
      <c r="AM240" s="15">
        <v>10</v>
      </c>
      <c r="AN240" s="15">
        <v>27</v>
      </c>
      <c r="AO240" s="15" t="s">
        <v>2961</v>
      </c>
      <c r="AP240" s="15">
        <v>44457</v>
      </c>
      <c r="AQ240" s="15">
        <v>11342</v>
      </c>
      <c r="AR240" s="15">
        <v>55799</v>
      </c>
      <c r="AS240" s="15" t="s">
        <v>1284</v>
      </c>
      <c r="AT240" s="15" t="s">
        <v>1285</v>
      </c>
      <c r="AU240" s="15" t="s">
        <v>2942</v>
      </c>
      <c r="AV240" s="15">
        <v>54812</v>
      </c>
      <c r="AW240" s="15">
        <v>12640262</v>
      </c>
      <c r="AX240" s="15" t="s">
        <v>708</v>
      </c>
      <c r="AY240" s="15">
        <v>5177741</v>
      </c>
      <c r="AZ240" s="15" t="s">
        <v>709</v>
      </c>
      <c r="BA240" s="15" t="s">
        <v>710</v>
      </c>
      <c r="BB240" s="15" t="s">
        <v>2962</v>
      </c>
      <c r="BC240" s="15" t="s">
        <v>711</v>
      </c>
      <c r="BD240" s="15">
        <v>17498472</v>
      </c>
      <c r="BE240" s="15" t="s">
        <v>708</v>
      </c>
      <c r="BF240" s="15"/>
      <c r="BG240" s="15" t="s">
        <v>1286</v>
      </c>
      <c r="BH240" s="15"/>
      <c r="BI240" s="15" t="s">
        <v>713</v>
      </c>
      <c r="BJ240" s="15" t="s">
        <v>714</v>
      </c>
      <c r="BK240" s="15" t="s">
        <v>715</v>
      </c>
      <c r="BL240" s="15">
        <v>75040</v>
      </c>
      <c r="BM240" s="15">
        <v>22615200</v>
      </c>
      <c r="BN240" s="15" t="s">
        <v>717</v>
      </c>
      <c r="BO240" s="15">
        <v>4989929</v>
      </c>
      <c r="BP240" s="15" t="s">
        <v>718</v>
      </c>
      <c r="BQ240" s="15" t="s">
        <v>2869</v>
      </c>
      <c r="BR240" s="15" t="s">
        <v>719</v>
      </c>
      <c r="BS240" s="15" t="s">
        <v>2392</v>
      </c>
      <c r="BT240" s="15" t="s">
        <v>721</v>
      </c>
      <c r="BU240" s="15" t="s">
        <v>722</v>
      </c>
      <c r="BV240" s="15" t="s">
        <v>723</v>
      </c>
      <c r="BW240" s="15" t="s">
        <v>724</v>
      </c>
      <c r="BX240" s="15" t="s">
        <v>725</v>
      </c>
      <c r="BY240" s="15"/>
      <c r="BZ240" s="15"/>
      <c r="CA240" s="15" t="s">
        <v>726</v>
      </c>
      <c r="CB240" s="15" t="s">
        <v>727</v>
      </c>
      <c r="CC240" s="15" t="s">
        <v>728</v>
      </c>
      <c r="CD240" s="15" t="s">
        <v>729</v>
      </c>
      <c r="CE240" s="15" t="s">
        <v>730</v>
      </c>
      <c r="CF240" s="15" t="s">
        <v>731</v>
      </c>
      <c r="CG240" s="15"/>
      <c r="CH240" s="15" t="s">
        <v>732</v>
      </c>
      <c r="CI240" s="15" t="s">
        <v>733</v>
      </c>
      <c r="CJ240" s="15" t="s">
        <v>2693</v>
      </c>
      <c r="CK240" s="15" t="s">
        <v>734</v>
      </c>
      <c r="CL240" s="15" t="s">
        <v>735</v>
      </c>
      <c r="CM240" s="15" t="s">
        <v>733</v>
      </c>
      <c r="CN240" s="15">
        <v>113.61</v>
      </c>
      <c r="CO240" s="15" t="s">
        <v>736</v>
      </c>
      <c r="CP240" s="15" t="s">
        <v>737</v>
      </c>
      <c r="CQ240" s="15" t="s">
        <v>719</v>
      </c>
      <c r="CR240" s="15"/>
      <c r="CS240" s="15"/>
      <c r="CT240" s="15" t="s">
        <v>2373</v>
      </c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  <c r="DI240" s="15" t="s">
        <v>738</v>
      </c>
      <c r="DJ240" s="15" t="s">
        <v>736</v>
      </c>
      <c r="DK240" s="15" t="s">
        <v>739</v>
      </c>
      <c r="DL240" s="15" t="s">
        <v>719</v>
      </c>
      <c r="DM240" s="15"/>
      <c r="DN240" s="15"/>
      <c r="DO240" s="15" t="s">
        <v>2336</v>
      </c>
      <c r="DP240" s="15" t="s">
        <v>781</v>
      </c>
      <c r="DQ240" s="15" t="s">
        <v>736</v>
      </c>
      <c r="DR240" s="15" t="s">
        <v>782</v>
      </c>
      <c r="DS240" s="15" t="s">
        <v>719</v>
      </c>
      <c r="DT240" s="15"/>
      <c r="DU240" s="15"/>
      <c r="DV240" s="15" t="s">
        <v>2336</v>
      </c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>
        <v>12640262</v>
      </c>
      <c r="FN240" s="15" t="s">
        <v>708</v>
      </c>
      <c r="FO240" s="15">
        <v>5177741</v>
      </c>
      <c r="FP240" s="15" t="s">
        <v>709</v>
      </c>
      <c r="FQ240" s="15" t="s">
        <v>710</v>
      </c>
      <c r="FR240" s="15" t="s">
        <v>2962</v>
      </c>
      <c r="FS240" s="15" t="s">
        <v>711</v>
      </c>
      <c r="FT240" s="15">
        <v>5988699</v>
      </c>
      <c r="FU240" s="15" t="s">
        <v>708</v>
      </c>
      <c r="FV240" s="15"/>
      <c r="FW240" s="15" t="s">
        <v>740</v>
      </c>
      <c r="FX240" s="15"/>
      <c r="FY240" s="15" t="s">
        <v>713</v>
      </c>
      <c r="FZ240" s="15" t="s">
        <v>714</v>
      </c>
      <c r="GA240" s="15" t="s">
        <v>715</v>
      </c>
      <c r="GB240" s="15" t="s">
        <v>741</v>
      </c>
      <c r="GC240" s="15">
        <v>82110300</v>
      </c>
      <c r="GD240" s="15" t="s">
        <v>742</v>
      </c>
      <c r="GE240" s="15" t="s">
        <v>2446</v>
      </c>
      <c r="GF240" s="15" t="s">
        <v>743</v>
      </c>
      <c r="GG240" s="15" t="s">
        <v>2530</v>
      </c>
      <c r="GH240" s="15">
        <v>12</v>
      </c>
      <c r="GI240" s="15" t="s">
        <v>744</v>
      </c>
      <c r="GJ240" s="15"/>
      <c r="GK240" s="15">
        <v>1189.52</v>
      </c>
      <c r="GL240" s="15">
        <v>0</v>
      </c>
      <c r="GM240" s="15">
        <v>0</v>
      </c>
      <c r="GN240" s="15" t="s">
        <v>2448</v>
      </c>
      <c r="GO240" s="15" t="s">
        <v>2339</v>
      </c>
      <c r="GP240" s="15" t="s">
        <v>2388</v>
      </c>
      <c r="GQ240" s="15">
        <v>0</v>
      </c>
      <c r="GR240" s="9" t="s">
        <v>2870</v>
      </c>
      <c r="GS240" s="9" t="s">
        <v>2871</v>
      </c>
      <c r="GT240" s="9" t="s">
        <v>747</v>
      </c>
      <c r="GU240" s="9" t="s">
        <v>748</v>
      </c>
      <c r="HI240" s="9">
        <v>49613</v>
      </c>
      <c r="HJ240" s="9" t="s">
        <v>749</v>
      </c>
      <c r="HN240" s="9" t="s">
        <v>2337</v>
      </c>
      <c r="HO240" s="9" t="s">
        <v>2338</v>
      </c>
      <c r="HP240" s="9" t="s">
        <v>2337</v>
      </c>
      <c r="HQ240" s="9" t="s">
        <v>2338</v>
      </c>
    </row>
    <row r="241" spans="4:225" x14ac:dyDescent="0.3">
      <c r="D241" s="8" t="str">
        <f>IF(I241=0," ",IF(ISNA(VLOOKUP(I241,#REF!,1,FALSE)),"No","Yes"))</f>
        <v>Yes</v>
      </c>
      <c r="E241" s="8" t="str">
        <f>IF(I241=0," ",IF(ISNA(VLOOKUP(I241,#REF!,1,FALSE)),"No","Yes"))</f>
        <v>Yes</v>
      </c>
      <c r="F241" s="8" t="str">
        <f t="shared" si="3"/>
        <v>Yes</v>
      </c>
      <c r="G241" s="8" t="str">
        <f>IF(I241=0," ",IF(ISNUMBER(SEARCH("*"&amp;MS Fixed Only&amp;"*",BP241)),"Yes","No"))</f>
        <v>No</v>
      </c>
      <c r="H241" s="15" t="s">
        <v>1281</v>
      </c>
      <c r="I241" s="15" t="s">
        <v>456</v>
      </c>
      <c r="J241" s="15">
        <v>17228644</v>
      </c>
      <c r="K241" s="15">
        <v>44299334</v>
      </c>
      <c r="L241" s="15" t="s">
        <v>751</v>
      </c>
      <c r="M241" s="15" t="s">
        <v>774</v>
      </c>
      <c r="N241" s="15" t="s">
        <v>775</v>
      </c>
      <c r="O241" s="15" t="s">
        <v>776</v>
      </c>
      <c r="P241" s="15" t="s">
        <v>686</v>
      </c>
      <c r="Q241" s="15">
        <v>3</v>
      </c>
      <c r="R241" s="15" t="s">
        <v>696</v>
      </c>
      <c r="S241" s="15" t="s">
        <v>1282</v>
      </c>
      <c r="T241" s="15" t="s">
        <v>745</v>
      </c>
      <c r="U241" s="15" t="s">
        <v>915</v>
      </c>
      <c r="V241" s="15" t="s">
        <v>700</v>
      </c>
      <c r="W241" s="15" t="s">
        <v>700</v>
      </c>
      <c r="X241" s="15" t="s">
        <v>700</v>
      </c>
      <c r="Y241" s="15" t="s">
        <v>701</v>
      </c>
      <c r="Z241" s="15" t="s">
        <v>757</v>
      </c>
      <c r="AA241" s="15" t="s">
        <v>733</v>
      </c>
      <c r="AB241" s="15" t="s">
        <v>703</v>
      </c>
      <c r="AC241" s="15"/>
      <c r="AD241" s="15"/>
      <c r="AE241" s="15" t="s">
        <v>1283</v>
      </c>
      <c r="AF241" s="15" t="s">
        <v>758</v>
      </c>
      <c r="AG241" s="15" t="s">
        <v>705</v>
      </c>
      <c r="AH241" s="15" t="s">
        <v>2850</v>
      </c>
      <c r="AI241" s="15" t="s">
        <v>706</v>
      </c>
      <c r="AJ241" s="15">
        <v>239</v>
      </c>
      <c r="AK241" s="15" t="s">
        <v>1051</v>
      </c>
      <c r="AL241" s="15">
        <v>378</v>
      </c>
      <c r="AM241" s="15">
        <v>29</v>
      </c>
      <c r="AN241" s="15">
        <v>53803</v>
      </c>
      <c r="AO241" s="15" t="s">
        <v>2961</v>
      </c>
      <c r="AP241" s="15">
        <v>77108</v>
      </c>
      <c r="AQ241" s="15">
        <v>46436</v>
      </c>
      <c r="AR241" s="15">
        <v>123544</v>
      </c>
      <c r="AS241" s="15" t="s">
        <v>1284</v>
      </c>
      <c r="AT241" s="15" t="s">
        <v>1285</v>
      </c>
      <c r="AU241" s="15" t="s">
        <v>2945</v>
      </c>
      <c r="AV241" s="15">
        <v>123383</v>
      </c>
      <c r="AW241" s="15">
        <v>12640262</v>
      </c>
      <c r="AX241" s="15" t="s">
        <v>708</v>
      </c>
      <c r="AY241" s="15">
        <v>5177741</v>
      </c>
      <c r="AZ241" s="15" t="s">
        <v>709</v>
      </c>
      <c r="BA241" s="15" t="s">
        <v>710</v>
      </c>
      <c r="BB241" s="15" t="s">
        <v>2962</v>
      </c>
      <c r="BC241" s="15" t="s">
        <v>711</v>
      </c>
      <c r="BD241" s="15">
        <v>17498472</v>
      </c>
      <c r="BE241" s="15" t="s">
        <v>708</v>
      </c>
      <c r="BF241" s="15"/>
      <c r="BG241" s="15" t="s">
        <v>1286</v>
      </c>
      <c r="BH241" s="15"/>
      <c r="BI241" s="15" t="s">
        <v>713</v>
      </c>
      <c r="BJ241" s="15" t="s">
        <v>714</v>
      </c>
      <c r="BK241" s="15" t="s">
        <v>715</v>
      </c>
      <c r="BL241" s="15">
        <v>75040</v>
      </c>
      <c r="BM241" s="15">
        <v>22615200</v>
      </c>
      <c r="BN241" s="15" t="s">
        <v>717</v>
      </c>
      <c r="BO241" s="15">
        <v>4989929</v>
      </c>
      <c r="BP241" s="15" t="s">
        <v>718</v>
      </c>
      <c r="BQ241" s="15" t="s">
        <v>2869</v>
      </c>
      <c r="BR241" s="15" t="s">
        <v>719</v>
      </c>
      <c r="BS241" s="15" t="s">
        <v>2392</v>
      </c>
      <c r="BT241" s="15" t="s">
        <v>721</v>
      </c>
      <c r="BU241" s="15" t="s">
        <v>722</v>
      </c>
      <c r="BV241" s="15" t="s">
        <v>723</v>
      </c>
      <c r="BW241" s="15" t="s">
        <v>724</v>
      </c>
      <c r="BX241" s="15" t="s">
        <v>725</v>
      </c>
      <c r="BY241" s="15"/>
      <c r="BZ241" s="15"/>
      <c r="CA241" s="15" t="s">
        <v>726</v>
      </c>
      <c r="CB241" s="15" t="s">
        <v>727</v>
      </c>
      <c r="CC241" s="15" t="s">
        <v>728</v>
      </c>
      <c r="CD241" s="15" t="s">
        <v>729</v>
      </c>
      <c r="CE241" s="15" t="s">
        <v>730</v>
      </c>
      <c r="CF241" s="15" t="s">
        <v>731</v>
      </c>
      <c r="CG241" s="15"/>
      <c r="CH241" s="15" t="s">
        <v>732</v>
      </c>
      <c r="CI241" s="15" t="s">
        <v>733</v>
      </c>
      <c r="CJ241" s="15" t="s">
        <v>2693</v>
      </c>
      <c r="CK241" s="15" t="s">
        <v>734</v>
      </c>
      <c r="CL241" s="15" t="s">
        <v>735</v>
      </c>
      <c r="CM241" s="15" t="s">
        <v>733</v>
      </c>
      <c r="CN241" s="15">
        <v>113.61</v>
      </c>
      <c r="CO241" s="15" t="s">
        <v>736</v>
      </c>
      <c r="CP241" s="15" t="s">
        <v>737</v>
      </c>
      <c r="CQ241" s="15" t="s">
        <v>719</v>
      </c>
      <c r="CR241" s="15"/>
      <c r="CS241" s="15"/>
      <c r="CT241" s="15" t="s">
        <v>720</v>
      </c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 t="s">
        <v>738</v>
      </c>
      <c r="DJ241" s="15" t="s">
        <v>736</v>
      </c>
      <c r="DK241" s="15" t="s">
        <v>739</v>
      </c>
      <c r="DL241" s="15" t="s">
        <v>719</v>
      </c>
      <c r="DM241" s="15"/>
      <c r="DN241" s="15"/>
      <c r="DO241" s="15" t="s">
        <v>720</v>
      </c>
      <c r="DP241" s="15" t="s">
        <v>781</v>
      </c>
      <c r="DQ241" s="15" t="s">
        <v>736</v>
      </c>
      <c r="DR241" s="15" t="s">
        <v>782</v>
      </c>
      <c r="DS241" s="15" t="s">
        <v>719</v>
      </c>
      <c r="DT241" s="15"/>
      <c r="DU241" s="15"/>
      <c r="DV241" s="15" t="s">
        <v>720</v>
      </c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>
        <v>12640262</v>
      </c>
      <c r="FN241" s="15" t="s">
        <v>708</v>
      </c>
      <c r="FO241" s="15">
        <v>5177741</v>
      </c>
      <c r="FP241" s="15" t="s">
        <v>709</v>
      </c>
      <c r="FQ241" s="15" t="s">
        <v>710</v>
      </c>
      <c r="FR241" s="15" t="s">
        <v>2962</v>
      </c>
      <c r="FS241" s="15" t="s">
        <v>711</v>
      </c>
      <c r="FT241" s="15">
        <v>5988699</v>
      </c>
      <c r="FU241" s="15" t="s">
        <v>708</v>
      </c>
      <c r="FV241" s="15"/>
      <c r="FW241" s="15" t="s">
        <v>740</v>
      </c>
      <c r="FX241" s="15"/>
      <c r="FY241" s="15" t="s">
        <v>713</v>
      </c>
      <c r="FZ241" s="15" t="s">
        <v>714</v>
      </c>
      <c r="GA241" s="15" t="s">
        <v>715</v>
      </c>
      <c r="GB241" s="15" t="s">
        <v>741</v>
      </c>
      <c r="GC241" s="15">
        <v>82110300</v>
      </c>
      <c r="GD241" s="15" t="s">
        <v>742</v>
      </c>
      <c r="GE241" s="15" t="s">
        <v>2446</v>
      </c>
      <c r="GF241" s="15" t="s">
        <v>743</v>
      </c>
      <c r="GG241" s="15" t="s">
        <v>2531</v>
      </c>
      <c r="GH241" s="15">
        <v>12</v>
      </c>
      <c r="GI241" s="15" t="s">
        <v>744</v>
      </c>
      <c r="GJ241" s="15"/>
      <c r="GK241" s="15">
        <v>108.51</v>
      </c>
      <c r="GL241" s="15">
        <v>0</v>
      </c>
      <c r="GM241" s="15">
        <v>0</v>
      </c>
      <c r="GN241" s="15" t="s">
        <v>2448</v>
      </c>
      <c r="GO241" s="15" t="s">
        <v>2339</v>
      </c>
      <c r="GP241" s="15" t="s">
        <v>2388</v>
      </c>
      <c r="GQ241" s="15">
        <v>0</v>
      </c>
      <c r="GR241" s="9" t="s">
        <v>2870</v>
      </c>
      <c r="GS241" s="9" t="s">
        <v>2871</v>
      </c>
      <c r="GT241" s="9" t="s">
        <v>747</v>
      </c>
      <c r="GU241" s="9" t="s">
        <v>748</v>
      </c>
      <c r="HI241" s="9">
        <v>49613</v>
      </c>
      <c r="HJ241" s="9" t="s">
        <v>749</v>
      </c>
      <c r="HN241" s="9" t="s">
        <v>2337</v>
      </c>
      <c r="HO241" s="9" t="s">
        <v>2338</v>
      </c>
      <c r="HP241" s="9" t="s">
        <v>2337</v>
      </c>
      <c r="HQ241" s="9" t="s">
        <v>2338</v>
      </c>
    </row>
    <row r="242" spans="4:225" x14ac:dyDescent="0.3">
      <c r="D242" s="8" t="str">
        <f>IF(I242=0," ",IF(ISNA(VLOOKUP(I242,#REF!,1,FALSE)),"No","Yes"))</f>
        <v>Yes</v>
      </c>
      <c r="E242" s="8" t="str">
        <f>IF(I242=0," ",IF(ISNA(VLOOKUP(I242,#REF!,1,FALSE)),"No","Yes"))</f>
        <v>Yes</v>
      </c>
      <c r="F242" s="8" t="str">
        <f t="shared" si="3"/>
        <v>Yes</v>
      </c>
      <c r="G242" s="8" t="str">
        <f>IF(I242=0," ",IF(ISNUMBER(SEARCH("*"&amp;MS Fixed Only&amp;"*",BP242)),"Yes","No"))</f>
        <v>No</v>
      </c>
      <c r="H242" s="15" t="s">
        <v>1939</v>
      </c>
      <c r="I242" s="15" t="s">
        <v>363</v>
      </c>
      <c r="J242" s="15">
        <v>17228892</v>
      </c>
      <c r="K242" s="15">
        <v>50222968</v>
      </c>
      <c r="L242" s="15" t="s">
        <v>751</v>
      </c>
      <c r="M242" s="15" t="s">
        <v>774</v>
      </c>
      <c r="N242" s="15" t="s">
        <v>1940</v>
      </c>
      <c r="O242" s="15" t="s">
        <v>1941</v>
      </c>
      <c r="P242" s="15" t="s">
        <v>686</v>
      </c>
      <c r="Q242" s="15">
        <v>3</v>
      </c>
      <c r="R242" s="15" t="s">
        <v>696</v>
      </c>
      <c r="S242" s="15" t="s">
        <v>1942</v>
      </c>
      <c r="T242" s="15" t="s">
        <v>1933</v>
      </c>
      <c r="U242" s="15" t="s">
        <v>1934</v>
      </c>
      <c r="V242" s="15" t="s">
        <v>700</v>
      </c>
      <c r="W242" s="15" t="s">
        <v>700</v>
      </c>
      <c r="X242" s="15" t="s">
        <v>700</v>
      </c>
      <c r="Y242" s="15" t="s">
        <v>701</v>
      </c>
      <c r="Z242" s="15" t="s">
        <v>1921</v>
      </c>
      <c r="AA242" s="15" t="s">
        <v>733</v>
      </c>
      <c r="AB242" s="15" t="s">
        <v>703</v>
      </c>
      <c r="AC242" s="15"/>
      <c r="AD242" s="15"/>
      <c r="AE242" s="15" t="s">
        <v>1283</v>
      </c>
      <c r="AF242" s="15" t="s">
        <v>758</v>
      </c>
      <c r="AG242" s="15" t="s">
        <v>705</v>
      </c>
      <c r="AH242" s="15"/>
      <c r="AI242" s="15" t="s">
        <v>706</v>
      </c>
      <c r="AJ242" s="15">
        <v>477</v>
      </c>
      <c r="AK242" s="15" t="s">
        <v>1934</v>
      </c>
      <c r="AL242" s="15">
        <v>8</v>
      </c>
      <c r="AM242" s="15">
        <v>2</v>
      </c>
      <c r="AN242" s="15">
        <v>10</v>
      </c>
      <c r="AO242" s="15" t="s">
        <v>2961</v>
      </c>
      <c r="AP242" s="15">
        <v>54068</v>
      </c>
      <c r="AQ242" s="15">
        <v>139</v>
      </c>
      <c r="AR242" s="15">
        <v>54207</v>
      </c>
      <c r="AS242" s="15" t="s">
        <v>1943</v>
      </c>
      <c r="AT242" s="15" t="s">
        <v>1101</v>
      </c>
      <c r="AU242" s="15" t="s">
        <v>2980</v>
      </c>
      <c r="AV242" s="15">
        <v>53927</v>
      </c>
      <c r="AW242" s="15">
        <v>12640262</v>
      </c>
      <c r="AX242" s="15" t="s">
        <v>708</v>
      </c>
      <c r="AY242" s="15">
        <v>5177741</v>
      </c>
      <c r="AZ242" s="15" t="s">
        <v>709</v>
      </c>
      <c r="BA242" s="15" t="s">
        <v>710</v>
      </c>
      <c r="BB242" s="15" t="s">
        <v>2962</v>
      </c>
      <c r="BC242" s="15" t="s">
        <v>711</v>
      </c>
      <c r="BD242" s="15">
        <v>17498472</v>
      </c>
      <c r="BE242" s="15" t="s">
        <v>708</v>
      </c>
      <c r="BF242" s="15"/>
      <c r="BG242" s="15" t="s">
        <v>1286</v>
      </c>
      <c r="BH242" s="15"/>
      <c r="BI242" s="15" t="s">
        <v>713</v>
      </c>
      <c r="BJ242" s="15" t="s">
        <v>714</v>
      </c>
      <c r="BK242" s="15" t="s">
        <v>715</v>
      </c>
      <c r="BL242" s="15">
        <v>75040</v>
      </c>
      <c r="BM242" s="15">
        <v>22615200</v>
      </c>
      <c r="BN242" s="15" t="s">
        <v>717</v>
      </c>
      <c r="BO242" s="15">
        <v>4989929</v>
      </c>
      <c r="BP242" s="15" t="s">
        <v>718</v>
      </c>
      <c r="BQ242" s="15" t="s">
        <v>2869</v>
      </c>
      <c r="BR242" s="15" t="s">
        <v>719</v>
      </c>
      <c r="BS242" s="15" t="s">
        <v>2392</v>
      </c>
      <c r="BT242" s="15" t="s">
        <v>721</v>
      </c>
      <c r="BU242" s="15" t="s">
        <v>722</v>
      </c>
      <c r="BV242" s="15" t="s">
        <v>723</v>
      </c>
      <c r="BW242" s="15" t="s">
        <v>724</v>
      </c>
      <c r="BX242" s="15" t="s">
        <v>725</v>
      </c>
      <c r="BY242" s="15"/>
      <c r="BZ242" s="15"/>
      <c r="CA242" s="15" t="s">
        <v>726</v>
      </c>
      <c r="CB242" s="15" t="s">
        <v>727</v>
      </c>
      <c r="CC242" s="15" t="s">
        <v>728</v>
      </c>
      <c r="CD242" s="15" t="s">
        <v>729</v>
      </c>
      <c r="CE242" s="15" t="s">
        <v>730</v>
      </c>
      <c r="CF242" s="15" t="s">
        <v>731</v>
      </c>
      <c r="CG242" s="15"/>
      <c r="CH242" s="15" t="s">
        <v>732</v>
      </c>
      <c r="CI242" s="15" t="s">
        <v>733</v>
      </c>
      <c r="CJ242" s="15" t="s">
        <v>2693</v>
      </c>
      <c r="CK242" s="15" t="s">
        <v>734</v>
      </c>
      <c r="CL242" s="15" t="s">
        <v>735</v>
      </c>
      <c r="CM242" s="15" t="s">
        <v>733</v>
      </c>
      <c r="CN242" s="15">
        <v>113.61</v>
      </c>
      <c r="CO242" s="15" t="s">
        <v>736</v>
      </c>
      <c r="CP242" s="15" t="s">
        <v>737</v>
      </c>
      <c r="CQ242" s="15" t="s">
        <v>719</v>
      </c>
      <c r="CR242" s="15"/>
      <c r="CS242" s="15"/>
      <c r="CT242" s="15" t="s">
        <v>2373</v>
      </c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 t="s">
        <v>738</v>
      </c>
      <c r="DJ242" s="15" t="s">
        <v>736</v>
      </c>
      <c r="DK242" s="15" t="s">
        <v>739</v>
      </c>
      <c r="DL242" s="15" t="s">
        <v>719</v>
      </c>
      <c r="DM242" s="15"/>
      <c r="DN242" s="15"/>
      <c r="DO242" s="15" t="s">
        <v>2336</v>
      </c>
      <c r="DP242" s="15" t="s">
        <v>781</v>
      </c>
      <c r="DQ242" s="15" t="s">
        <v>736</v>
      </c>
      <c r="DR242" s="15" t="s">
        <v>782</v>
      </c>
      <c r="DS242" s="15" t="s">
        <v>719</v>
      </c>
      <c r="DT242" s="15"/>
      <c r="DU242" s="15"/>
      <c r="DV242" s="15" t="s">
        <v>2336</v>
      </c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>
        <v>12640262</v>
      </c>
      <c r="FN242" s="15" t="s">
        <v>708</v>
      </c>
      <c r="FO242" s="15">
        <v>5177741</v>
      </c>
      <c r="FP242" s="15" t="s">
        <v>709</v>
      </c>
      <c r="FQ242" s="15" t="s">
        <v>710</v>
      </c>
      <c r="FR242" s="15" t="s">
        <v>2962</v>
      </c>
      <c r="FS242" s="15" t="s">
        <v>711</v>
      </c>
      <c r="FT242" s="15">
        <v>5988699</v>
      </c>
      <c r="FU242" s="15" t="s">
        <v>708</v>
      </c>
      <c r="FV242" s="15"/>
      <c r="FW242" s="15" t="s">
        <v>740</v>
      </c>
      <c r="FX242" s="15"/>
      <c r="FY242" s="15" t="s">
        <v>713</v>
      </c>
      <c r="FZ242" s="15" t="s">
        <v>714</v>
      </c>
      <c r="GA242" s="15" t="s">
        <v>715</v>
      </c>
      <c r="GB242" s="15" t="s">
        <v>741</v>
      </c>
      <c r="GC242" s="15">
        <v>82110300</v>
      </c>
      <c r="GD242" s="15" t="s">
        <v>742</v>
      </c>
      <c r="GE242" s="15" t="s">
        <v>2446</v>
      </c>
      <c r="GF242" s="15" t="s">
        <v>743</v>
      </c>
      <c r="GG242" s="15" t="s">
        <v>2532</v>
      </c>
      <c r="GH242" s="15">
        <v>12</v>
      </c>
      <c r="GI242" s="15" t="s">
        <v>744</v>
      </c>
      <c r="GJ242" s="15"/>
      <c r="GK242" s="15">
        <v>193.25</v>
      </c>
      <c r="GL242" s="15">
        <v>0</v>
      </c>
      <c r="GM242" s="15">
        <v>0</v>
      </c>
      <c r="GN242" s="15" t="s">
        <v>2448</v>
      </c>
      <c r="GO242" s="15" t="s">
        <v>2339</v>
      </c>
      <c r="GP242" s="15" t="s">
        <v>2388</v>
      </c>
      <c r="GQ242" s="15">
        <v>0</v>
      </c>
      <c r="GR242" s="9" t="s">
        <v>2870</v>
      </c>
      <c r="GS242" s="9" t="s">
        <v>2871</v>
      </c>
      <c r="GT242" s="9" t="s">
        <v>747</v>
      </c>
      <c r="GU242" s="9" t="s">
        <v>748</v>
      </c>
      <c r="HI242" s="9">
        <v>49613</v>
      </c>
      <c r="HJ242" s="9" t="s">
        <v>749</v>
      </c>
      <c r="HN242" s="9" t="s">
        <v>2337</v>
      </c>
      <c r="HO242" s="9" t="s">
        <v>2338</v>
      </c>
      <c r="HP242" s="9" t="s">
        <v>2337</v>
      </c>
      <c r="HQ242" s="9" t="s">
        <v>2338</v>
      </c>
    </row>
    <row r="243" spans="4:225" x14ac:dyDescent="0.3">
      <c r="D243" s="8" t="str">
        <f>IF(I243=0," ",IF(ISNA(VLOOKUP(I243,#REF!,1,FALSE)),"No","Yes"))</f>
        <v>Yes</v>
      </c>
      <c r="E243" s="8" t="str">
        <f>IF(I243=0," ",IF(ISNA(VLOOKUP(I243,#REF!,1,FALSE)),"No","Yes"))</f>
        <v>Yes</v>
      </c>
      <c r="F243" s="8" t="str">
        <f t="shared" si="3"/>
        <v>Yes</v>
      </c>
      <c r="G243" s="8" t="str">
        <f>IF(I243=0," ",IF(ISNUMBER(SEARCH("*"&amp;MS Fixed Only&amp;"*",BP243)),"Yes","No"))</f>
        <v>No</v>
      </c>
      <c r="H243" s="15" t="s">
        <v>2230</v>
      </c>
      <c r="I243" s="15" t="s">
        <v>561</v>
      </c>
      <c r="J243" s="15">
        <v>17229167</v>
      </c>
      <c r="K243" s="15">
        <v>61433934</v>
      </c>
      <c r="L243" s="15" t="s">
        <v>751</v>
      </c>
      <c r="M243" s="15" t="s">
        <v>774</v>
      </c>
      <c r="N243" s="15" t="s">
        <v>228</v>
      </c>
      <c r="O243" s="15" t="s">
        <v>2021</v>
      </c>
      <c r="P243" s="15" t="s">
        <v>686</v>
      </c>
      <c r="Q243" s="15">
        <v>3</v>
      </c>
      <c r="R243" s="15" t="s">
        <v>696</v>
      </c>
      <c r="S243" s="15" t="s">
        <v>1959</v>
      </c>
      <c r="T243" s="15" t="s">
        <v>1924</v>
      </c>
      <c r="U243" s="15" t="s">
        <v>1938</v>
      </c>
      <c r="V243" s="15" t="s">
        <v>700</v>
      </c>
      <c r="W243" s="15" t="s">
        <v>700</v>
      </c>
      <c r="X243" s="15" t="s">
        <v>700</v>
      </c>
      <c r="Y243" s="15" t="s">
        <v>701</v>
      </c>
      <c r="Z243" s="15" t="s">
        <v>1948</v>
      </c>
      <c r="AA243" s="15" t="s">
        <v>733</v>
      </c>
      <c r="AB243" s="15" t="s">
        <v>703</v>
      </c>
      <c r="AC243" s="15"/>
      <c r="AD243" s="15"/>
      <c r="AE243" s="15" t="s">
        <v>2721</v>
      </c>
      <c r="AF243" s="15" t="s">
        <v>758</v>
      </c>
      <c r="AG243" s="15" t="s">
        <v>705</v>
      </c>
      <c r="AH243" s="15" t="s">
        <v>2897</v>
      </c>
      <c r="AI243" s="15" t="s">
        <v>706</v>
      </c>
      <c r="AJ243" s="15">
        <v>10401</v>
      </c>
      <c r="AK243" s="15" t="s">
        <v>2053</v>
      </c>
      <c r="AL243" s="15">
        <v>22</v>
      </c>
      <c r="AM243" s="15">
        <v>75</v>
      </c>
      <c r="AN243" s="15">
        <v>22</v>
      </c>
      <c r="AO243" s="15" t="s">
        <v>2961</v>
      </c>
      <c r="AP243" s="15">
        <v>137972</v>
      </c>
      <c r="AQ243" s="15">
        <v>73039</v>
      </c>
      <c r="AR243" s="15">
        <v>211011</v>
      </c>
      <c r="AS243" s="15" t="s">
        <v>2898</v>
      </c>
      <c r="AT243" s="15" t="s">
        <v>2896</v>
      </c>
      <c r="AU243" s="15" t="s">
        <v>2871</v>
      </c>
      <c r="AV243" s="15">
        <v>189796</v>
      </c>
      <c r="AW243" s="15">
        <v>12640262</v>
      </c>
      <c r="AX243" s="15" t="s">
        <v>708</v>
      </c>
      <c r="AY243" s="15">
        <v>5177741</v>
      </c>
      <c r="AZ243" s="15" t="s">
        <v>709</v>
      </c>
      <c r="BA243" s="15" t="s">
        <v>710</v>
      </c>
      <c r="BB243" s="15" t="s">
        <v>2962</v>
      </c>
      <c r="BC243" s="15" t="s">
        <v>711</v>
      </c>
      <c r="BD243" s="15">
        <v>6890821</v>
      </c>
      <c r="BE243" s="15" t="s">
        <v>708</v>
      </c>
      <c r="BF243" s="15"/>
      <c r="BG243" s="15" t="s">
        <v>1349</v>
      </c>
      <c r="BH243" s="15" t="s">
        <v>1348</v>
      </c>
      <c r="BI243" s="15" t="s">
        <v>713</v>
      </c>
      <c r="BJ243" s="15" t="s">
        <v>714</v>
      </c>
      <c r="BK243" s="15" t="s">
        <v>715</v>
      </c>
      <c r="BL243" s="15" t="s">
        <v>1350</v>
      </c>
      <c r="BM243" s="15">
        <v>22615200</v>
      </c>
      <c r="BN243" s="15" t="s">
        <v>717</v>
      </c>
      <c r="BO243" s="15">
        <v>4543385</v>
      </c>
      <c r="BP243" s="15" t="s">
        <v>718</v>
      </c>
      <c r="BQ243" s="15" t="s">
        <v>761</v>
      </c>
      <c r="BR243" s="15" t="s">
        <v>1922</v>
      </c>
      <c r="BS243" s="15" t="s">
        <v>2391</v>
      </c>
      <c r="BT243" s="15" t="s">
        <v>721</v>
      </c>
      <c r="BU243" s="15" t="s">
        <v>722</v>
      </c>
      <c r="BV243" s="15" t="s">
        <v>723</v>
      </c>
      <c r="BW243" s="15" t="s">
        <v>724</v>
      </c>
      <c r="BX243" s="15" t="s">
        <v>725</v>
      </c>
      <c r="BY243" s="15"/>
      <c r="BZ243" s="15" t="s">
        <v>733</v>
      </c>
      <c r="CA243" s="15" t="s">
        <v>726</v>
      </c>
      <c r="CB243" s="15" t="s">
        <v>727</v>
      </c>
      <c r="CC243" s="15" t="s">
        <v>728</v>
      </c>
      <c r="CD243" s="15" t="s">
        <v>729</v>
      </c>
      <c r="CE243" s="15" t="s">
        <v>730</v>
      </c>
      <c r="CF243" s="15" t="s">
        <v>731</v>
      </c>
      <c r="CG243" s="15"/>
      <c r="CH243" s="15" t="s">
        <v>732</v>
      </c>
      <c r="CI243" s="15" t="s">
        <v>733</v>
      </c>
      <c r="CJ243" s="15" t="s">
        <v>2391</v>
      </c>
      <c r="CK243" s="15" t="s">
        <v>734</v>
      </c>
      <c r="CL243" s="15" t="s">
        <v>1924</v>
      </c>
      <c r="CM243" s="15" t="s">
        <v>733</v>
      </c>
      <c r="CN243" s="15">
        <v>195.64</v>
      </c>
      <c r="CO243" s="15" t="s">
        <v>736</v>
      </c>
      <c r="CP243" s="15" t="s">
        <v>737</v>
      </c>
      <c r="CQ243" s="15" t="s">
        <v>1922</v>
      </c>
      <c r="CR243" s="15">
        <v>5477380</v>
      </c>
      <c r="CS243" s="15" t="s">
        <v>2963</v>
      </c>
      <c r="CT243" s="15" t="s">
        <v>1952</v>
      </c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 t="s">
        <v>738</v>
      </c>
      <c r="DJ243" s="15" t="s">
        <v>736</v>
      </c>
      <c r="DK243" s="15" t="s">
        <v>739</v>
      </c>
      <c r="DL243" s="15" t="s">
        <v>1922</v>
      </c>
      <c r="DM243" s="15">
        <v>5477380</v>
      </c>
      <c r="DN243" s="15" t="s">
        <v>2963</v>
      </c>
      <c r="DO243" s="15" t="s">
        <v>1953</v>
      </c>
      <c r="DP243" s="15" t="s">
        <v>781</v>
      </c>
      <c r="DQ243" s="15" t="s">
        <v>736</v>
      </c>
      <c r="DR243" s="15" t="s">
        <v>782</v>
      </c>
      <c r="DS243" s="15" t="s">
        <v>1922</v>
      </c>
      <c r="DT243" s="15">
        <v>5477380</v>
      </c>
      <c r="DU243" s="15" t="s">
        <v>2963</v>
      </c>
      <c r="DV243" s="15" t="s">
        <v>1953</v>
      </c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>
        <v>12640262</v>
      </c>
      <c r="FN243" s="15" t="s">
        <v>708</v>
      </c>
      <c r="FO243" s="15">
        <v>5177741</v>
      </c>
      <c r="FP243" s="15" t="s">
        <v>709</v>
      </c>
      <c r="FQ243" s="15" t="s">
        <v>710</v>
      </c>
      <c r="FR243" s="15" t="s">
        <v>2962</v>
      </c>
      <c r="FS243" s="15" t="s">
        <v>711</v>
      </c>
      <c r="FT243" s="15">
        <v>5988699</v>
      </c>
      <c r="FU243" s="15" t="s">
        <v>708</v>
      </c>
      <c r="FV243" s="15"/>
      <c r="FW243" s="15" t="s">
        <v>740</v>
      </c>
      <c r="FX243" s="15"/>
      <c r="FY243" s="15" t="s">
        <v>713</v>
      </c>
      <c r="FZ243" s="15" t="s">
        <v>714</v>
      </c>
      <c r="GA243" s="15" t="s">
        <v>715</v>
      </c>
      <c r="GB243" s="15" t="s">
        <v>741</v>
      </c>
      <c r="GC243" s="15">
        <v>82110300</v>
      </c>
      <c r="GD243" s="15" t="s">
        <v>742</v>
      </c>
      <c r="GE243" s="15" t="s">
        <v>1954</v>
      </c>
      <c r="GF243" s="15" t="s">
        <v>743</v>
      </c>
      <c r="GG243" s="15" t="s">
        <v>2231</v>
      </c>
      <c r="GH243" s="15">
        <v>36</v>
      </c>
      <c r="GI243" s="15" t="s">
        <v>744</v>
      </c>
      <c r="GJ243" s="15" t="s">
        <v>2391</v>
      </c>
      <c r="GK243" s="15">
        <v>187.62</v>
      </c>
      <c r="GL243" s="15">
        <v>9.43</v>
      </c>
      <c r="GM243" s="15">
        <v>0</v>
      </c>
      <c r="GN243" s="15" t="s">
        <v>1924</v>
      </c>
      <c r="GO243" s="15" t="s">
        <v>1808</v>
      </c>
      <c r="GP243" s="15" t="s">
        <v>1956</v>
      </c>
      <c r="GQ243" s="15">
        <v>12</v>
      </c>
      <c r="GT243" s="9" t="s">
        <v>747</v>
      </c>
      <c r="GU243" s="9" t="s">
        <v>748</v>
      </c>
      <c r="HI243" s="9">
        <v>49613</v>
      </c>
      <c r="HJ243" s="9" t="s">
        <v>749</v>
      </c>
      <c r="HN243" s="9" t="s">
        <v>2337</v>
      </c>
      <c r="HO243" s="9" t="s">
        <v>2338</v>
      </c>
      <c r="HP243" s="9" t="s">
        <v>2337</v>
      </c>
      <c r="HQ243" s="9" t="s">
        <v>2338</v>
      </c>
    </row>
    <row r="244" spans="4:225" x14ac:dyDescent="0.3">
      <c r="D244" s="8" t="str">
        <f>IF(I244=0," ",IF(ISNA(VLOOKUP(I244,#REF!,1,FALSE)),"No","Yes"))</f>
        <v>Yes</v>
      </c>
      <c r="E244" s="8" t="str">
        <f>IF(I244=0," ",IF(ISNA(VLOOKUP(I244,#REF!,1,FALSE)),"No","Yes"))</f>
        <v>Yes</v>
      </c>
      <c r="F244" s="8" t="str">
        <f t="shared" si="3"/>
        <v>Yes</v>
      </c>
      <c r="G244" s="8" t="str">
        <f>IF(I244=0," ",IF(ISNUMBER(SEARCH("*"&amp;MS Fixed Only&amp;"*",BP244)),"Yes","No"))</f>
        <v>No</v>
      </c>
      <c r="H244" s="15" t="s">
        <v>2137</v>
      </c>
      <c r="I244" s="15" t="s">
        <v>562</v>
      </c>
      <c r="J244" s="15">
        <v>17229180</v>
      </c>
      <c r="K244" s="15">
        <v>61427589</v>
      </c>
      <c r="L244" s="15" t="s">
        <v>751</v>
      </c>
      <c r="M244" s="15" t="s">
        <v>692</v>
      </c>
      <c r="N244" s="15" t="s">
        <v>223</v>
      </c>
      <c r="O244" s="15" t="s">
        <v>1963</v>
      </c>
      <c r="P244" s="15" t="s">
        <v>686</v>
      </c>
      <c r="Q244" s="15">
        <v>5</v>
      </c>
      <c r="R244" s="15" t="s">
        <v>696</v>
      </c>
      <c r="S244" s="15" t="s">
        <v>1946</v>
      </c>
      <c r="T244" s="15" t="s">
        <v>1924</v>
      </c>
      <c r="U244" s="15" t="s">
        <v>1938</v>
      </c>
      <c r="V244" s="15" t="s">
        <v>700</v>
      </c>
      <c r="W244" s="15" t="s">
        <v>700</v>
      </c>
      <c r="X244" s="15" t="s">
        <v>700</v>
      </c>
      <c r="Y244" s="15" t="s">
        <v>701</v>
      </c>
      <c r="Z244" s="15" t="s">
        <v>1948</v>
      </c>
      <c r="AA244" s="15" t="s">
        <v>733</v>
      </c>
      <c r="AB244" s="15" t="s">
        <v>703</v>
      </c>
      <c r="AC244" s="15"/>
      <c r="AD244" s="15"/>
      <c r="AE244" s="15"/>
      <c r="AF244" s="15" t="s">
        <v>758</v>
      </c>
      <c r="AG244" s="15" t="s">
        <v>705</v>
      </c>
      <c r="AH244" s="15" t="s">
        <v>2390</v>
      </c>
      <c r="AI244" s="15" t="s">
        <v>706</v>
      </c>
      <c r="AJ244" s="15">
        <v>75975</v>
      </c>
      <c r="AK244" s="15" t="s">
        <v>2053</v>
      </c>
      <c r="AL244" s="15"/>
      <c r="AM244" s="15"/>
      <c r="AN244" s="15">
        <v>22</v>
      </c>
      <c r="AO244" s="15" t="s">
        <v>2961</v>
      </c>
      <c r="AP244" s="15"/>
      <c r="AQ244" s="15"/>
      <c r="AR244" s="15">
        <v>1090265</v>
      </c>
      <c r="AS244" s="15" t="s">
        <v>2981</v>
      </c>
      <c r="AT244" s="15" t="s">
        <v>2896</v>
      </c>
      <c r="AU244" s="15" t="s">
        <v>2961</v>
      </c>
      <c r="AV244" s="15">
        <v>1090265</v>
      </c>
      <c r="AW244" s="15">
        <v>12640262</v>
      </c>
      <c r="AX244" s="15" t="s">
        <v>708</v>
      </c>
      <c r="AY244" s="15">
        <v>5177741</v>
      </c>
      <c r="AZ244" s="15" t="s">
        <v>709</v>
      </c>
      <c r="BA244" s="15" t="s">
        <v>710</v>
      </c>
      <c r="BB244" s="15" t="s">
        <v>2962</v>
      </c>
      <c r="BC244" s="15" t="s">
        <v>711</v>
      </c>
      <c r="BD244" s="15">
        <v>6890821</v>
      </c>
      <c r="BE244" s="15" t="s">
        <v>708</v>
      </c>
      <c r="BF244" s="15"/>
      <c r="BG244" s="15" t="s">
        <v>1349</v>
      </c>
      <c r="BH244" s="15" t="s">
        <v>1348</v>
      </c>
      <c r="BI244" s="15" t="s">
        <v>713</v>
      </c>
      <c r="BJ244" s="15" t="s">
        <v>714</v>
      </c>
      <c r="BK244" s="15" t="s">
        <v>715</v>
      </c>
      <c r="BL244" s="15" t="s">
        <v>1350</v>
      </c>
      <c r="BM244" s="15">
        <v>22615200</v>
      </c>
      <c r="BN244" s="15" t="s">
        <v>717</v>
      </c>
      <c r="BO244" s="15">
        <v>4543385</v>
      </c>
      <c r="BP244" s="15" t="s">
        <v>718</v>
      </c>
      <c r="BQ244" s="15" t="s">
        <v>761</v>
      </c>
      <c r="BR244" s="15" t="s">
        <v>1922</v>
      </c>
      <c r="BS244" s="15" t="s">
        <v>2391</v>
      </c>
      <c r="BT244" s="15" t="s">
        <v>721</v>
      </c>
      <c r="BU244" s="15" t="s">
        <v>722</v>
      </c>
      <c r="BV244" s="15" t="s">
        <v>723</v>
      </c>
      <c r="BW244" s="15" t="s">
        <v>724</v>
      </c>
      <c r="BX244" s="15" t="s">
        <v>725</v>
      </c>
      <c r="BY244" s="15"/>
      <c r="BZ244" s="15" t="s">
        <v>733</v>
      </c>
      <c r="CA244" s="15" t="s">
        <v>726</v>
      </c>
      <c r="CB244" s="15" t="s">
        <v>727</v>
      </c>
      <c r="CC244" s="15" t="s">
        <v>728</v>
      </c>
      <c r="CD244" s="15" t="s">
        <v>729</v>
      </c>
      <c r="CE244" s="15" t="s">
        <v>730</v>
      </c>
      <c r="CF244" s="15" t="s">
        <v>731</v>
      </c>
      <c r="CG244" s="15"/>
      <c r="CH244" s="15" t="s">
        <v>732</v>
      </c>
      <c r="CI244" s="15" t="s">
        <v>733</v>
      </c>
      <c r="CJ244" s="15" t="s">
        <v>2391</v>
      </c>
      <c r="CK244" s="15" t="s">
        <v>734</v>
      </c>
      <c r="CL244" s="15" t="s">
        <v>1924</v>
      </c>
      <c r="CM244" s="15" t="s">
        <v>733</v>
      </c>
      <c r="CN244" s="15">
        <v>195.64</v>
      </c>
      <c r="CO244" s="15" t="s">
        <v>736</v>
      </c>
      <c r="CP244" s="15" t="s">
        <v>737</v>
      </c>
      <c r="CQ244" s="15" t="s">
        <v>1922</v>
      </c>
      <c r="CR244" s="15">
        <v>5477380</v>
      </c>
      <c r="CS244" s="15" t="s">
        <v>2963</v>
      </c>
      <c r="CT244" s="15" t="s">
        <v>1952</v>
      </c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 t="s">
        <v>738</v>
      </c>
      <c r="DX244" s="15" t="s">
        <v>736</v>
      </c>
      <c r="DY244" s="15" t="s">
        <v>739</v>
      </c>
      <c r="DZ244" s="15" t="s">
        <v>1922</v>
      </c>
      <c r="EA244" s="15">
        <v>5477380</v>
      </c>
      <c r="EB244" s="15" t="s">
        <v>2963</v>
      </c>
      <c r="EC244" s="15" t="s">
        <v>1953</v>
      </c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>
        <v>12640262</v>
      </c>
      <c r="FN244" s="15" t="s">
        <v>708</v>
      </c>
      <c r="FO244" s="15">
        <v>5177741</v>
      </c>
      <c r="FP244" s="15" t="s">
        <v>709</v>
      </c>
      <c r="FQ244" s="15" t="s">
        <v>710</v>
      </c>
      <c r="FR244" s="15" t="s">
        <v>2962</v>
      </c>
      <c r="FS244" s="15" t="s">
        <v>711</v>
      </c>
      <c r="FT244" s="15">
        <v>5988699</v>
      </c>
      <c r="FU244" s="15" t="s">
        <v>708</v>
      </c>
      <c r="FV244" s="15"/>
      <c r="FW244" s="15" t="s">
        <v>740</v>
      </c>
      <c r="FX244" s="15"/>
      <c r="FY244" s="15" t="s">
        <v>713</v>
      </c>
      <c r="FZ244" s="15" t="s">
        <v>714</v>
      </c>
      <c r="GA244" s="15" t="s">
        <v>715</v>
      </c>
      <c r="GB244" s="15" t="s">
        <v>741</v>
      </c>
      <c r="GC244" s="15">
        <v>82110300</v>
      </c>
      <c r="GD244" s="15" t="s">
        <v>742</v>
      </c>
      <c r="GE244" s="15" t="s">
        <v>1954</v>
      </c>
      <c r="GF244" s="15" t="s">
        <v>743</v>
      </c>
      <c r="GG244" s="15" t="s">
        <v>2138</v>
      </c>
      <c r="GH244" s="15">
        <v>36</v>
      </c>
      <c r="GI244" s="15" t="s">
        <v>744</v>
      </c>
      <c r="GJ244" s="15" t="s">
        <v>2391</v>
      </c>
      <c r="GK244" s="15">
        <v>284.37</v>
      </c>
      <c r="GL244" s="15">
        <v>14.51</v>
      </c>
      <c r="GM244" s="15">
        <v>0</v>
      </c>
      <c r="GN244" s="15" t="s">
        <v>1924</v>
      </c>
      <c r="GO244" s="15" t="s">
        <v>1808</v>
      </c>
      <c r="GP244" s="15" t="s">
        <v>1956</v>
      </c>
      <c r="GQ244" s="15">
        <v>12</v>
      </c>
      <c r="GT244" s="9" t="s">
        <v>747</v>
      </c>
      <c r="GU244" s="9" t="s">
        <v>748</v>
      </c>
      <c r="HI244" s="9">
        <v>49613</v>
      </c>
      <c r="HJ244" s="9" t="s">
        <v>749</v>
      </c>
      <c r="HN244" s="9" t="s">
        <v>2337</v>
      </c>
      <c r="HO244" s="9" t="s">
        <v>2338</v>
      </c>
      <c r="HP244" s="9" t="s">
        <v>2337</v>
      </c>
      <c r="HQ244" s="9" t="s">
        <v>2338</v>
      </c>
    </row>
    <row r="245" spans="4:225" x14ac:dyDescent="0.3">
      <c r="D245" s="8" t="str">
        <f>IF(I245=0," ",IF(ISNA(VLOOKUP(I245,#REF!,1,FALSE)),"No","Yes"))</f>
        <v>Yes</v>
      </c>
      <c r="E245" s="8" t="str">
        <f>IF(I245=0," ",IF(ISNA(VLOOKUP(I245,#REF!,1,FALSE)),"No","Yes"))</f>
        <v>Yes</v>
      </c>
      <c r="F245" s="8" t="str">
        <f t="shared" si="3"/>
        <v>Yes</v>
      </c>
      <c r="G245" s="8" t="str">
        <f>IF(I245=0," ",IF(ISNUMBER(SEARCH("*"&amp;MS Fixed Only&amp;"*",BP245)),"Yes","No"))</f>
        <v>No</v>
      </c>
      <c r="H245" s="15" t="s">
        <v>2320</v>
      </c>
      <c r="I245" s="15" t="s">
        <v>690</v>
      </c>
      <c r="J245" s="15">
        <v>14344911</v>
      </c>
      <c r="K245" s="15">
        <v>62581412</v>
      </c>
      <c r="L245" s="15" t="s">
        <v>2321</v>
      </c>
      <c r="M245" s="15" t="s">
        <v>692</v>
      </c>
      <c r="N245" s="15" t="s">
        <v>239</v>
      </c>
      <c r="O245" s="15" t="s">
        <v>2036</v>
      </c>
      <c r="P245" s="15" t="s">
        <v>686</v>
      </c>
      <c r="Q245" s="15">
        <v>3</v>
      </c>
      <c r="R245" s="15" t="s">
        <v>696</v>
      </c>
      <c r="S245" s="15" t="s">
        <v>2322</v>
      </c>
      <c r="T245" s="15"/>
      <c r="U245" s="15" t="s">
        <v>1969</v>
      </c>
      <c r="V245" s="15" t="s">
        <v>700</v>
      </c>
      <c r="W245" s="15" t="s">
        <v>700</v>
      </c>
      <c r="X245" s="15" t="s">
        <v>700</v>
      </c>
      <c r="Y245" s="15" t="s">
        <v>701</v>
      </c>
      <c r="Z245" s="15" t="s">
        <v>1948</v>
      </c>
      <c r="AA245" s="15" t="s">
        <v>733</v>
      </c>
      <c r="AB245" s="15" t="s">
        <v>703</v>
      </c>
      <c r="AC245" s="15"/>
      <c r="AD245" s="15"/>
      <c r="AE245" s="15"/>
      <c r="AF245" s="15"/>
      <c r="AG245" s="15" t="s">
        <v>705</v>
      </c>
      <c r="AH245" s="15" t="s">
        <v>1348</v>
      </c>
      <c r="AI245" s="15"/>
      <c r="AJ245" s="15">
        <v>12222</v>
      </c>
      <c r="AK245" s="15" t="s">
        <v>2323</v>
      </c>
      <c r="AL245" s="15"/>
      <c r="AM245" s="15"/>
      <c r="AN245" s="15">
        <v>39</v>
      </c>
      <c r="AO245" s="15" t="s">
        <v>2961</v>
      </c>
      <c r="AP245" s="15"/>
      <c r="AQ245" s="15"/>
      <c r="AR245" s="15">
        <v>131011</v>
      </c>
      <c r="AS245" s="15" t="s">
        <v>2895</v>
      </c>
      <c r="AT245" s="15" t="s">
        <v>2896</v>
      </c>
      <c r="AU245" s="15" t="s">
        <v>2961</v>
      </c>
      <c r="AV245" s="15">
        <v>131011</v>
      </c>
      <c r="AW245" s="15">
        <v>12640262</v>
      </c>
      <c r="AX245" s="15" t="s">
        <v>708</v>
      </c>
      <c r="AY245" s="15">
        <v>5177741</v>
      </c>
      <c r="AZ245" s="15" t="s">
        <v>709</v>
      </c>
      <c r="BA245" s="15" t="s">
        <v>710</v>
      </c>
      <c r="BB245" s="15" t="s">
        <v>2962</v>
      </c>
      <c r="BC245" s="15" t="s">
        <v>711</v>
      </c>
      <c r="BD245" s="15">
        <v>6890821</v>
      </c>
      <c r="BE245" s="15" t="s">
        <v>708</v>
      </c>
      <c r="BF245" s="15"/>
      <c r="BG245" s="15" t="s">
        <v>1349</v>
      </c>
      <c r="BH245" s="15" t="s">
        <v>1348</v>
      </c>
      <c r="BI245" s="15" t="s">
        <v>713</v>
      </c>
      <c r="BJ245" s="15" t="s">
        <v>714</v>
      </c>
      <c r="BK245" s="15" t="s">
        <v>715</v>
      </c>
      <c r="BL245" s="15" t="s">
        <v>1350</v>
      </c>
      <c r="BM245" s="15">
        <v>22615200</v>
      </c>
      <c r="BN245" s="15" t="s">
        <v>717</v>
      </c>
      <c r="BO245" s="15">
        <v>4543385</v>
      </c>
      <c r="BP245" s="15" t="s">
        <v>718</v>
      </c>
      <c r="BQ245" s="15" t="s">
        <v>761</v>
      </c>
      <c r="BR245" s="15" t="s">
        <v>1922</v>
      </c>
      <c r="BS245" s="15" t="s">
        <v>2391</v>
      </c>
      <c r="BT245" s="15" t="s">
        <v>721</v>
      </c>
      <c r="BU245" s="15" t="s">
        <v>722</v>
      </c>
      <c r="BV245" s="15" t="s">
        <v>723</v>
      </c>
      <c r="BW245" s="15" t="s">
        <v>724</v>
      </c>
      <c r="BX245" s="15" t="s">
        <v>725</v>
      </c>
      <c r="BY245" s="15"/>
      <c r="BZ245" s="15" t="s">
        <v>733</v>
      </c>
      <c r="CA245" s="15" t="s">
        <v>726</v>
      </c>
      <c r="CB245" s="15" t="s">
        <v>727</v>
      </c>
      <c r="CC245" s="15" t="s">
        <v>728</v>
      </c>
      <c r="CD245" s="15" t="s">
        <v>2324</v>
      </c>
      <c r="CE245" s="15" t="s">
        <v>2325</v>
      </c>
      <c r="CF245" s="15" t="s">
        <v>852</v>
      </c>
      <c r="CG245" s="15"/>
      <c r="CH245" s="15" t="s">
        <v>732</v>
      </c>
      <c r="CI245" s="15" t="s">
        <v>733</v>
      </c>
      <c r="CJ245" s="15" t="s">
        <v>2391</v>
      </c>
      <c r="CK245" s="15" t="s">
        <v>734</v>
      </c>
      <c r="CL245" s="15" t="s">
        <v>1924</v>
      </c>
      <c r="CM245" s="15" t="s">
        <v>733</v>
      </c>
      <c r="CN245" s="15">
        <v>195.64</v>
      </c>
      <c r="CO245" s="15" t="s">
        <v>736</v>
      </c>
      <c r="CP245" s="15" t="s">
        <v>737</v>
      </c>
      <c r="CQ245" s="15" t="s">
        <v>1922</v>
      </c>
      <c r="CR245" s="15">
        <v>5477380</v>
      </c>
      <c r="CS245" s="15" t="s">
        <v>2963</v>
      </c>
      <c r="CT245" s="15" t="s">
        <v>2373</v>
      </c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  <c r="DN245" s="15"/>
      <c r="DO245" s="15"/>
      <c r="DP245" s="15"/>
      <c r="DQ245" s="15"/>
      <c r="DR245" s="15"/>
      <c r="DS245" s="15"/>
      <c r="DT245" s="15"/>
      <c r="DU245" s="15"/>
      <c r="DV245" s="15"/>
      <c r="DW245" s="15" t="s">
        <v>738</v>
      </c>
      <c r="DX245" s="15" t="s">
        <v>736</v>
      </c>
      <c r="DY245" s="15" t="s">
        <v>739</v>
      </c>
      <c r="DZ245" s="15" t="s">
        <v>1922</v>
      </c>
      <c r="EA245" s="15">
        <v>5477380</v>
      </c>
      <c r="EB245" s="15" t="s">
        <v>2963</v>
      </c>
      <c r="EC245" s="15" t="s">
        <v>2336</v>
      </c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>
        <v>12640262</v>
      </c>
      <c r="FN245" s="15" t="s">
        <v>708</v>
      </c>
      <c r="FO245" s="15">
        <v>5177741</v>
      </c>
      <c r="FP245" s="15" t="s">
        <v>709</v>
      </c>
      <c r="FQ245" s="15" t="s">
        <v>710</v>
      </c>
      <c r="FR245" s="15" t="s">
        <v>2962</v>
      </c>
      <c r="FS245" s="15" t="s">
        <v>711</v>
      </c>
      <c r="FT245" s="15">
        <v>5988699</v>
      </c>
      <c r="FU245" s="15" t="s">
        <v>708</v>
      </c>
      <c r="FV245" s="15"/>
      <c r="FW245" s="15" t="s">
        <v>740</v>
      </c>
      <c r="FX245" s="15"/>
      <c r="FY245" s="15" t="s">
        <v>713</v>
      </c>
      <c r="FZ245" s="15" t="s">
        <v>714</v>
      </c>
      <c r="GA245" s="15" t="s">
        <v>715</v>
      </c>
      <c r="GB245" s="15" t="s">
        <v>741</v>
      </c>
      <c r="GC245" s="15">
        <v>82110300</v>
      </c>
      <c r="GD245" s="15" t="s">
        <v>742</v>
      </c>
      <c r="GE245" s="15" t="s">
        <v>2340</v>
      </c>
      <c r="GF245" s="15" t="s">
        <v>743</v>
      </c>
      <c r="GG245" s="15" t="s">
        <v>2341</v>
      </c>
      <c r="GH245" s="15">
        <v>35</v>
      </c>
      <c r="GI245" s="15" t="s">
        <v>744</v>
      </c>
      <c r="GJ245" s="15" t="s">
        <v>2391</v>
      </c>
      <c r="GK245" s="15">
        <v>132.06</v>
      </c>
      <c r="GL245" s="15">
        <v>6.51</v>
      </c>
      <c r="GM245" s="15">
        <v>0</v>
      </c>
      <c r="GN245" s="15"/>
      <c r="GO245" s="15" t="s">
        <v>720</v>
      </c>
      <c r="GP245" s="15" t="s">
        <v>2342</v>
      </c>
      <c r="GQ245" s="15">
        <v>15</v>
      </c>
      <c r="GT245" s="9" t="s">
        <v>747</v>
      </c>
      <c r="GU245" s="9" t="s">
        <v>748</v>
      </c>
      <c r="HI245" s="9">
        <v>49613</v>
      </c>
      <c r="HJ245" s="9" t="s">
        <v>749</v>
      </c>
      <c r="HN245" s="9" t="s">
        <v>2337</v>
      </c>
      <c r="HO245" s="9" t="s">
        <v>2338</v>
      </c>
      <c r="HP245" s="9" t="s">
        <v>2337</v>
      </c>
      <c r="HQ245" s="9" t="s">
        <v>2338</v>
      </c>
    </row>
    <row r="246" spans="4:225" x14ac:dyDescent="0.3">
      <c r="D246" s="8" t="str">
        <f>IF(I246=0," ",IF(ISNA(VLOOKUP(I246,#REF!,1,FALSE)),"No","Yes"))</f>
        <v>Yes</v>
      </c>
      <c r="E246" s="8" t="str">
        <f>IF(I246=0," ",IF(ISNA(VLOOKUP(I246,#REF!,1,FALSE)),"No","Yes"))</f>
        <v>Yes</v>
      </c>
      <c r="F246" s="8" t="str">
        <f t="shared" si="3"/>
        <v>Yes</v>
      </c>
      <c r="G246" s="8" t="str">
        <f>IF(I246=0," ",IF(ISNUMBER(SEARCH("*"&amp;MS Fixed Only&amp;"*",BP246)),"Yes","No"))</f>
        <v>No</v>
      </c>
      <c r="H246" s="15" t="s">
        <v>1242</v>
      </c>
      <c r="I246" s="15" t="s">
        <v>641</v>
      </c>
      <c r="J246" s="15">
        <v>17228630</v>
      </c>
      <c r="K246" s="15">
        <v>44301032</v>
      </c>
      <c r="L246" s="15" t="s">
        <v>751</v>
      </c>
      <c r="M246" s="15" t="s">
        <v>752</v>
      </c>
      <c r="N246" s="15" t="s">
        <v>642</v>
      </c>
      <c r="O246" s="15" t="s">
        <v>753</v>
      </c>
      <c r="P246" s="15" t="s">
        <v>686</v>
      </c>
      <c r="Q246" s="15" t="s">
        <v>754</v>
      </c>
      <c r="R246" s="15" t="s">
        <v>696</v>
      </c>
      <c r="S246" s="15" t="s">
        <v>1243</v>
      </c>
      <c r="T246" s="15" t="s">
        <v>745</v>
      </c>
      <c r="U246" s="15" t="s">
        <v>803</v>
      </c>
      <c r="V246" s="15" t="s">
        <v>700</v>
      </c>
      <c r="W246" s="15" t="s">
        <v>700</v>
      </c>
      <c r="X246" s="15" t="s">
        <v>700</v>
      </c>
      <c r="Y246" s="15" t="s">
        <v>701</v>
      </c>
      <c r="Z246" s="15" t="s">
        <v>757</v>
      </c>
      <c r="AA246" s="15"/>
      <c r="AB246" s="15" t="s">
        <v>703</v>
      </c>
      <c r="AC246" s="15"/>
      <c r="AD246" s="15"/>
      <c r="AE246" s="15" t="s">
        <v>1090</v>
      </c>
      <c r="AF246" s="15" t="s">
        <v>758</v>
      </c>
      <c r="AG246" s="15" t="s">
        <v>705</v>
      </c>
      <c r="AH246" s="15" t="s">
        <v>1091</v>
      </c>
      <c r="AI246" s="15" t="s">
        <v>706</v>
      </c>
      <c r="AJ246" s="15">
        <v>7021</v>
      </c>
      <c r="AK246" s="15" t="s">
        <v>756</v>
      </c>
      <c r="AL246" s="15"/>
      <c r="AM246" s="15"/>
      <c r="AN246" s="15">
        <v>1</v>
      </c>
      <c r="AO246" s="15" t="s">
        <v>2934</v>
      </c>
      <c r="AP246" s="15"/>
      <c r="AQ246" s="15"/>
      <c r="AR246" s="15">
        <v>1128046</v>
      </c>
      <c r="AS246" s="15" t="s">
        <v>1244</v>
      </c>
      <c r="AT246" s="15" t="s">
        <v>1093</v>
      </c>
      <c r="AU246" s="15" t="s">
        <v>2934</v>
      </c>
      <c r="AV246" s="15">
        <v>1128046</v>
      </c>
      <c r="AW246" s="15">
        <v>12640262</v>
      </c>
      <c r="AX246" s="15" t="s">
        <v>708</v>
      </c>
      <c r="AY246" s="15">
        <v>5177741</v>
      </c>
      <c r="AZ246" s="15" t="s">
        <v>709</v>
      </c>
      <c r="BA246" s="15" t="s">
        <v>710</v>
      </c>
      <c r="BB246" s="15" t="s">
        <v>2962</v>
      </c>
      <c r="BC246" s="15" t="s">
        <v>711</v>
      </c>
      <c r="BD246" s="15">
        <v>14987002</v>
      </c>
      <c r="BE246" s="15" t="s">
        <v>708</v>
      </c>
      <c r="BF246" s="15"/>
      <c r="BG246" s="15" t="s">
        <v>1094</v>
      </c>
      <c r="BH246" s="15"/>
      <c r="BI246" s="15" t="s">
        <v>713</v>
      </c>
      <c r="BJ246" s="15" t="s">
        <v>714</v>
      </c>
      <c r="BK246" s="15" t="s">
        <v>715</v>
      </c>
      <c r="BL246" s="15">
        <v>75043</v>
      </c>
      <c r="BM246" s="15">
        <v>22615200</v>
      </c>
      <c r="BN246" s="15" t="s">
        <v>717</v>
      </c>
      <c r="BO246" s="15">
        <v>5029558</v>
      </c>
      <c r="BP246" s="15" t="s">
        <v>718</v>
      </c>
      <c r="BQ246" s="15" t="s">
        <v>2869</v>
      </c>
      <c r="BR246" s="15" t="s">
        <v>2375</v>
      </c>
      <c r="BS246" s="15" t="s">
        <v>2392</v>
      </c>
      <c r="BT246" s="15" t="s">
        <v>721</v>
      </c>
      <c r="BU246" s="15" t="s">
        <v>722</v>
      </c>
      <c r="BV246" s="15" t="s">
        <v>762</v>
      </c>
      <c r="BW246" s="15" t="s">
        <v>2041</v>
      </c>
      <c r="BX246" s="15" t="s">
        <v>725</v>
      </c>
      <c r="BY246" s="15"/>
      <c r="BZ246" s="15"/>
      <c r="CA246" s="15" t="s">
        <v>726</v>
      </c>
      <c r="CB246" s="15" t="s">
        <v>727</v>
      </c>
      <c r="CC246" s="15" t="s">
        <v>728</v>
      </c>
      <c r="CD246" s="15" t="s">
        <v>729</v>
      </c>
      <c r="CE246" s="15" t="s">
        <v>730</v>
      </c>
      <c r="CF246" s="15" t="s">
        <v>731</v>
      </c>
      <c r="CG246" s="15"/>
      <c r="CH246" s="15" t="s">
        <v>732</v>
      </c>
      <c r="CI246" s="15" t="s">
        <v>733</v>
      </c>
      <c r="CJ246" s="15" t="s">
        <v>2879</v>
      </c>
      <c r="CK246" s="15" t="s">
        <v>734</v>
      </c>
      <c r="CL246" s="15" t="s">
        <v>735</v>
      </c>
      <c r="CM246" s="15" t="s">
        <v>733</v>
      </c>
      <c r="CN246" s="15">
        <v>98.97</v>
      </c>
      <c r="CO246" s="15" t="s">
        <v>736</v>
      </c>
      <c r="CP246" s="15" t="s">
        <v>763</v>
      </c>
      <c r="CQ246" s="15" t="s">
        <v>2375</v>
      </c>
      <c r="CR246" s="15"/>
      <c r="CS246" s="15"/>
      <c r="CT246" s="15" t="s">
        <v>2374</v>
      </c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>
        <v>12640262</v>
      </c>
      <c r="FN246" s="15" t="s">
        <v>708</v>
      </c>
      <c r="FO246" s="15">
        <v>5177741</v>
      </c>
      <c r="FP246" s="15" t="s">
        <v>709</v>
      </c>
      <c r="FQ246" s="15" t="s">
        <v>710</v>
      </c>
      <c r="FR246" s="15" t="s">
        <v>2962</v>
      </c>
      <c r="FS246" s="15" t="s">
        <v>711</v>
      </c>
      <c r="FT246" s="15">
        <v>5988699</v>
      </c>
      <c r="FU246" s="15" t="s">
        <v>708</v>
      </c>
      <c r="FV246" s="15"/>
      <c r="FW246" s="15" t="s">
        <v>740</v>
      </c>
      <c r="FX246" s="15"/>
      <c r="FY246" s="15" t="s">
        <v>713</v>
      </c>
      <c r="FZ246" s="15" t="s">
        <v>714</v>
      </c>
      <c r="GA246" s="15" t="s">
        <v>715</v>
      </c>
      <c r="GB246" s="15" t="s">
        <v>741</v>
      </c>
      <c r="GC246" s="15">
        <v>82110300</v>
      </c>
      <c r="GD246" s="15" t="s">
        <v>742</v>
      </c>
      <c r="GE246" s="15" t="s">
        <v>2446</v>
      </c>
      <c r="GF246" s="15" t="s">
        <v>743</v>
      </c>
      <c r="GG246" s="15" t="s">
        <v>2570</v>
      </c>
      <c r="GH246" s="15">
        <v>12</v>
      </c>
      <c r="GI246" s="15" t="s">
        <v>744</v>
      </c>
      <c r="GJ246" s="15"/>
      <c r="GK246" s="15">
        <v>68.08</v>
      </c>
      <c r="GL246" s="15">
        <v>0</v>
      </c>
      <c r="GM246" s="15">
        <v>0</v>
      </c>
      <c r="GN246" s="15" t="s">
        <v>2448</v>
      </c>
      <c r="GO246" s="15" t="s">
        <v>2339</v>
      </c>
      <c r="GP246" s="15" t="s">
        <v>2388</v>
      </c>
      <c r="GQ246" s="15">
        <v>0</v>
      </c>
      <c r="GR246" s="9" t="s">
        <v>2870</v>
      </c>
      <c r="GS246" s="9" t="s">
        <v>2871</v>
      </c>
      <c r="GT246" s="9" t="s">
        <v>747</v>
      </c>
      <c r="GU246" s="9" t="s">
        <v>748</v>
      </c>
      <c r="HI246" s="9">
        <v>49613</v>
      </c>
      <c r="HJ246" s="9" t="s">
        <v>749</v>
      </c>
      <c r="HN246" s="9" t="s">
        <v>2337</v>
      </c>
      <c r="HO246" s="9" t="s">
        <v>2338</v>
      </c>
      <c r="HP246" s="9" t="s">
        <v>2337</v>
      </c>
      <c r="HQ246" s="9" t="s">
        <v>2338</v>
      </c>
    </row>
    <row r="247" spans="4:225" x14ac:dyDescent="0.3">
      <c r="D247" s="8" t="str">
        <f>IF(I247=0," ",IF(ISNA(VLOOKUP(I247,#REF!,1,FALSE)),"No","Yes"))</f>
        <v>Yes</v>
      </c>
      <c r="E247" s="8" t="str">
        <f>IF(I247=0," ",IF(ISNA(VLOOKUP(I247,#REF!,1,FALSE)),"No","Yes"))</f>
        <v>Yes</v>
      </c>
      <c r="F247" s="8" t="str">
        <f t="shared" si="3"/>
        <v>Yes</v>
      </c>
      <c r="G247" s="8" t="str">
        <f>IF(I247=0," ",IF(ISNUMBER(SEARCH("*"&amp;MS Fixed Only&amp;"*",BP247)),"Yes","No"))</f>
        <v>No</v>
      </c>
      <c r="H247" s="15" t="s">
        <v>1088</v>
      </c>
      <c r="I247" s="15" t="s">
        <v>432</v>
      </c>
      <c r="J247" s="15">
        <v>17228556</v>
      </c>
      <c r="K247" s="15">
        <v>44210484</v>
      </c>
      <c r="L247" s="15" t="s">
        <v>751</v>
      </c>
      <c r="M247" s="15" t="s">
        <v>692</v>
      </c>
      <c r="N247" s="15" t="s">
        <v>260</v>
      </c>
      <c r="O247" s="15" t="s">
        <v>815</v>
      </c>
      <c r="P247" s="15" t="s">
        <v>686</v>
      </c>
      <c r="Q247" s="15">
        <v>4</v>
      </c>
      <c r="R247" s="15" t="s">
        <v>696</v>
      </c>
      <c r="S247" s="15" t="s">
        <v>1089</v>
      </c>
      <c r="T247" s="15" t="s">
        <v>745</v>
      </c>
      <c r="U247" s="15" t="s">
        <v>803</v>
      </c>
      <c r="V247" s="15" t="s">
        <v>700</v>
      </c>
      <c r="W247" s="15" t="s">
        <v>700</v>
      </c>
      <c r="X247" s="15" t="s">
        <v>700</v>
      </c>
      <c r="Y247" s="15" t="s">
        <v>701</v>
      </c>
      <c r="Z247" s="15" t="s">
        <v>757</v>
      </c>
      <c r="AA247" s="15" t="s">
        <v>733</v>
      </c>
      <c r="AB247" s="15" t="s">
        <v>703</v>
      </c>
      <c r="AC247" s="15"/>
      <c r="AD247" s="15"/>
      <c r="AE247" s="15" t="s">
        <v>1090</v>
      </c>
      <c r="AF247" s="15" t="s">
        <v>758</v>
      </c>
      <c r="AG247" s="15" t="s">
        <v>705</v>
      </c>
      <c r="AH247" s="15" t="s">
        <v>1091</v>
      </c>
      <c r="AI247" s="15" t="s">
        <v>706</v>
      </c>
      <c r="AJ247" s="15">
        <v>46482</v>
      </c>
      <c r="AK247" s="15" t="s">
        <v>756</v>
      </c>
      <c r="AL247" s="15"/>
      <c r="AM247" s="15"/>
      <c r="AN247" s="15">
        <v>8</v>
      </c>
      <c r="AO247" s="15" t="s">
        <v>2961</v>
      </c>
      <c r="AP247" s="15"/>
      <c r="AQ247" s="15"/>
      <c r="AR247" s="15">
        <v>3064234</v>
      </c>
      <c r="AS247" s="15" t="s">
        <v>2425</v>
      </c>
      <c r="AT247" s="15" t="s">
        <v>1093</v>
      </c>
      <c r="AU247" s="15" t="s">
        <v>2961</v>
      </c>
      <c r="AV247" s="15">
        <v>3064234</v>
      </c>
      <c r="AW247" s="15">
        <v>12640262</v>
      </c>
      <c r="AX247" s="15" t="s">
        <v>708</v>
      </c>
      <c r="AY247" s="15">
        <v>5177741</v>
      </c>
      <c r="AZ247" s="15" t="s">
        <v>709</v>
      </c>
      <c r="BA247" s="15" t="s">
        <v>710</v>
      </c>
      <c r="BB247" s="15" t="s">
        <v>2962</v>
      </c>
      <c r="BC247" s="15" t="s">
        <v>711</v>
      </c>
      <c r="BD247" s="15">
        <v>14987002</v>
      </c>
      <c r="BE247" s="15" t="s">
        <v>708</v>
      </c>
      <c r="BF247" s="15"/>
      <c r="BG247" s="15" t="s">
        <v>1094</v>
      </c>
      <c r="BH247" s="15"/>
      <c r="BI247" s="15" t="s">
        <v>713</v>
      </c>
      <c r="BJ247" s="15" t="s">
        <v>714</v>
      </c>
      <c r="BK247" s="15" t="s">
        <v>715</v>
      </c>
      <c r="BL247" s="15">
        <v>75043</v>
      </c>
      <c r="BM247" s="15">
        <v>22615200</v>
      </c>
      <c r="BN247" s="15" t="s">
        <v>717</v>
      </c>
      <c r="BO247" s="15">
        <v>4989929</v>
      </c>
      <c r="BP247" s="15" t="s">
        <v>718</v>
      </c>
      <c r="BQ247" s="15" t="s">
        <v>2869</v>
      </c>
      <c r="BR247" s="15" t="s">
        <v>719</v>
      </c>
      <c r="BS247" s="15" t="s">
        <v>2392</v>
      </c>
      <c r="BT247" s="15" t="s">
        <v>721</v>
      </c>
      <c r="BU247" s="15" t="s">
        <v>722</v>
      </c>
      <c r="BV247" s="15" t="s">
        <v>723</v>
      </c>
      <c r="BW247" s="15" t="s">
        <v>724</v>
      </c>
      <c r="BX247" s="15" t="s">
        <v>725</v>
      </c>
      <c r="BY247" s="15"/>
      <c r="BZ247" s="15"/>
      <c r="CA247" s="15" t="s">
        <v>726</v>
      </c>
      <c r="CB247" s="15" t="s">
        <v>727</v>
      </c>
      <c r="CC247" s="15" t="s">
        <v>728</v>
      </c>
      <c r="CD247" s="15" t="s">
        <v>729</v>
      </c>
      <c r="CE247" s="15" t="s">
        <v>730</v>
      </c>
      <c r="CF247" s="15" t="s">
        <v>731</v>
      </c>
      <c r="CG247" s="15"/>
      <c r="CH247" s="15" t="s">
        <v>732</v>
      </c>
      <c r="CI247" s="15" t="s">
        <v>733</v>
      </c>
      <c r="CJ247" s="15" t="s">
        <v>2693</v>
      </c>
      <c r="CK247" s="15" t="s">
        <v>734</v>
      </c>
      <c r="CL247" s="15" t="s">
        <v>735</v>
      </c>
      <c r="CM247" s="15" t="s">
        <v>733</v>
      </c>
      <c r="CN247" s="15">
        <v>113.61</v>
      </c>
      <c r="CO247" s="15" t="s">
        <v>736</v>
      </c>
      <c r="CP247" s="15" t="s">
        <v>737</v>
      </c>
      <c r="CQ247" s="15" t="s">
        <v>719</v>
      </c>
      <c r="CR247" s="15"/>
      <c r="CS247" s="15"/>
      <c r="CT247" s="15" t="s">
        <v>720</v>
      </c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  <c r="DN247" s="15"/>
      <c r="DO247" s="15"/>
      <c r="DP247" s="15"/>
      <c r="DQ247" s="15"/>
      <c r="DR247" s="15"/>
      <c r="DS247" s="15"/>
      <c r="DT247" s="15"/>
      <c r="DU247" s="15"/>
      <c r="DV247" s="15"/>
      <c r="DW247" s="15" t="s">
        <v>738</v>
      </c>
      <c r="DX247" s="15" t="s">
        <v>736</v>
      </c>
      <c r="DY247" s="15" t="s">
        <v>739</v>
      </c>
      <c r="DZ247" s="15" t="s">
        <v>719</v>
      </c>
      <c r="EA247" s="15"/>
      <c r="EB247" s="15"/>
      <c r="EC247" s="15" t="s">
        <v>720</v>
      </c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>
        <v>12640262</v>
      </c>
      <c r="FN247" s="15" t="s">
        <v>708</v>
      </c>
      <c r="FO247" s="15">
        <v>5177741</v>
      </c>
      <c r="FP247" s="15" t="s">
        <v>709</v>
      </c>
      <c r="FQ247" s="15" t="s">
        <v>710</v>
      </c>
      <c r="FR247" s="15" t="s">
        <v>2962</v>
      </c>
      <c r="FS247" s="15" t="s">
        <v>711</v>
      </c>
      <c r="FT247" s="15">
        <v>5988699</v>
      </c>
      <c r="FU247" s="15" t="s">
        <v>708</v>
      </c>
      <c r="FV247" s="15"/>
      <c r="FW247" s="15" t="s">
        <v>740</v>
      </c>
      <c r="FX247" s="15"/>
      <c r="FY247" s="15" t="s">
        <v>713</v>
      </c>
      <c r="FZ247" s="15" t="s">
        <v>714</v>
      </c>
      <c r="GA247" s="15" t="s">
        <v>715</v>
      </c>
      <c r="GB247" s="15" t="s">
        <v>741</v>
      </c>
      <c r="GC247" s="15">
        <v>82110300</v>
      </c>
      <c r="GD247" s="15" t="s">
        <v>742</v>
      </c>
      <c r="GE247" s="15" t="s">
        <v>2446</v>
      </c>
      <c r="GF247" s="15" t="s">
        <v>743</v>
      </c>
      <c r="GG247" s="15" t="s">
        <v>2571</v>
      </c>
      <c r="GH247" s="15">
        <v>12</v>
      </c>
      <c r="GI247" s="15" t="s">
        <v>744</v>
      </c>
      <c r="GJ247" s="15"/>
      <c r="GK247" s="15">
        <v>146.63999999999999</v>
      </c>
      <c r="GL247" s="15">
        <v>0</v>
      </c>
      <c r="GM247" s="15">
        <v>0</v>
      </c>
      <c r="GN247" s="15" t="s">
        <v>2448</v>
      </c>
      <c r="GO247" s="15" t="s">
        <v>2339</v>
      </c>
      <c r="GP247" s="15" t="s">
        <v>2388</v>
      </c>
      <c r="GQ247" s="15">
        <v>0</v>
      </c>
      <c r="GR247" s="9" t="s">
        <v>2870</v>
      </c>
      <c r="GS247" s="9" t="s">
        <v>2871</v>
      </c>
      <c r="GT247" s="9" t="s">
        <v>747</v>
      </c>
      <c r="GU247" s="9" t="s">
        <v>748</v>
      </c>
      <c r="HI247" s="9">
        <v>49613</v>
      </c>
      <c r="HJ247" s="9" t="s">
        <v>749</v>
      </c>
      <c r="HN247" s="9" t="s">
        <v>2337</v>
      </c>
      <c r="HO247" s="9" t="s">
        <v>2338</v>
      </c>
      <c r="HP247" s="9" t="s">
        <v>2337</v>
      </c>
      <c r="HQ247" s="9" t="s">
        <v>2338</v>
      </c>
    </row>
    <row r="248" spans="4:225" x14ac:dyDescent="0.3">
      <c r="D248" s="8" t="str">
        <f>IF(I248=0," ",IF(ISNA(VLOOKUP(I248,#REF!,1,FALSE)),"No","Yes"))</f>
        <v>Yes</v>
      </c>
      <c r="E248" s="8" t="str">
        <f>IF(I248=0," ",IF(ISNA(VLOOKUP(I248,#REF!,1,FALSE)),"No","Yes"))</f>
        <v>Yes</v>
      </c>
      <c r="F248" s="8" t="str">
        <f t="shared" si="3"/>
        <v>Yes</v>
      </c>
      <c r="G248" s="8" t="str">
        <f>IF(I248=0," ",IF(ISNUMBER(SEARCH("*"&amp;MS Fixed Only&amp;"*",BP248)),"Yes","No"))</f>
        <v>No</v>
      </c>
      <c r="H248" s="15" t="s">
        <v>1974</v>
      </c>
      <c r="I248" s="15" t="s">
        <v>431</v>
      </c>
      <c r="J248" s="15">
        <v>14284146</v>
      </c>
      <c r="K248" s="15">
        <v>61388777</v>
      </c>
      <c r="L248" s="15" t="s">
        <v>751</v>
      </c>
      <c r="M248" s="15" t="s">
        <v>692</v>
      </c>
      <c r="N248" s="15" t="s">
        <v>239</v>
      </c>
      <c r="O248" s="15" t="s">
        <v>1975</v>
      </c>
      <c r="P248" s="15" t="s">
        <v>686</v>
      </c>
      <c r="Q248" s="15">
        <v>3</v>
      </c>
      <c r="R248" s="15" t="s">
        <v>696</v>
      </c>
      <c r="S248" s="15" t="s">
        <v>1968</v>
      </c>
      <c r="T248" s="15" t="s">
        <v>1924</v>
      </c>
      <c r="U248" s="15" t="s">
        <v>1947</v>
      </c>
      <c r="V248" s="15" t="s">
        <v>700</v>
      </c>
      <c r="W248" s="15" t="s">
        <v>700</v>
      </c>
      <c r="X248" s="15" t="s">
        <v>700</v>
      </c>
      <c r="Y248" s="15" t="s">
        <v>701</v>
      </c>
      <c r="Z248" s="15" t="s">
        <v>1948</v>
      </c>
      <c r="AA248" s="15" t="s">
        <v>733</v>
      </c>
      <c r="AB248" s="15" t="s">
        <v>703</v>
      </c>
      <c r="AC248" s="15"/>
      <c r="AD248" s="15"/>
      <c r="AE248" s="15"/>
      <c r="AF248" s="15" t="s">
        <v>758</v>
      </c>
      <c r="AG248" s="15" t="s">
        <v>705</v>
      </c>
      <c r="AH248" s="15" t="s">
        <v>1976</v>
      </c>
      <c r="AI248" s="15" t="s">
        <v>706</v>
      </c>
      <c r="AJ248" s="15">
        <v>7281</v>
      </c>
      <c r="AK248" s="15" t="s">
        <v>1711</v>
      </c>
      <c r="AL248" s="15"/>
      <c r="AM248" s="15"/>
      <c r="AN248" s="15">
        <v>10</v>
      </c>
      <c r="AO248" s="15" t="s">
        <v>2961</v>
      </c>
      <c r="AP248" s="15"/>
      <c r="AQ248" s="15"/>
      <c r="AR248" s="15">
        <v>162929</v>
      </c>
      <c r="AS248" s="15" t="s">
        <v>1092</v>
      </c>
      <c r="AT248" s="15" t="s">
        <v>1093</v>
      </c>
      <c r="AU248" s="15" t="s">
        <v>2961</v>
      </c>
      <c r="AV248" s="15">
        <v>162929</v>
      </c>
      <c r="AW248" s="15">
        <v>12640262</v>
      </c>
      <c r="AX248" s="15" t="s">
        <v>708</v>
      </c>
      <c r="AY248" s="15">
        <v>5177741</v>
      </c>
      <c r="AZ248" s="15" t="s">
        <v>709</v>
      </c>
      <c r="BA248" s="15" t="s">
        <v>710</v>
      </c>
      <c r="BB248" s="15" t="s">
        <v>2962</v>
      </c>
      <c r="BC248" s="15" t="s">
        <v>711</v>
      </c>
      <c r="BD248" s="15">
        <v>14987002</v>
      </c>
      <c r="BE248" s="15" t="s">
        <v>708</v>
      </c>
      <c r="BF248" s="15"/>
      <c r="BG248" s="15" t="s">
        <v>1094</v>
      </c>
      <c r="BH248" s="15"/>
      <c r="BI248" s="15" t="s">
        <v>713</v>
      </c>
      <c r="BJ248" s="15" t="s">
        <v>714</v>
      </c>
      <c r="BK248" s="15" t="s">
        <v>715</v>
      </c>
      <c r="BL248" s="15">
        <v>75043</v>
      </c>
      <c r="BM248" s="15">
        <v>22615200</v>
      </c>
      <c r="BN248" s="15" t="s">
        <v>717</v>
      </c>
      <c r="BO248" s="15">
        <v>4543385</v>
      </c>
      <c r="BP248" s="15" t="s">
        <v>718</v>
      </c>
      <c r="BQ248" s="15" t="s">
        <v>761</v>
      </c>
      <c r="BR248" s="15" t="s">
        <v>1922</v>
      </c>
      <c r="BS248" s="15" t="s">
        <v>2391</v>
      </c>
      <c r="BT248" s="15" t="s">
        <v>721</v>
      </c>
      <c r="BU248" s="15" t="s">
        <v>722</v>
      </c>
      <c r="BV248" s="15" t="s">
        <v>723</v>
      </c>
      <c r="BW248" s="15" t="s">
        <v>724</v>
      </c>
      <c r="BX248" s="15" t="s">
        <v>725</v>
      </c>
      <c r="BY248" s="15"/>
      <c r="BZ248" s="15" t="s">
        <v>733</v>
      </c>
      <c r="CA248" s="15" t="s">
        <v>726</v>
      </c>
      <c r="CB248" s="15" t="s">
        <v>727</v>
      </c>
      <c r="CC248" s="15" t="s">
        <v>728</v>
      </c>
      <c r="CD248" s="15" t="s">
        <v>729</v>
      </c>
      <c r="CE248" s="15" t="s">
        <v>730</v>
      </c>
      <c r="CF248" s="15" t="s">
        <v>731</v>
      </c>
      <c r="CG248" s="15"/>
      <c r="CH248" s="15" t="s">
        <v>732</v>
      </c>
      <c r="CI248" s="15" t="s">
        <v>733</v>
      </c>
      <c r="CJ248" s="15" t="s">
        <v>2391</v>
      </c>
      <c r="CK248" s="15" t="s">
        <v>734</v>
      </c>
      <c r="CL248" s="15" t="s">
        <v>1924</v>
      </c>
      <c r="CM248" s="15" t="s">
        <v>733</v>
      </c>
      <c r="CN248" s="15">
        <v>195.64</v>
      </c>
      <c r="CO248" s="15" t="s">
        <v>736</v>
      </c>
      <c r="CP248" s="15" t="s">
        <v>737</v>
      </c>
      <c r="CQ248" s="15" t="s">
        <v>1922</v>
      </c>
      <c r="CR248" s="15">
        <v>5477380</v>
      </c>
      <c r="CS248" s="15" t="s">
        <v>2963</v>
      </c>
      <c r="CT248" s="15" t="s">
        <v>1952</v>
      </c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  <c r="DN248" s="15"/>
      <c r="DO248" s="15"/>
      <c r="DP248" s="15"/>
      <c r="DQ248" s="15"/>
      <c r="DR248" s="15"/>
      <c r="DS248" s="15"/>
      <c r="DT248" s="15"/>
      <c r="DU248" s="15"/>
      <c r="DV248" s="15"/>
      <c r="DW248" s="15" t="s">
        <v>738</v>
      </c>
      <c r="DX248" s="15" t="s">
        <v>736</v>
      </c>
      <c r="DY248" s="15" t="s">
        <v>739</v>
      </c>
      <c r="DZ248" s="15" t="s">
        <v>1922</v>
      </c>
      <c r="EA248" s="15">
        <v>5477380</v>
      </c>
      <c r="EB248" s="15" t="s">
        <v>2963</v>
      </c>
      <c r="EC248" s="15" t="s">
        <v>1953</v>
      </c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>
        <v>12640262</v>
      </c>
      <c r="FN248" s="15" t="s">
        <v>708</v>
      </c>
      <c r="FO248" s="15">
        <v>5177741</v>
      </c>
      <c r="FP248" s="15" t="s">
        <v>709</v>
      </c>
      <c r="FQ248" s="15" t="s">
        <v>710</v>
      </c>
      <c r="FR248" s="15" t="s">
        <v>2962</v>
      </c>
      <c r="FS248" s="15" t="s">
        <v>711</v>
      </c>
      <c r="FT248" s="15">
        <v>5988699</v>
      </c>
      <c r="FU248" s="15" t="s">
        <v>708</v>
      </c>
      <c r="FV248" s="15"/>
      <c r="FW248" s="15" t="s">
        <v>740</v>
      </c>
      <c r="FX248" s="15"/>
      <c r="FY248" s="15" t="s">
        <v>713</v>
      </c>
      <c r="FZ248" s="15" t="s">
        <v>714</v>
      </c>
      <c r="GA248" s="15" t="s">
        <v>715</v>
      </c>
      <c r="GB248" s="15" t="s">
        <v>741</v>
      </c>
      <c r="GC248" s="15">
        <v>82110300</v>
      </c>
      <c r="GD248" s="15" t="s">
        <v>742</v>
      </c>
      <c r="GE248" s="15" t="s">
        <v>1954</v>
      </c>
      <c r="GF248" s="15" t="s">
        <v>743</v>
      </c>
      <c r="GG248" s="15" t="s">
        <v>1977</v>
      </c>
      <c r="GH248" s="15">
        <v>36</v>
      </c>
      <c r="GI248" s="15" t="s">
        <v>744</v>
      </c>
      <c r="GJ248" s="15" t="s">
        <v>2391</v>
      </c>
      <c r="GK248" s="15">
        <v>139.22999999999999</v>
      </c>
      <c r="GL248" s="15">
        <v>6.89</v>
      </c>
      <c r="GM248" s="15">
        <v>0</v>
      </c>
      <c r="GN248" s="15" t="s">
        <v>1924</v>
      </c>
      <c r="GO248" s="15" t="s">
        <v>1808</v>
      </c>
      <c r="GP248" s="15" t="s">
        <v>1956</v>
      </c>
      <c r="GQ248" s="15">
        <v>12</v>
      </c>
      <c r="GT248" s="9" t="s">
        <v>747</v>
      </c>
      <c r="GU248" s="9" t="s">
        <v>748</v>
      </c>
      <c r="HI248" s="9">
        <v>49613</v>
      </c>
      <c r="HJ248" s="9" t="s">
        <v>749</v>
      </c>
      <c r="HN248" s="9" t="s">
        <v>2337</v>
      </c>
      <c r="HO248" s="9" t="s">
        <v>2338</v>
      </c>
      <c r="HP248" s="9" t="s">
        <v>2337</v>
      </c>
      <c r="HQ248" s="9" t="s">
        <v>2338</v>
      </c>
    </row>
    <row r="249" spans="4:225" x14ac:dyDescent="0.3">
      <c r="D249" s="8" t="str">
        <f>IF(I249=0," ",IF(ISNA(VLOOKUP(I249,#REF!,1,FALSE)),"No","Yes"))</f>
        <v>Yes</v>
      </c>
      <c r="E249" s="8" t="str">
        <f>IF(I249=0," ",IF(ISNA(VLOOKUP(I249,#REF!,1,FALSE)),"No","Yes"))</f>
        <v>Yes</v>
      </c>
      <c r="F249" s="8" t="str">
        <f t="shared" si="3"/>
        <v>Yes</v>
      </c>
      <c r="G249" s="8" t="str">
        <f>IF(I249=0," ",IF(ISNUMBER(SEARCH("*"&amp;MS Fixed Only&amp;"*",BP249)),"Yes","No"))</f>
        <v>No</v>
      </c>
      <c r="H249" s="15" t="s">
        <v>1594</v>
      </c>
      <c r="I249" s="15" t="s">
        <v>506</v>
      </c>
      <c r="J249" s="15">
        <v>17228761</v>
      </c>
      <c r="K249" s="15">
        <v>44361561</v>
      </c>
      <c r="L249" s="15" t="s">
        <v>751</v>
      </c>
      <c r="M249" s="15" t="s">
        <v>774</v>
      </c>
      <c r="N249" s="15" t="s">
        <v>775</v>
      </c>
      <c r="O249" s="15" t="s">
        <v>1313</v>
      </c>
      <c r="P249" s="15" t="s">
        <v>686</v>
      </c>
      <c r="Q249" s="15">
        <v>3</v>
      </c>
      <c r="R249" s="15" t="s">
        <v>696</v>
      </c>
      <c r="S249" s="15" t="s">
        <v>1595</v>
      </c>
      <c r="T249" s="15" t="s">
        <v>745</v>
      </c>
      <c r="U249" s="15" t="s">
        <v>1331</v>
      </c>
      <c r="V249" s="15" t="s">
        <v>700</v>
      </c>
      <c r="W249" s="15" t="s">
        <v>700</v>
      </c>
      <c r="X249" s="15" t="s">
        <v>700</v>
      </c>
      <c r="Y249" s="15" t="s">
        <v>701</v>
      </c>
      <c r="Z249" s="15" t="s">
        <v>757</v>
      </c>
      <c r="AA249" s="15" t="s">
        <v>733</v>
      </c>
      <c r="AB249" s="15" t="s">
        <v>703</v>
      </c>
      <c r="AC249" s="15"/>
      <c r="AD249" s="15"/>
      <c r="AE249" s="15" t="s">
        <v>809</v>
      </c>
      <c r="AF249" s="15" t="s">
        <v>758</v>
      </c>
      <c r="AG249" s="15" t="s">
        <v>705</v>
      </c>
      <c r="AH249" s="15" t="s">
        <v>2925</v>
      </c>
      <c r="AI249" s="15" t="s">
        <v>706</v>
      </c>
      <c r="AJ249" s="15">
        <v>7671</v>
      </c>
      <c r="AK249" s="15" t="s">
        <v>1457</v>
      </c>
      <c r="AL249" s="15">
        <v>12</v>
      </c>
      <c r="AM249" s="15">
        <v>2</v>
      </c>
      <c r="AN249" s="15">
        <v>2028</v>
      </c>
      <c r="AO249" s="15" t="s">
        <v>2961</v>
      </c>
      <c r="AP249" s="15">
        <v>183434</v>
      </c>
      <c r="AQ249" s="15">
        <v>40575</v>
      </c>
      <c r="AR249" s="15">
        <v>224009</v>
      </c>
      <c r="AS249" s="15"/>
      <c r="AT249" s="15"/>
      <c r="AU249" s="15" t="s">
        <v>2875</v>
      </c>
      <c r="AV249" s="15">
        <v>203305</v>
      </c>
      <c r="AW249" s="15">
        <v>12640262</v>
      </c>
      <c r="AX249" s="15" t="s">
        <v>708</v>
      </c>
      <c r="AY249" s="15">
        <v>5177741</v>
      </c>
      <c r="AZ249" s="15" t="s">
        <v>709</v>
      </c>
      <c r="BA249" s="15" t="s">
        <v>710</v>
      </c>
      <c r="BB249" s="15" t="s">
        <v>2962</v>
      </c>
      <c r="BC249" s="15" t="s">
        <v>711</v>
      </c>
      <c r="BD249" s="15">
        <v>12771910</v>
      </c>
      <c r="BE249" s="15" t="s">
        <v>809</v>
      </c>
      <c r="BF249" s="15" t="s">
        <v>809</v>
      </c>
      <c r="BG249" s="15" t="s">
        <v>811</v>
      </c>
      <c r="BH249" s="15"/>
      <c r="BI249" s="15" t="s">
        <v>713</v>
      </c>
      <c r="BJ249" s="15" t="s">
        <v>812</v>
      </c>
      <c r="BK249" s="15" t="s">
        <v>715</v>
      </c>
      <c r="BL249" s="15" t="s">
        <v>813</v>
      </c>
      <c r="BM249" s="15">
        <v>22615200</v>
      </c>
      <c r="BN249" s="15" t="s">
        <v>717</v>
      </c>
      <c r="BO249" s="15">
        <v>4989929</v>
      </c>
      <c r="BP249" s="15" t="s">
        <v>718</v>
      </c>
      <c r="BQ249" s="15" t="s">
        <v>2869</v>
      </c>
      <c r="BR249" s="15" t="s">
        <v>719</v>
      </c>
      <c r="BS249" s="15" t="s">
        <v>2392</v>
      </c>
      <c r="BT249" s="15" t="s">
        <v>721</v>
      </c>
      <c r="BU249" s="15" t="s">
        <v>722</v>
      </c>
      <c r="BV249" s="15" t="s">
        <v>723</v>
      </c>
      <c r="BW249" s="15" t="s">
        <v>724</v>
      </c>
      <c r="BX249" s="15" t="s">
        <v>725</v>
      </c>
      <c r="BY249" s="15"/>
      <c r="BZ249" s="15"/>
      <c r="CA249" s="15" t="s">
        <v>726</v>
      </c>
      <c r="CB249" s="15" t="s">
        <v>727</v>
      </c>
      <c r="CC249" s="15" t="s">
        <v>728</v>
      </c>
      <c r="CD249" s="15" t="s">
        <v>729</v>
      </c>
      <c r="CE249" s="15" t="s">
        <v>730</v>
      </c>
      <c r="CF249" s="15" t="s">
        <v>731</v>
      </c>
      <c r="CG249" s="15"/>
      <c r="CH249" s="15" t="s">
        <v>732</v>
      </c>
      <c r="CI249" s="15" t="s">
        <v>733</v>
      </c>
      <c r="CJ249" s="15" t="s">
        <v>2693</v>
      </c>
      <c r="CK249" s="15" t="s">
        <v>734</v>
      </c>
      <c r="CL249" s="15" t="s">
        <v>735</v>
      </c>
      <c r="CM249" s="15" t="s">
        <v>733</v>
      </c>
      <c r="CN249" s="15">
        <v>113.61</v>
      </c>
      <c r="CO249" s="15" t="s">
        <v>736</v>
      </c>
      <c r="CP249" s="15" t="s">
        <v>737</v>
      </c>
      <c r="CQ249" s="15" t="s">
        <v>719</v>
      </c>
      <c r="CR249" s="15"/>
      <c r="CS249" s="15"/>
      <c r="CT249" s="15" t="s">
        <v>720</v>
      </c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 t="s">
        <v>738</v>
      </c>
      <c r="DJ249" s="15" t="s">
        <v>736</v>
      </c>
      <c r="DK249" s="15" t="s">
        <v>739</v>
      </c>
      <c r="DL249" s="15" t="s">
        <v>719</v>
      </c>
      <c r="DM249" s="15"/>
      <c r="DN249" s="15"/>
      <c r="DO249" s="15" t="s">
        <v>720</v>
      </c>
      <c r="DP249" s="15" t="s">
        <v>781</v>
      </c>
      <c r="DQ249" s="15" t="s">
        <v>736</v>
      </c>
      <c r="DR249" s="15" t="s">
        <v>782</v>
      </c>
      <c r="DS249" s="15" t="s">
        <v>719</v>
      </c>
      <c r="DT249" s="15"/>
      <c r="DU249" s="15"/>
      <c r="DV249" s="15" t="s">
        <v>720</v>
      </c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>
        <v>12640262</v>
      </c>
      <c r="FN249" s="15" t="s">
        <v>708</v>
      </c>
      <c r="FO249" s="15">
        <v>5177741</v>
      </c>
      <c r="FP249" s="15" t="s">
        <v>709</v>
      </c>
      <c r="FQ249" s="15" t="s">
        <v>710</v>
      </c>
      <c r="FR249" s="15" t="s">
        <v>2962</v>
      </c>
      <c r="FS249" s="15" t="s">
        <v>711</v>
      </c>
      <c r="FT249" s="15">
        <v>5988699</v>
      </c>
      <c r="FU249" s="15" t="s">
        <v>708</v>
      </c>
      <c r="FV249" s="15"/>
      <c r="FW249" s="15" t="s">
        <v>740</v>
      </c>
      <c r="FX249" s="15"/>
      <c r="FY249" s="15" t="s">
        <v>713</v>
      </c>
      <c r="FZ249" s="15" t="s">
        <v>714</v>
      </c>
      <c r="GA249" s="15" t="s">
        <v>715</v>
      </c>
      <c r="GB249" s="15" t="s">
        <v>741</v>
      </c>
      <c r="GC249" s="15">
        <v>82110300</v>
      </c>
      <c r="GD249" s="15" t="s">
        <v>742</v>
      </c>
      <c r="GE249" s="15" t="s">
        <v>2446</v>
      </c>
      <c r="GF249" s="15" t="s">
        <v>743</v>
      </c>
      <c r="GG249" s="15" t="s">
        <v>2650</v>
      </c>
      <c r="GH249" s="15">
        <v>12</v>
      </c>
      <c r="GI249" s="15" t="s">
        <v>744</v>
      </c>
      <c r="GJ249" s="15"/>
      <c r="GK249" s="15">
        <v>113.27</v>
      </c>
      <c r="GL249" s="15">
        <v>0</v>
      </c>
      <c r="GM249" s="15">
        <v>0</v>
      </c>
      <c r="GN249" s="15" t="s">
        <v>2448</v>
      </c>
      <c r="GO249" s="15" t="s">
        <v>2339</v>
      </c>
      <c r="GP249" s="15" t="s">
        <v>2388</v>
      </c>
      <c r="GQ249" s="15">
        <v>0</v>
      </c>
      <c r="GR249" s="9" t="s">
        <v>2870</v>
      </c>
      <c r="GS249" s="9" t="s">
        <v>2871</v>
      </c>
      <c r="GT249" s="9" t="s">
        <v>747</v>
      </c>
      <c r="GU249" s="9" t="s">
        <v>748</v>
      </c>
      <c r="HI249" s="9">
        <v>49613</v>
      </c>
      <c r="HJ249" s="9" t="s">
        <v>749</v>
      </c>
      <c r="HN249" s="9" t="s">
        <v>2337</v>
      </c>
      <c r="HO249" s="9" t="s">
        <v>2338</v>
      </c>
      <c r="HP249" s="9" t="s">
        <v>2337</v>
      </c>
      <c r="HQ249" s="9" t="s">
        <v>2338</v>
      </c>
    </row>
    <row r="250" spans="4:225" x14ac:dyDescent="0.3">
      <c r="D250" s="8" t="str">
        <f>IF(I250=0," ",IF(ISNA(VLOOKUP(I250,#REF!,1,FALSE)),"No","Yes"))</f>
        <v>Yes</v>
      </c>
      <c r="E250" s="8" t="str">
        <f>IF(I250=0," ",IF(ISNA(VLOOKUP(I250,#REF!,1,FALSE)),"No","Yes"))</f>
        <v>Yes</v>
      </c>
      <c r="F250" s="8" t="str">
        <f t="shared" si="3"/>
        <v>Yes</v>
      </c>
      <c r="G250" s="8" t="str">
        <f>IF(I250=0," ",IF(ISNUMBER(SEARCH("*"&amp;MS Fixed Only&amp;"*",BP250)),"Yes","No"))</f>
        <v>No</v>
      </c>
      <c r="H250" s="15" t="s">
        <v>2101</v>
      </c>
      <c r="I250" s="15" t="s">
        <v>500</v>
      </c>
      <c r="J250" s="15">
        <v>17229146</v>
      </c>
      <c r="K250" s="15">
        <v>61422784</v>
      </c>
      <c r="L250" s="15" t="s">
        <v>751</v>
      </c>
      <c r="M250" s="15" t="s">
        <v>692</v>
      </c>
      <c r="N250" s="15" t="s">
        <v>239</v>
      </c>
      <c r="O250" s="15" t="s">
        <v>2036</v>
      </c>
      <c r="P250" s="15" t="s">
        <v>686</v>
      </c>
      <c r="Q250" s="15">
        <v>3</v>
      </c>
      <c r="R250" s="15" t="s">
        <v>696</v>
      </c>
      <c r="S250" s="15" t="s">
        <v>1968</v>
      </c>
      <c r="T250" s="15" t="s">
        <v>1924</v>
      </c>
      <c r="U250" s="15" t="s">
        <v>2046</v>
      </c>
      <c r="V250" s="15" t="s">
        <v>700</v>
      </c>
      <c r="W250" s="15" t="s">
        <v>700</v>
      </c>
      <c r="X250" s="15" t="s">
        <v>700</v>
      </c>
      <c r="Y250" s="15" t="s">
        <v>701</v>
      </c>
      <c r="Z250" s="15" t="s">
        <v>1948</v>
      </c>
      <c r="AA250" s="15" t="s">
        <v>733</v>
      </c>
      <c r="AB250" s="15" t="s">
        <v>703</v>
      </c>
      <c r="AC250" s="15"/>
      <c r="AD250" s="15"/>
      <c r="AE250" s="15" t="s">
        <v>809</v>
      </c>
      <c r="AF250" s="15" t="s">
        <v>758</v>
      </c>
      <c r="AG250" s="15" t="s">
        <v>705</v>
      </c>
      <c r="AH250" s="15" t="s">
        <v>2400</v>
      </c>
      <c r="AI250" s="15" t="s">
        <v>706</v>
      </c>
      <c r="AJ250" s="15">
        <v>6544</v>
      </c>
      <c r="AK250" s="15" t="s">
        <v>2046</v>
      </c>
      <c r="AL250" s="15"/>
      <c r="AM250" s="15"/>
      <c r="AN250" s="15">
        <v>1</v>
      </c>
      <c r="AO250" s="15" t="s">
        <v>2961</v>
      </c>
      <c r="AP250" s="15"/>
      <c r="AQ250" s="15"/>
      <c r="AR250" s="15">
        <v>147192</v>
      </c>
      <c r="AS250" s="15"/>
      <c r="AT250" s="15"/>
      <c r="AU250" s="15" t="s">
        <v>2961</v>
      </c>
      <c r="AV250" s="15">
        <v>147192</v>
      </c>
      <c r="AW250" s="15">
        <v>12640262</v>
      </c>
      <c r="AX250" s="15" t="s">
        <v>708</v>
      </c>
      <c r="AY250" s="15">
        <v>5177741</v>
      </c>
      <c r="AZ250" s="15" t="s">
        <v>709</v>
      </c>
      <c r="BA250" s="15" t="s">
        <v>710</v>
      </c>
      <c r="BB250" s="15" t="s">
        <v>2962</v>
      </c>
      <c r="BC250" s="15" t="s">
        <v>711</v>
      </c>
      <c r="BD250" s="15">
        <v>12771910</v>
      </c>
      <c r="BE250" s="15" t="s">
        <v>809</v>
      </c>
      <c r="BF250" s="15" t="s">
        <v>809</v>
      </c>
      <c r="BG250" s="15" t="s">
        <v>811</v>
      </c>
      <c r="BH250" s="15"/>
      <c r="BI250" s="15" t="s">
        <v>713</v>
      </c>
      <c r="BJ250" s="15" t="s">
        <v>812</v>
      </c>
      <c r="BK250" s="15" t="s">
        <v>715</v>
      </c>
      <c r="BL250" s="15" t="s">
        <v>813</v>
      </c>
      <c r="BM250" s="15">
        <v>22615200</v>
      </c>
      <c r="BN250" s="15" t="s">
        <v>717</v>
      </c>
      <c r="BO250" s="15">
        <v>4543385</v>
      </c>
      <c r="BP250" s="15" t="s">
        <v>718</v>
      </c>
      <c r="BQ250" s="15" t="s">
        <v>761</v>
      </c>
      <c r="BR250" s="15" t="s">
        <v>1922</v>
      </c>
      <c r="BS250" s="15" t="s">
        <v>2391</v>
      </c>
      <c r="BT250" s="15" t="s">
        <v>721</v>
      </c>
      <c r="BU250" s="15" t="s">
        <v>722</v>
      </c>
      <c r="BV250" s="15" t="s">
        <v>723</v>
      </c>
      <c r="BW250" s="15" t="s">
        <v>724</v>
      </c>
      <c r="BX250" s="15" t="s">
        <v>725</v>
      </c>
      <c r="BY250" s="15"/>
      <c r="BZ250" s="15" t="s">
        <v>733</v>
      </c>
      <c r="CA250" s="15" t="s">
        <v>726</v>
      </c>
      <c r="CB250" s="15" t="s">
        <v>727</v>
      </c>
      <c r="CC250" s="15" t="s">
        <v>728</v>
      </c>
      <c r="CD250" s="15" t="s">
        <v>729</v>
      </c>
      <c r="CE250" s="15" t="s">
        <v>730</v>
      </c>
      <c r="CF250" s="15" t="s">
        <v>731</v>
      </c>
      <c r="CG250" s="15"/>
      <c r="CH250" s="15" t="s">
        <v>732</v>
      </c>
      <c r="CI250" s="15" t="s">
        <v>733</v>
      </c>
      <c r="CJ250" s="15" t="s">
        <v>2391</v>
      </c>
      <c r="CK250" s="15" t="s">
        <v>734</v>
      </c>
      <c r="CL250" s="15" t="s">
        <v>1924</v>
      </c>
      <c r="CM250" s="15" t="s">
        <v>733</v>
      </c>
      <c r="CN250" s="15">
        <v>195.64</v>
      </c>
      <c r="CO250" s="15" t="s">
        <v>736</v>
      </c>
      <c r="CP250" s="15" t="s">
        <v>737</v>
      </c>
      <c r="CQ250" s="15" t="s">
        <v>1922</v>
      </c>
      <c r="CR250" s="15">
        <v>5477380</v>
      </c>
      <c r="CS250" s="15" t="s">
        <v>2963</v>
      </c>
      <c r="CT250" s="15" t="s">
        <v>1952</v>
      </c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 t="s">
        <v>738</v>
      </c>
      <c r="DX250" s="15" t="s">
        <v>736</v>
      </c>
      <c r="DY250" s="15" t="s">
        <v>739</v>
      </c>
      <c r="DZ250" s="15" t="s">
        <v>1922</v>
      </c>
      <c r="EA250" s="15">
        <v>5477380</v>
      </c>
      <c r="EB250" s="15" t="s">
        <v>2963</v>
      </c>
      <c r="EC250" s="15" t="s">
        <v>1953</v>
      </c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>
        <v>12640262</v>
      </c>
      <c r="FN250" s="15" t="s">
        <v>708</v>
      </c>
      <c r="FO250" s="15">
        <v>5177741</v>
      </c>
      <c r="FP250" s="15" t="s">
        <v>709</v>
      </c>
      <c r="FQ250" s="15" t="s">
        <v>710</v>
      </c>
      <c r="FR250" s="15" t="s">
        <v>2962</v>
      </c>
      <c r="FS250" s="15" t="s">
        <v>711</v>
      </c>
      <c r="FT250" s="15">
        <v>5988699</v>
      </c>
      <c r="FU250" s="15" t="s">
        <v>708</v>
      </c>
      <c r="FV250" s="15"/>
      <c r="FW250" s="15" t="s">
        <v>740</v>
      </c>
      <c r="FX250" s="15"/>
      <c r="FY250" s="15" t="s">
        <v>713</v>
      </c>
      <c r="FZ250" s="15" t="s">
        <v>714</v>
      </c>
      <c r="GA250" s="15" t="s">
        <v>715</v>
      </c>
      <c r="GB250" s="15" t="s">
        <v>741</v>
      </c>
      <c r="GC250" s="15">
        <v>82110300</v>
      </c>
      <c r="GD250" s="15" t="s">
        <v>742</v>
      </c>
      <c r="GE250" s="15" t="s">
        <v>1954</v>
      </c>
      <c r="GF250" s="15" t="s">
        <v>743</v>
      </c>
      <c r="GG250" s="15" t="s">
        <v>2102</v>
      </c>
      <c r="GH250" s="15">
        <v>36</v>
      </c>
      <c r="GI250" s="15" t="s">
        <v>744</v>
      </c>
      <c r="GJ250" s="15" t="s">
        <v>2391</v>
      </c>
      <c r="GK250" s="15">
        <v>132.06</v>
      </c>
      <c r="GL250" s="15">
        <v>6.51</v>
      </c>
      <c r="GM250" s="15">
        <v>0</v>
      </c>
      <c r="GN250" s="15" t="s">
        <v>1924</v>
      </c>
      <c r="GO250" s="15" t="s">
        <v>1808</v>
      </c>
      <c r="GP250" s="15" t="s">
        <v>1956</v>
      </c>
      <c r="GQ250" s="15">
        <v>12</v>
      </c>
      <c r="GT250" s="9" t="s">
        <v>747</v>
      </c>
      <c r="GU250" s="9" t="s">
        <v>748</v>
      </c>
      <c r="HI250" s="9">
        <v>49613</v>
      </c>
      <c r="HJ250" s="9" t="s">
        <v>749</v>
      </c>
      <c r="HN250" s="9" t="s">
        <v>2337</v>
      </c>
      <c r="HO250" s="9" t="s">
        <v>2338</v>
      </c>
      <c r="HP250" s="9" t="s">
        <v>2337</v>
      </c>
      <c r="HQ250" s="9" t="s">
        <v>2338</v>
      </c>
    </row>
    <row r="251" spans="4:225" x14ac:dyDescent="0.3">
      <c r="D251" s="8" t="str">
        <f>IF(I251=0," ",IF(ISNA(VLOOKUP(I251,#REF!,1,FALSE)),"No","Yes"))</f>
        <v>Yes</v>
      </c>
      <c r="E251" s="8" t="str">
        <f>IF(I251=0," ",IF(ISNA(VLOOKUP(I251,#REF!,1,FALSE)),"No","Yes"))</f>
        <v>Yes</v>
      </c>
      <c r="F251" s="8" t="str">
        <f t="shared" si="3"/>
        <v>Yes</v>
      </c>
      <c r="G251" s="8" t="str">
        <f>IF(I251=0," ",IF(ISNUMBER(SEARCH("*"&amp;MS Fixed Only&amp;"*",BP251)),"Yes","No"))</f>
        <v>No</v>
      </c>
      <c r="H251" s="15" t="s">
        <v>1214</v>
      </c>
      <c r="I251" s="15" t="s">
        <v>673</v>
      </c>
      <c r="J251" s="15">
        <v>17228629</v>
      </c>
      <c r="K251" s="15">
        <v>44301065</v>
      </c>
      <c r="L251" s="15" t="s">
        <v>751</v>
      </c>
      <c r="M251" s="15" t="s">
        <v>752</v>
      </c>
      <c r="N251" s="15" t="s">
        <v>642</v>
      </c>
      <c r="O251" s="15" t="s">
        <v>753</v>
      </c>
      <c r="P251" s="15" t="s">
        <v>686</v>
      </c>
      <c r="Q251" s="15" t="s">
        <v>754</v>
      </c>
      <c r="R251" s="15" t="s">
        <v>696</v>
      </c>
      <c r="S251" s="15" t="s">
        <v>1215</v>
      </c>
      <c r="T251" s="15" t="s">
        <v>745</v>
      </c>
      <c r="U251" s="15" t="s">
        <v>808</v>
      </c>
      <c r="V251" s="15" t="s">
        <v>700</v>
      </c>
      <c r="W251" s="15" t="s">
        <v>700</v>
      </c>
      <c r="X251" s="15" t="s">
        <v>700</v>
      </c>
      <c r="Y251" s="15" t="s">
        <v>701</v>
      </c>
      <c r="Z251" s="15" t="s">
        <v>757</v>
      </c>
      <c r="AA251" s="15"/>
      <c r="AB251" s="15" t="s">
        <v>703</v>
      </c>
      <c r="AC251" s="15"/>
      <c r="AD251" s="15"/>
      <c r="AE251" s="15" t="s">
        <v>809</v>
      </c>
      <c r="AF251" s="15" t="s">
        <v>758</v>
      </c>
      <c r="AG251" s="15" t="s">
        <v>705</v>
      </c>
      <c r="AH251" s="15" t="s">
        <v>2982</v>
      </c>
      <c r="AI251" s="15" t="s">
        <v>706</v>
      </c>
      <c r="AJ251" s="15">
        <v>10662</v>
      </c>
      <c r="AK251" s="15" t="s">
        <v>1216</v>
      </c>
      <c r="AL251" s="15"/>
      <c r="AM251" s="15"/>
      <c r="AN251" s="15">
        <v>100</v>
      </c>
      <c r="AO251" s="15" t="s">
        <v>2983</v>
      </c>
      <c r="AP251" s="15"/>
      <c r="AQ251" s="15"/>
      <c r="AR251" s="15">
        <v>5271782</v>
      </c>
      <c r="AS251" s="15" t="s">
        <v>2984</v>
      </c>
      <c r="AT251" s="15" t="s">
        <v>1128</v>
      </c>
      <c r="AU251" s="15" t="s">
        <v>2983</v>
      </c>
      <c r="AV251" s="15">
        <v>5271782</v>
      </c>
      <c r="AW251" s="15">
        <v>12640262</v>
      </c>
      <c r="AX251" s="15" t="s">
        <v>708</v>
      </c>
      <c r="AY251" s="15">
        <v>5177741</v>
      </c>
      <c r="AZ251" s="15" t="s">
        <v>709</v>
      </c>
      <c r="BA251" s="15" t="s">
        <v>710</v>
      </c>
      <c r="BB251" s="15" t="s">
        <v>2962</v>
      </c>
      <c r="BC251" s="15" t="s">
        <v>711</v>
      </c>
      <c r="BD251" s="15">
        <v>12771910</v>
      </c>
      <c r="BE251" s="15" t="s">
        <v>809</v>
      </c>
      <c r="BF251" s="15" t="s">
        <v>809</v>
      </c>
      <c r="BG251" s="15" t="s">
        <v>811</v>
      </c>
      <c r="BH251" s="15"/>
      <c r="BI251" s="15" t="s">
        <v>713</v>
      </c>
      <c r="BJ251" s="15" t="s">
        <v>812</v>
      </c>
      <c r="BK251" s="15" t="s">
        <v>715</v>
      </c>
      <c r="BL251" s="15" t="s">
        <v>813</v>
      </c>
      <c r="BM251" s="15">
        <v>22615200</v>
      </c>
      <c r="BN251" s="15" t="s">
        <v>717</v>
      </c>
      <c r="BO251" s="15">
        <v>5029558</v>
      </c>
      <c r="BP251" s="15" t="s">
        <v>718</v>
      </c>
      <c r="BQ251" s="15" t="s">
        <v>2869</v>
      </c>
      <c r="BR251" s="15" t="s">
        <v>2375</v>
      </c>
      <c r="BS251" s="15" t="s">
        <v>2392</v>
      </c>
      <c r="BT251" s="15" t="s">
        <v>721</v>
      </c>
      <c r="BU251" s="15" t="s">
        <v>722</v>
      </c>
      <c r="BV251" s="15" t="s">
        <v>762</v>
      </c>
      <c r="BW251" s="15" t="s">
        <v>2041</v>
      </c>
      <c r="BX251" s="15" t="s">
        <v>725</v>
      </c>
      <c r="BY251" s="15"/>
      <c r="BZ251" s="15"/>
      <c r="CA251" s="15" t="s">
        <v>726</v>
      </c>
      <c r="CB251" s="15" t="s">
        <v>727</v>
      </c>
      <c r="CC251" s="15" t="s">
        <v>728</v>
      </c>
      <c r="CD251" s="15" t="s">
        <v>729</v>
      </c>
      <c r="CE251" s="15" t="s">
        <v>730</v>
      </c>
      <c r="CF251" s="15" t="s">
        <v>731</v>
      </c>
      <c r="CG251" s="15"/>
      <c r="CH251" s="15" t="s">
        <v>732</v>
      </c>
      <c r="CI251" s="15" t="s">
        <v>733</v>
      </c>
      <c r="CJ251" s="15" t="s">
        <v>2879</v>
      </c>
      <c r="CK251" s="15" t="s">
        <v>734</v>
      </c>
      <c r="CL251" s="15" t="s">
        <v>735</v>
      </c>
      <c r="CM251" s="15" t="s">
        <v>733</v>
      </c>
      <c r="CN251" s="15">
        <v>98.97</v>
      </c>
      <c r="CO251" s="15" t="s">
        <v>736</v>
      </c>
      <c r="CP251" s="15" t="s">
        <v>763</v>
      </c>
      <c r="CQ251" s="15" t="s">
        <v>2375</v>
      </c>
      <c r="CR251" s="15"/>
      <c r="CS251" s="15"/>
      <c r="CT251" s="15" t="s">
        <v>2374</v>
      </c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>
        <v>12640262</v>
      </c>
      <c r="FN251" s="15" t="s">
        <v>708</v>
      </c>
      <c r="FO251" s="15">
        <v>5177741</v>
      </c>
      <c r="FP251" s="15" t="s">
        <v>709</v>
      </c>
      <c r="FQ251" s="15" t="s">
        <v>710</v>
      </c>
      <c r="FR251" s="15" t="s">
        <v>2962</v>
      </c>
      <c r="FS251" s="15" t="s">
        <v>711</v>
      </c>
      <c r="FT251" s="15">
        <v>5988699</v>
      </c>
      <c r="FU251" s="15" t="s">
        <v>708</v>
      </c>
      <c r="FV251" s="15"/>
      <c r="FW251" s="15" t="s">
        <v>740</v>
      </c>
      <c r="FX251" s="15"/>
      <c r="FY251" s="15" t="s">
        <v>713</v>
      </c>
      <c r="FZ251" s="15" t="s">
        <v>714</v>
      </c>
      <c r="GA251" s="15" t="s">
        <v>715</v>
      </c>
      <c r="GB251" s="15" t="s">
        <v>741</v>
      </c>
      <c r="GC251" s="15">
        <v>82110300</v>
      </c>
      <c r="GD251" s="15" t="s">
        <v>742</v>
      </c>
      <c r="GE251" s="15" t="s">
        <v>2446</v>
      </c>
      <c r="GF251" s="15" t="s">
        <v>743</v>
      </c>
      <c r="GG251" s="15" t="s">
        <v>2653</v>
      </c>
      <c r="GH251" s="15">
        <v>12</v>
      </c>
      <c r="GI251" s="15" t="s">
        <v>744</v>
      </c>
      <c r="GJ251" s="15"/>
      <c r="GK251" s="15">
        <v>68.08</v>
      </c>
      <c r="GL251" s="15">
        <v>0</v>
      </c>
      <c r="GM251" s="15">
        <v>0</v>
      </c>
      <c r="GN251" s="15" t="s">
        <v>2448</v>
      </c>
      <c r="GO251" s="15" t="s">
        <v>2339</v>
      </c>
      <c r="GP251" s="15" t="s">
        <v>2388</v>
      </c>
      <c r="GQ251" s="15">
        <v>0</v>
      </c>
      <c r="GR251" s="9" t="s">
        <v>2870</v>
      </c>
      <c r="GS251" s="9" t="s">
        <v>2871</v>
      </c>
      <c r="GT251" s="9" t="s">
        <v>747</v>
      </c>
      <c r="GU251" s="9" t="s">
        <v>748</v>
      </c>
      <c r="HI251" s="9">
        <v>49613</v>
      </c>
      <c r="HJ251" s="9" t="s">
        <v>749</v>
      </c>
      <c r="HN251" s="9" t="s">
        <v>2337</v>
      </c>
      <c r="HO251" s="9" t="s">
        <v>2338</v>
      </c>
      <c r="HP251" s="9" t="s">
        <v>2337</v>
      </c>
      <c r="HQ251" s="9" t="s">
        <v>2338</v>
      </c>
    </row>
    <row r="252" spans="4:225" x14ac:dyDescent="0.3">
      <c r="D252" s="8" t="str">
        <f>IF(I252=0," ",IF(ISNA(VLOOKUP(I252,#REF!,1,FALSE)),"No","Yes"))</f>
        <v>Yes</v>
      </c>
      <c r="E252" s="8" t="str">
        <f>IF(I252=0," ",IF(ISNA(VLOOKUP(I252,#REF!,1,FALSE)),"No","Yes"))</f>
        <v>Yes</v>
      </c>
      <c r="F252" s="8" t="str">
        <f t="shared" si="3"/>
        <v>Yes</v>
      </c>
      <c r="G252" s="8" t="str">
        <f>IF(I252=0," ",IF(ISNUMBER(SEARCH("*"&amp;MS Fixed Only&amp;"*",BP252)),"Yes","No"))</f>
        <v>No</v>
      </c>
      <c r="H252" s="15" t="s">
        <v>1148</v>
      </c>
      <c r="I252" s="15" t="s">
        <v>502</v>
      </c>
      <c r="J252" s="15">
        <v>17228611</v>
      </c>
      <c r="K252" s="15">
        <v>44257606</v>
      </c>
      <c r="L252" s="15" t="s">
        <v>751</v>
      </c>
      <c r="M252" s="15" t="s">
        <v>692</v>
      </c>
      <c r="N252" s="15" t="s">
        <v>245</v>
      </c>
      <c r="O252" s="15" t="s">
        <v>766</v>
      </c>
      <c r="P252" s="15" t="s">
        <v>686</v>
      </c>
      <c r="Q252" s="15">
        <v>3</v>
      </c>
      <c r="R252" s="15" t="s">
        <v>696</v>
      </c>
      <c r="S252" s="15" t="s">
        <v>1149</v>
      </c>
      <c r="T252" s="15" t="s">
        <v>745</v>
      </c>
      <c r="U252" s="15" t="s">
        <v>891</v>
      </c>
      <c r="V252" s="15" t="s">
        <v>700</v>
      </c>
      <c r="W252" s="15" t="s">
        <v>700</v>
      </c>
      <c r="X252" s="15" t="s">
        <v>700</v>
      </c>
      <c r="Y252" s="15" t="s">
        <v>701</v>
      </c>
      <c r="Z252" s="15" t="s">
        <v>757</v>
      </c>
      <c r="AA252" s="15" t="s">
        <v>733</v>
      </c>
      <c r="AB252" s="15" t="s">
        <v>703</v>
      </c>
      <c r="AC252" s="15"/>
      <c r="AD252" s="15"/>
      <c r="AE252" s="15" t="s">
        <v>809</v>
      </c>
      <c r="AF252" s="15" t="s">
        <v>758</v>
      </c>
      <c r="AG252" s="15" t="s">
        <v>705</v>
      </c>
      <c r="AH252" s="15" t="s">
        <v>622</v>
      </c>
      <c r="AI252" s="15" t="s">
        <v>706</v>
      </c>
      <c r="AJ252" s="15">
        <v>6761</v>
      </c>
      <c r="AK252" s="15" t="s">
        <v>891</v>
      </c>
      <c r="AL252" s="15"/>
      <c r="AM252" s="15"/>
      <c r="AN252" s="15">
        <v>9</v>
      </c>
      <c r="AO252" s="15" t="s">
        <v>2961</v>
      </c>
      <c r="AP252" s="15"/>
      <c r="AQ252" s="15"/>
      <c r="AR252" s="15">
        <v>430943</v>
      </c>
      <c r="AS252" s="15" t="s">
        <v>1150</v>
      </c>
      <c r="AT252" s="15" t="s">
        <v>1128</v>
      </c>
      <c r="AU252" s="15" t="s">
        <v>2961</v>
      </c>
      <c r="AV252" s="15">
        <v>430943</v>
      </c>
      <c r="AW252" s="15">
        <v>12640262</v>
      </c>
      <c r="AX252" s="15" t="s">
        <v>708</v>
      </c>
      <c r="AY252" s="15">
        <v>5177741</v>
      </c>
      <c r="AZ252" s="15" t="s">
        <v>709</v>
      </c>
      <c r="BA252" s="15" t="s">
        <v>710</v>
      </c>
      <c r="BB252" s="15" t="s">
        <v>2962</v>
      </c>
      <c r="BC252" s="15" t="s">
        <v>711</v>
      </c>
      <c r="BD252" s="15">
        <v>12771910</v>
      </c>
      <c r="BE252" s="15" t="s">
        <v>809</v>
      </c>
      <c r="BF252" s="15" t="s">
        <v>809</v>
      </c>
      <c r="BG252" s="15" t="s">
        <v>811</v>
      </c>
      <c r="BH252" s="15"/>
      <c r="BI252" s="15" t="s">
        <v>713</v>
      </c>
      <c r="BJ252" s="15" t="s">
        <v>812</v>
      </c>
      <c r="BK252" s="15" t="s">
        <v>715</v>
      </c>
      <c r="BL252" s="15" t="s">
        <v>813</v>
      </c>
      <c r="BM252" s="15">
        <v>22615200</v>
      </c>
      <c r="BN252" s="15" t="s">
        <v>717</v>
      </c>
      <c r="BO252" s="15">
        <v>4989929</v>
      </c>
      <c r="BP252" s="15" t="s">
        <v>718</v>
      </c>
      <c r="BQ252" s="15" t="s">
        <v>2869</v>
      </c>
      <c r="BR252" s="15" t="s">
        <v>719</v>
      </c>
      <c r="BS252" s="15" t="s">
        <v>2392</v>
      </c>
      <c r="BT252" s="15" t="s">
        <v>721</v>
      </c>
      <c r="BU252" s="15" t="s">
        <v>722</v>
      </c>
      <c r="BV252" s="15" t="s">
        <v>723</v>
      </c>
      <c r="BW252" s="15" t="s">
        <v>724</v>
      </c>
      <c r="BX252" s="15" t="s">
        <v>725</v>
      </c>
      <c r="BY252" s="15"/>
      <c r="BZ252" s="15"/>
      <c r="CA252" s="15" t="s">
        <v>726</v>
      </c>
      <c r="CB252" s="15" t="s">
        <v>727</v>
      </c>
      <c r="CC252" s="15" t="s">
        <v>728</v>
      </c>
      <c r="CD252" s="15" t="s">
        <v>729</v>
      </c>
      <c r="CE252" s="15" t="s">
        <v>730</v>
      </c>
      <c r="CF252" s="15" t="s">
        <v>731</v>
      </c>
      <c r="CG252" s="15"/>
      <c r="CH252" s="15" t="s">
        <v>732</v>
      </c>
      <c r="CI252" s="15" t="s">
        <v>733</v>
      </c>
      <c r="CJ252" s="15" t="s">
        <v>2693</v>
      </c>
      <c r="CK252" s="15" t="s">
        <v>734</v>
      </c>
      <c r="CL252" s="15" t="s">
        <v>735</v>
      </c>
      <c r="CM252" s="15" t="s">
        <v>733</v>
      </c>
      <c r="CN252" s="15">
        <v>113.61</v>
      </c>
      <c r="CO252" s="15" t="s">
        <v>736</v>
      </c>
      <c r="CP252" s="15" t="s">
        <v>737</v>
      </c>
      <c r="CQ252" s="15" t="s">
        <v>719</v>
      </c>
      <c r="CR252" s="15"/>
      <c r="CS252" s="15"/>
      <c r="CT252" s="15" t="s">
        <v>720</v>
      </c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  <c r="DN252" s="15"/>
      <c r="DO252" s="15"/>
      <c r="DP252" s="15"/>
      <c r="DQ252" s="15"/>
      <c r="DR252" s="15"/>
      <c r="DS252" s="15"/>
      <c r="DT252" s="15"/>
      <c r="DU252" s="15"/>
      <c r="DV252" s="15"/>
      <c r="DW252" s="15" t="s">
        <v>738</v>
      </c>
      <c r="DX252" s="15" t="s">
        <v>736</v>
      </c>
      <c r="DY252" s="15" t="s">
        <v>739</v>
      </c>
      <c r="DZ252" s="15" t="s">
        <v>719</v>
      </c>
      <c r="EA252" s="15"/>
      <c r="EB252" s="15"/>
      <c r="EC252" s="15" t="s">
        <v>720</v>
      </c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>
        <v>12640262</v>
      </c>
      <c r="FN252" s="15" t="s">
        <v>708</v>
      </c>
      <c r="FO252" s="15">
        <v>5177741</v>
      </c>
      <c r="FP252" s="15" t="s">
        <v>709</v>
      </c>
      <c r="FQ252" s="15" t="s">
        <v>710</v>
      </c>
      <c r="FR252" s="15" t="s">
        <v>2962</v>
      </c>
      <c r="FS252" s="15" t="s">
        <v>711</v>
      </c>
      <c r="FT252" s="15">
        <v>5988699</v>
      </c>
      <c r="FU252" s="15" t="s">
        <v>708</v>
      </c>
      <c r="FV252" s="15"/>
      <c r="FW252" s="15" t="s">
        <v>740</v>
      </c>
      <c r="FX252" s="15"/>
      <c r="FY252" s="15" t="s">
        <v>713</v>
      </c>
      <c r="FZ252" s="15" t="s">
        <v>714</v>
      </c>
      <c r="GA252" s="15" t="s">
        <v>715</v>
      </c>
      <c r="GB252" s="15" t="s">
        <v>741</v>
      </c>
      <c r="GC252" s="15">
        <v>82110300</v>
      </c>
      <c r="GD252" s="15" t="s">
        <v>742</v>
      </c>
      <c r="GE252" s="15" t="s">
        <v>2446</v>
      </c>
      <c r="GF252" s="15" t="s">
        <v>743</v>
      </c>
      <c r="GG252" s="15" t="s">
        <v>2655</v>
      </c>
      <c r="GH252" s="15">
        <v>12</v>
      </c>
      <c r="GI252" s="15" t="s">
        <v>744</v>
      </c>
      <c r="GJ252" s="15"/>
      <c r="GK252" s="15">
        <v>82.76</v>
      </c>
      <c r="GL252" s="15">
        <v>0</v>
      </c>
      <c r="GM252" s="15">
        <v>0</v>
      </c>
      <c r="GN252" s="15" t="s">
        <v>2448</v>
      </c>
      <c r="GO252" s="15" t="s">
        <v>2339</v>
      </c>
      <c r="GP252" s="15" t="s">
        <v>2388</v>
      </c>
      <c r="GQ252" s="15">
        <v>0</v>
      </c>
      <c r="GR252" s="9" t="s">
        <v>2870</v>
      </c>
      <c r="GS252" s="9" t="s">
        <v>2871</v>
      </c>
      <c r="GT252" s="9" t="s">
        <v>747</v>
      </c>
      <c r="GU252" s="9" t="s">
        <v>748</v>
      </c>
      <c r="HI252" s="9">
        <v>49613</v>
      </c>
      <c r="HJ252" s="9" t="s">
        <v>749</v>
      </c>
      <c r="HN252" s="9" t="s">
        <v>2337</v>
      </c>
      <c r="HO252" s="9" t="s">
        <v>2338</v>
      </c>
      <c r="HP252" s="9" t="s">
        <v>2337</v>
      </c>
      <c r="HQ252" s="9" t="s">
        <v>2338</v>
      </c>
    </row>
    <row r="253" spans="4:225" x14ac:dyDescent="0.3">
      <c r="D253" s="8" t="str">
        <f>IF(I253=0," ",IF(ISNA(VLOOKUP(I253,#REF!,1,FALSE)),"No","Yes"))</f>
        <v>Yes</v>
      </c>
      <c r="E253" s="8" t="str">
        <f>IF(I253=0," ",IF(ISNA(VLOOKUP(I253,#REF!,1,FALSE)),"No","Yes"))</f>
        <v>Yes</v>
      </c>
      <c r="F253" s="8" t="str">
        <f t="shared" si="3"/>
        <v>Yes</v>
      </c>
      <c r="G253" s="8" t="str">
        <f>IF(I253=0," ",IF(ISNUMBER(SEARCH("*"&amp;MS Fixed Only&amp;"*",BP253)),"Yes","No"))</f>
        <v>No</v>
      </c>
      <c r="H253" s="15" t="s">
        <v>1151</v>
      </c>
      <c r="I253" s="15" t="s">
        <v>503</v>
      </c>
      <c r="J253" s="15">
        <v>17228597</v>
      </c>
      <c r="K253" s="15">
        <v>44257527</v>
      </c>
      <c r="L253" s="15" t="s">
        <v>751</v>
      </c>
      <c r="M253" s="15" t="s">
        <v>692</v>
      </c>
      <c r="N253" s="15" t="s">
        <v>245</v>
      </c>
      <c r="O253" s="15" t="s">
        <v>766</v>
      </c>
      <c r="P253" s="15" t="s">
        <v>686</v>
      </c>
      <c r="Q253" s="15">
        <v>3</v>
      </c>
      <c r="R253" s="15" t="s">
        <v>696</v>
      </c>
      <c r="S253" s="15" t="s">
        <v>1152</v>
      </c>
      <c r="T253" s="15" t="s">
        <v>745</v>
      </c>
      <c r="U253" s="15" t="s">
        <v>891</v>
      </c>
      <c r="V253" s="15" t="s">
        <v>700</v>
      </c>
      <c r="W253" s="15" t="s">
        <v>700</v>
      </c>
      <c r="X253" s="15" t="s">
        <v>700</v>
      </c>
      <c r="Y253" s="15" t="s">
        <v>701</v>
      </c>
      <c r="Z253" s="15" t="s">
        <v>757</v>
      </c>
      <c r="AA253" s="15" t="s">
        <v>733</v>
      </c>
      <c r="AB253" s="15" t="s">
        <v>703</v>
      </c>
      <c r="AC253" s="15"/>
      <c r="AD253" s="15"/>
      <c r="AE253" s="15" t="s">
        <v>809</v>
      </c>
      <c r="AF253" s="15" t="s">
        <v>758</v>
      </c>
      <c r="AG253" s="15" t="s">
        <v>705</v>
      </c>
      <c r="AH253" s="15" t="s">
        <v>1153</v>
      </c>
      <c r="AI253" s="15" t="s">
        <v>706</v>
      </c>
      <c r="AJ253" s="15">
        <v>11355</v>
      </c>
      <c r="AK253" s="15" t="s">
        <v>891</v>
      </c>
      <c r="AL253" s="15"/>
      <c r="AM253" s="15"/>
      <c r="AN253" s="15">
        <v>9</v>
      </c>
      <c r="AO253" s="15" t="s">
        <v>2961</v>
      </c>
      <c r="AP253" s="15"/>
      <c r="AQ253" s="15"/>
      <c r="AR253" s="15">
        <v>600562</v>
      </c>
      <c r="AS253" s="15"/>
      <c r="AT253" s="15"/>
      <c r="AU253" s="15" t="s">
        <v>2961</v>
      </c>
      <c r="AV253" s="15">
        <v>600562</v>
      </c>
      <c r="AW253" s="15">
        <v>12640262</v>
      </c>
      <c r="AX253" s="15" t="s">
        <v>708</v>
      </c>
      <c r="AY253" s="15">
        <v>5177741</v>
      </c>
      <c r="AZ253" s="15" t="s">
        <v>709</v>
      </c>
      <c r="BA253" s="15" t="s">
        <v>710</v>
      </c>
      <c r="BB253" s="15" t="s">
        <v>2962</v>
      </c>
      <c r="BC253" s="15" t="s">
        <v>711</v>
      </c>
      <c r="BD253" s="15">
        <v>12771910</v>
      </c>
      <c r="BE253" s="15" t="s">
        <v>809</v>
      </c>
      <c r="BF253" s="15" t="s">
        <v>809</v>
      </c>
      <c r="BG253" s="15" t="s">
        <v>811</v>
      </c>
      <c r="BH253" s="15"/>
      <c r="BI253" s="15" t="s">
        <v>713</v>
      </c>
      <c r="BJ253" s="15" t="s">
        <v>812</v>
      </c>
      <c r="BK253" s="15" t="s">
        <v>715</v>
      </c>
      <c r="BL253" s="15" t="s">
        <v>813</v>
      </c>
      <c r="BM253" s="15">
        <v>22615200</v>
      </c>
      <c r="BN253" s="15" t="s">
        <v>717</v>
      </c>
      <c r="BO253" s="15">
        <v>4989929</v>
      </c>
      <c r="BP253" s="15" t="s">
        <v>718</v>
      </c>
      <c r="BQ253" s="15" t="s">
        <v>2869</v>
      </c>
      <c r="BR253" s="15" t="s">
        <v>719</v>
      </c>
      <c r="BS253" s="15" t="s">
        <v>2392</v>
      </c>
      <c r="BT253" s="15" t="s">
        <v>721</v>
      </c>
      <c r="BU253" s="15" t="s">
        <v>722</v>
      </c>
      <c r="BV253" s="15" t="s">
        <v>723</v>
      </c>
      <c r="BW253" s="15" t="s">
        <v>724</v>
      </c>
      <c r="BX253" s="15" t="s">
        <v>725</v>
      </c>
      <c r="BY253" s="15"/>
      <c r="BZ253" s="15"/>
      <c r="CA253" s="15" t="s">
        <v>726</v>
      </c>
      <c r="CB253" s="15" t="s">
        <v>727</v>
      </c>
      <c r="CC253" s="15" t="s">
        <v>728</v>
      </c>
      <c r="CD253" s="15" t="s">
        <v>729</v>
      </c>
      <c r="CE253" s="15" t="s">
        <v>730</v>
      </c>
      <c r="CF253" s="15" t="s">
        <v>731</v>
      </c>
      <c r="CG253" s="15"/>
      <c r="CH253" s="15" t="s">
        <v>732</v>
      </c>
      <c r="CI253" s="15" t="s">
        <v>733</v>
      </c>
      <c r="CJ253" s="15" t="s">
        <v>2693</v>
      </c>
      <c r="CK253" s="15" t="s">
        <v>734</v>
      </c>
      <c r="CL253" s="15" t="s">
        <v>735</v>
      </c>
      <c r="CM253" s="15" t="s">
        <v>733</v>
      </c>
      <c r="CN253" s="15">
        <v>113.61</v>
      </c>
      <c r="CO253" s="15" t="s">
        <v>736</v>
      </c>
      <c r="CP253" s="15" t="s">
        <v>737</v>
      </c>
      <c r="CQ253" s="15" t="s">
        <v>719</v>
      </c>
      <c r="CR253" s="15"/>
      <c r="CS253" s="15"/>
      <c r="CT253" s="15" t="s">
        <v>720</v>
      </c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 t="s">
        <v>738</v>
      </c>
      <c r="DX253" s="15" t="s">
        <v>736</v>
      </c>
      <c r="DY253" s="15" t="s">
        <v>739</v>
      </c>
      <c r="DZ253" s="15" t="s">
        <v>719</v>
      </c>
      <c r="EA253" s="15"/>
      <c r="EB253" s="15"/>
      <c r="EC253" s="15" t="s">
        <v>720</v>
      </c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>
        <v>12640262</v>
      </c>
      <c r="FN253" s="15" t="s">
        <v>708</v>
      </c>
      <c r="FO253" s="15">
        <v>5177741</v>
      </c>
      <c r="FP253" s="15" t="s">
        <v>709</v>
      </c>
      <c r="FQ253" s="15" t="s">
        <v>710</v>
      </c>
      <c r="FR253" s="15" t="s">
        <v>2962</v>
      </c>
      <c r="FS253" s="15" t="s">
        <v>711</v>
      </c>
      <c r="FT253" s="15">
        <v>5988699</v>
      </c>
      <c r="FU253" s="15" t="s">
        <v>708</v>
      </c>
      <c r="FV253" s="15"/>
      <c r="FW253" s="15" t="s">
        <v>740</v>
      </c>
      <c r="FX253" s="15"/>
      <c r="FY253" s="15" t="s">
        <v>713</v>
      </c>
      <c r="FZ253" s="15" t="s">
        <v>714</v>
      </c>
      <c r="GA253" s="15" t="s">
        <v>715</v>
      </c>
      <c r="GB253" s="15" t="s">
        <v>741</v>
      </c>
      <c r="GC253" s="15">
        <v>82110300</v>
      </c>
      <c r="GD253" s="15" t="s">
        <v>742</v>
      </c>
      <c r="GE253" s="15" t="s">
        <v>2446</v>
      </c>
      <c r="GF253" s="15" t="s">
        <v>743</v>
      </c>
      <c r="GG253" s="15" t="s">
        <v>2651</v>
      </c>
      <c r="GH253" s="15">
        <v>12</v>
      </c>
      <c r="GI253" s="15" t="s">
        <v>744</v>
      </c>
      <c r="GJ253" s="15"/>
      <c r="GK253" s="15">
        <v>82.76</v>
      </c>
      <c r="GL253" s="15">
        <v>0</v>
      </c>
      <c r="GM253" s="15">
        <v>0</v>
      </c>
      <c r="GN253" s="15" t="s">
        <v>2448</v>
      </c>
      <c r="GO253" s="15" t="s">
        <v>2339</v>
      </c>
      <c r="GP253" s="15" t="s">
        <v>2388</v>
      </c>
      <c r="GQ253" s="15">
        <v>0</v>
      </c>
      <c r="GR253" s="9" t="s">
        <v>2870</v>
      </c>
      <c r="GS253" s="9" t="s">
        <v>2871</v>
      </c>
      <c r="GT253" s="9" t="s">
        <v>747</v>
      </c>
      <c r="GU253" s="9" t="s">
        <v>748</v>
      </c>
      <c r="HI253" s="9">
        <v>49613</v>
      </c>
      <c r="HJ253" s="9" t="s">
        <v>749</v>
      </c>
      <c r="HN253" s="9" t="s">
        <v>2337</v>
      </c>
      <c r="HO253" s="9" t="s">
        <v>2338</v>
      </c>
      <c r="HP253" s="9" t="s">
        <v>2337</v>
      </c>
      <c r="HQ253" s="9" t="s">
        <v>2338</v>
      </c>
    </row>
    <row r="254" spans="4:225" x14ac:dyDescent="0.3">
      <c r="D254" s="8" t="str">
        <f>IF(I254=0," ",IF(ISNA(VLOOKUP(I254,#REF!,1,FALSE)),"No","Yes"))</f>
        <v>Yes</v>
      </c>
      <c r="E254" s="8" t="str">
        <f>IF(I254=0," ",IF(ISNA(VLOOKUP(I254,#REF!,1,FALSE)),"No","Yes"))</f>
        <v>Yes</v>
      </c>
      <c r="F254" s="8" t="str">
        <f t="shared" si="3"/>
        <v>Yes</v>
      </c>
      <c r="G254" s="8" t="str">
        <f>IF(I254=0," ",IF(ISNUMBER(SEARCH("*"&amp;MS Fixed Only&amp;"*",BP254)),"Yes","No"))</f>
        <v>No</v>
      </c>
      <c r="H254" s="15" t="s">
        <v>806</v>
      </c>
      <c r="I254" s="15" t="s">
        <v>504</v>
      </c>
      <c r="J254" s="15">
        <v>17228511</v>
      </c>
      <c r="K254" s="15">
        <v>44106084</v>
      </c>
      <c r="L254" s="15" t="s">
        <v>751</v>
      </c>
      <c r="M254" s="15" t="s">
        <v>692</v>
      </c>
      <c r="N254" s="15" t="s">
        <v>245</v>
      </c>
      <c r="O254" s="15" t="s">
        <v>766</v>
      </c>
      <c r="P254" s="15" t="s">
        <v>686</v>
      </c>
      <c r="Q254" s="15">
        <v>3</v>
      </c>
      <c r="R254" s="15" t="s">
        <v>696</v>
      </c>
      <c r="S254" s="15" t="s">
        <v>807</v>
      </c>
      <c r="T254" s="15" t="s">
        <v>745</v>
      </c>
      <c r="U254" s="15" t="s">
        <v>808</v>
      </c>
      <c r="V254" s="15" t="s">
        <v>700</v>
      </c>
      <c r="W254" s="15" t="s">
        <v>700</v>
      </c>
      <c r="X254" s="15" t="s">
        <v>700</v>
      </c>
      <c r="Y254" s="15" t="s">
        <v>701</v>
      </c>
      <c r="Z254" s="15" t="s">
        <v>757</v>
      </c>
      <c r="AA254" s="15" t="s">
        <v>733</v>
      </c>
      <c r="AB254" s="15" t="s">
        <v>703</v>
      </c>
      <c r="AC254" s="15"/>
      <c r="AD254" s="15"/>
      <c r="AE254" s="15" t="s">
        <v>809</v>
      </c>
      <c r="AF254" s="15" t="s">
        <v>758</v>
      </c>
      <c r="AG254" s="15" t="s">
        <v>705</v>
      </c>
      <c r="AH254" s="15" t="s">
        <v>639</v>
      </c>
      <c r="AI254" s="15" t="s">
        <v>706</v>
      </c>
      <c r="AJ254" s="15">
        <v>4182</v>
      </c>
      <c r="AK254" s="15" t="s">
        <v>810</v>
      </c>
      <c r="AL254" s="15"/>
      <c r="AM254" s="15"/>
      <c r="AN254" s="15">
        <v>12</v>
      </c>
      <c r="AO254" s="15" t="s">
        <v>2961</v>
      </c>
      <c r="AP254" s="15"/>
      <c r="AQ254" s="15"/>
      <c r="AR254" s="15">
        <v>320533</v>
      </c>
      <c r="AS254" s="15"/>
      <c r="AT254" s="15"/>
      <c r="AU254" s="15" t="s">
        <v>2961</v>
      </c>
      <c r="AV254" s="15">
        <v>320533</v>
      </c>
      <c r="AW254" s="15">
        <v>12640262</v>
      </c>
      <c r="AX254" s="15" t="s">
        <v>708</v>
      </c>
      <c r="AY254" s="15">
        <v>5177741</v>
      </c>
      <c r="AZ254" s="15" t="s">
        <v>709</v>
      </c>
      <c r="BA254" s="15" t="s">
        <v>710</v>
      </c>
      <c r="BB254" s="15" t="s">
        <v>2962</v>
      </c>
      <c r="BC254" s="15" t="s">
        <v>711</v>
      </c>
      <c r="BD254" s="15">
        <v>12771910</v>
      </c>
      <c r="BE254" s="15" t="s">
        <v>809</v>
      </c>
      <c r="BF254" s="15" t="s">
        <v>809</v>
      </c>
      <c r="BG254" s="15" t="s">
        <v>811</v>
      </c>
      <c r="BH254" s="15"/>
      <c r="BI254" s="15" t="s">
        <v>713</v>
      </c>
      <c r="BJ254" s="15" t="s">
        <v>812</v>
      </c>
      <c r="BK254" s="15" t="s">
        <v>715</v>
      </c>
      <c r="BL254" s="15" t="s">
        <v>813</v>
      </c>
      <c r="BM254" s="15">
        <v>22615200</v>
      </c>
      <c r="BN254" s="15" t="s">
        <v>717</v>
      </c>
      <c r="BO254" s="15">
        <v>4989929</v>
      </c>
      <c r="BP254" s="15" t="s">
        <v>718</v>
      </c>
      <c r="BQ254" s="15" t="s">
        <v>2869</v>
      </c>
      <c r="BR254" s="15" t="s">
        <v>719</v>
      </c>
      <c r="BS254" s="15" t="s">
        <v>2392</v>
      </c>
      <c r="BT254" s="15" t="s">
        <v>721</v>
      </c>
      <c r="BU254" s="15" t="s">
        <v>722</v>
      </c>
      <c r="BV254" s="15" t="s">
        <v>723</v>
      </c>
      <c r="BW254" s="15" t="s">
        <v>724</v>
      </c>
      <c r="BX254" s="15" t="s">
        <v>725</v>
      </c>
      <c r="BY254" s="15"/>
      <c r="BZ254" s="15"/>
      <c r="CA254" s="15" t="s">
        <v>726</v>
      </c>
      <c r="CB254" s="15" t="s">
        <v>727</v>
      </c>
      <c r="CC254" s="15" t="s">
        <v>728</v>
      </c>
      <c r="CD254" s="15" t="s">
        <v>729</v>
      </c>
      <c r="CE254" s="15" t="s">
        <v>730</v>
      </c>
      <c r="CF254" s="15" t="s">
        <v>731</v>
      </c>
      <c r="CG254" s="15"/>
      <c r="CH254" s="15" t="s">
        <v>732</v>
      </c>
      <c r="CI254" s="15" t="s">
        <v>733</v>
      </c>
      <c r="CJ254" s="15" t="s">
        <v>2693</v>
      </c>
      <c r="CK254" s="15" t="s">
        <v>734</v>
      </c>
      <c r="CL254" s="15" t="s">
        <v>735</v>
      </c>
      <c r="CM254" s="15" t="s">
        <v>733</v>
      </c>
      <c r="CN254" s="15">
        <v>113.61</v>
      </c>
      <c r="CO254" s="15" t="s">
        <v>736</v>
      </c>
      <c r="CP254" s="15" t="s">
        <v>737</v>
      </c>
      <c r="CQ254" s="15" t="s">
        <v>719</v>
      </c>
      <c r="CR254" s="15"/>
      <c r="CS254" s="15"/>
      <c r="CT254" s="15" t="s">
        <v>720</v>
      </c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 t="s">
        <v>738</v>
      </c>
      <c r="DX254" s="15" t="s">
        <v>736</v>
      </c>
      <c r="DY254" s="15" t="s">
        <v>739</v>
      </c>
      <c r="DZ254" s="15" t="s">
        <v>719</v>
      </c>
      <c r="EA254" s="15"/>
      <c r="EB254" s="15"/>
      <c r="EC254" s="15" t="s">
        <v>720</v>
      </c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>
        <v>12640262</v>
      </c>
      <c r="FN254" s="15" t="s">
        <v>708</v>
      </c>
      <c r="FO254" s="15">
        <v>5177741</v>
      </c>
      <c r="FP254" s="15" t="s">
        <v>709</v>
      </c>
      <c r="FQ254" s="15" t="s">
        <v>710</v>
      </c>
      <c r="FR254" s="15" t="s">
        <v>2962</v>
      </c>
      <c r="FS254" s="15" t="s">
        <v>711</v>
      </c>
      <c r="FT254" s="15">
        <v>5988699</v>
      </c>
      <c r="FU254" s="15" t="s">
        <v>708</v>
      </c>
      <c r="FV254" s="15"/>
      <c r="FW254" s="15" t="s">
        <v>740</v>
      </c>
      <c r="FX254" s="15"/>
      <c r="FY254" s="15" t="s">
        <v>713</v>
      </c>
      <c r="FZ254" s="15" t="s">
        <v>714</v>
      </c>
      <c r="GA254" s="15" t="s">
        <v>715</v>
      </c>
      <c r="GB254" s="15" t="s">
        <v>741</v>
      </c>
      <c r="GC254" s="15">
        <v>82110300</v>
      </c>
      <c r="GD254" s="15" t="s">
        <v>742</v>
      </c>
      <c r="GE254" s="15" t="s">
        <v>2446</v>
      </c>
      <c r="GF254" s="15" t="s">
        <v>743</v>
      </c>
      <c r="GG254" s="15" t="s">
        <v>2652</v>
      </c>
      <c r="GH254" s="15">
        <v>12</v>
      </c>
      <c r="GI254" s="15" t="s">
        <v>744</v>
      </c>
      <c r="GJ254" s="15"/>
      <c r="GK254" s="15">
        <v>82.76</v>
      </c>
      <c r="GL254" s="15">
        <v>0</v>
      </c>
      <c r="GM254" s="15">
        <v>0</v>
      </c>
      <c r="GN254" s="15" t="s">
        <v>2448</v>
      </c>
      <c r="GO254" s="15" t="s">
        <v>2339</v>
      </c>
      <c r="GP254" s="15" t="s">
        <v>2388</v>
      </c>
      <c r="GQ254" s="15">
        <v>0</v>
      </c>
      <c r="GR254" s="9" t="s">
        <v>2870</v>
      </c>
      <c r="GS254" s="9" t="s">
        <v>2871</v>
      </c>
      <c r="GT254" s="9" t="s">
        <v>747</v>
      </c>
      <c r="GU254" s="9" t="s">
        <v>748</v>
      </c>
      <c r="HI254" s="9">
        <v>49613</v>
      </c>
      <c r="HJ254" s="9" t="s">
        <v>749</v>
      </c>
      <c r="HN254" s="9" t="s">
        <v>2337</v>
      </c>
      <c r="HO254" s="9" t="s">
        <v>2338</v>
      </c>
      <c r="HP254" s="9" t="s">
        <v>2337</v>
      </c>
      <c r="HQ254" s="9" t="s">
        <v>2338</v>
      </c>
    </row>
    <row r="255" spans="4:225" x14ac:dyDescent="0.3">
      <c r="D255" s="8" t="str">
        <f>IF(I255=0," ",IF(ISNA(VLOOKUP(I255,#REF!,1,FALSE)),"No","Yes"))</f>
        <v>Yes</v>
      </c>
      <c r="E255" s="8" t="str">
        <f>IF(I255=0," ",IF(ISNA(VLOOKUP(I255,#REF!,1,FALSE)),"No","Yes"))</f>
        <v>Yes</v>
      </c>
      <c r="F255" s="8" t="str">
        <f t="shared" si="3"/>
        <v>Yes</v>
      </c>
      <c r="G255" s="8" t="str">
        <f>IF(I255=0," ",IF(ISNUMBER(SEARCH("*"&amp;MS Fixed Only&amp;"*",BP255)),"Yes","No"))</f>
        <v>No</v>
      </c>
      <c r="H255" s="15" t="s">
        <v>1125</v>
      </c>
      <c r="I255" s="15" t="s">
        <v>501</v>
      </c>
      <c r="J255" s="15">
        <v>17228610</v>
      </c>
      <c r="K255" s="15">
        <v>44257921</v>
      </c>
      <c r="L255" s="15" t="s">
        <v>751</v>
      </c>
      <c r="M255" s="15" t="s">
        <v>692</v>
      </c>
      <c r="N255" s="15" t="s">
        <v>245</v>
      </c>
      <c r="O255" s="15" t="s">
        <v>766</v>
      </c>
      <c r="P255" s="15" t="s">
        <v>686</v>
      </c>
      <c r="Q255" s="15">
        <v>3</v>
      </c>
      <c r="R255" s="15" t="s">
        <v>696</v>
      </c>
      <c r="S255" s="15" t="s">
        <v>1126</v>
      </c>
      <c r="T255" s="15" t="s">
        <v>745</v>
      </c>
      <c r="U255" s="15" t="s">
        <v>891</v>
      </c>
      <c r="V255" s="15" t="s">
        <v>700</v>
      </c>
      <c r="W255" s="15" t="s">
        <v>700</v>
      </c>
      <c r="X255" s="15" t="s">
        <v>700</v>
      </c>
      <c r="Y255" s="15" t="s">
        <v>701</v>
      </c>
      <c r="Z255" s="15" t="s">
        <v>757</v>
      </c>
      <c r="AA255" s="15" t="s">
        <v>733</v>
      </c>
      <c r="AB255" s="15" t="s">
        <v>703</v>
      </c>
      <c r="AC255" s="15"/>
      <c r="AD255" s="15"/>
      <c r="AE255" s="15" t="s">
        <v>809</v>
      </c>
      <c r="AF255" s="15" t="s">
        <v>758</v>
      </c>
      <c r="AG255" s="15" t="s">
        <v>705</v>
      </c>
      <c r="AH255" s="15" t="s">
        <v>624</v>
      </c>
      <c r="AI255" s="15" t="s">
        <v>706</v>
      </c>
      <c r="AJ255" s="15">
        <v>4811</v>
      </c>
      <c r="AK255" s="15" t="s">
        <v>891</v>
      </c>
      <c r="AL255" s="15"/>
      <c r="AM255" s="15"/>
      <c r="AN255" s="15">
        <v>9</v>
      </c>
      <c r="AO255" s="15" t="s">
        <v>2961</v>
      </c>
      <c r="AP255" s="15"/>
      <c r="AQ255" s="15"/>
      <c r="AR255" s="15">
        <v>312095</v>
      </c>
      <c r="AS255" s="15" t="s">
        <v>1127</v>
      </c>
      <c r="AT255" s="15" t="s">
        <v>1128</v>
      </c>
      <c r="AU255" s="15" t="s">
        <v>2961</v>
      </c>
      <c r="AV255" s="15">
        <v>312095</v>
      </c>
      <c r="AW255" s="15">
        <v>12640262</v>
      </c>
      <c r="AX255" s="15" t="s">
        <v>708</v>
      </c>
      <c r="AY255" s="15">
        <v>5177741</v>
      </c>
      <c r="AZ255" s="15" t="s">
        <v>709</v>
      </c>
      <c r="BA255" s="15" t="s">
        <v>710</v>
      </c>
      <c r="BB255" s="15" t="s">
        <v>2962</v>
      </c>
      <c r="BC255" s="15" t="s">
        <v>711</v>
      </c>
      <c r="BD255" s="15">
        <v>12771910</v>
      </c>
      <c r="BE255" s="15" t="s">
        <v>809</v>
      </c>
      <c r="BF255" s="15" t="s">
        <v>809</v>
      </c>
      <c r="BG255" s="15" t="s">
        <v>811</v>
      </c>
      <c r="BH255" s="15"/>
      <c r="BI255" s="15" t="s">
        <v>713</v>
      </c>
      <c r="BJ255" s="15" t="s">
        <v>812</v>
      </c>
      <c r="BK255" s="15" t="s">
        <v>715</v>
      </c>
      <c r="BL255" s="15" t="s">
        <v>813</v>
      </c>
      <c r="BM255" s="15">
        <v>22615200</v>
      </c>
      <c r="BN255" s="15" t="s">
        <v>717</v>
      </c>
      <c r="BO255" s="15">
        <v>4989929</v>
      </c>
      <c r="BP255" s="15" t="s">
        <v>718</v>
      </c>
      <c r="BQ255" s="15" t="s">
        <v>2869</v>
      </c>
      <c r="BR255" s="15" t="s">
        <v>719</v>
      </c>
      <c r="BS255" s="15" t="s">
        <v>2392</v>
      </c>
      <c r="BT255" s="15" t="s">
        <v>721</v>
      </c>
      <c r="BU255" s="15" t="s">
        <v>722</v>
      </c>
      <c r="BV255" s="15" t="s">
        <v>723</v>
      </c>
      <c r="BW255" s="15" t="s">
        <v>724</v>
      </c>
      <c r="BX255" s="15" t="s">
        <v>725</v>
      </c>
      <c r="BY255" s="15"/>
      <c r="BZ255" s="15"/>
      <c r="CA255" s="15" t="s">
        <v>726</v>
      </c>
      <c r="CB255" s="15" t="s">
        <v>727</v>
      </c>
      <c r="CC255" s="15" t="s">
        <v>728</v>
      </c>
      <c r="CD255" s="15" t="s">
        <v>729</v>
      </c>
      <c r="CE255" s="15" t="s">
        <v>730</v>
      </c>
      <c r="CF255" s="15" t="s">
        <v>731</v>
      </c>
      <c r="CG255" s="15"/>
      <c r="CH255" s="15" t="s">
        <v>732</v>
      </c>
      <c r="CI255" s="15" t="s">
        <v>733</v>
      </c>
      <c r="CJ255" s="15" t="s">
        <v>2693</v>
      </c>
      <c r="CK255" s="15" t="s">
        <v>734</v>
      </c>
      <c r="CL255" s="15" t="s">
        <v>735</v>
      </c>
      <c r="CM255" s="15" t="s">
        <v>733</v>
      </c>
      <c r="CN255" s="15">
        <v>113.61</v>
      </c>
      <c r="CO255" s="15" t="s">
        <v>736</v>
      </c>
      <c r="CP255" s="15" t="s">
        <v>737</v>
      </c>
      <c r="CQ255" s="15" t="s">
        <v>719</v>
      </c>
      <c r="CR255" s="15"/>
      <c r="CS255" s="15"/>
      <c r="CT255" s="15" t="s">
        <v>720</v>
      </c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 t="s">
        <v>738</v>
      </c>
      <c r="DX255" s="15" t="s">
        <v>736</v>
      </c>
      <c r="DY255" s="15" t="s">
        <v>739</v>
      </c>
      <c r="DZ255" s="15" t="s">
        <v>719</v>
      </c>
      <c r="EA255" s="15"/>
      <c r="EB255" s="15"/>
      <c r="EC255" s="15" t="s">
        <v>720</v>
      </c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>
        <v>12640262</v>
      </c>
      <c r="FN255" s="15" t="s">
        <v>708</v>
      </c>
      <c r="FO255" s="15">
        <v>5177741</v>
      </c>
      <c r="FP255" s="15" t="s">
        <v>709</v>
      </c>
      <c r="FQ255" s="15" t="s">
        <v>710</v>
      </c>
      <c r="FR255" s="15" t="s">
        <v>2962</v>
      </c>
      <c r="FS255" s="15" t="s">
        <v>711</v>
      </c>
      <c r="FT255" s="15">
        <v>5988699</v>
      </c>
      <c r="FU255" s="15" t="s">
        <v>708</v>
      </c>
      <c r="FV255" s="15"/>
      <c r="FW255" s="15" t="s">
        <v>740</v>
      </c>
      <c r="FX255" s="15"/>
      <c r="FY255" s="15" t="s">
        <v>713</v>
      </c>
      <c r="FZ255" s="15" t="s">
        <v>714</v>
      </c>
      <c r="GA255" s="15" t="s">
        <v>715</v>
      </c>
      <c r="GB255" s="15" t="s">
        <v>741</v>
      </c>
      <c r="GC255" s="15">
        <v>82110300</v>
      </c>
      <c r="GD255" s="15" t="s">
        <v>742</v>
      </c>
      <c r="GE255" s="15" t="s">
        <v>2446</v>
      </c>
      <c r="GF255" s="15" t="s">
        <v>743</v>
      </c>
      <c r="GG255" s="15" t="s">
        <v>2656</v>
      </c>
      <c r="GH255" s="15">
        <v>12</v>
      </c>
      <c r="GI255" s="15" t="s">
        <v>744</v>
      </c>
      <c r="GJ255" s="15"/>
      <c r="GK255" s="15">
        <v>82.76</v>
      </c>
      <c r="GL255" s="15">
        <v>0</v>
      </c>
      <c r="GM255" s="15">
        <v>0</v>
      </c>
      <c r="GN255" s="15" t="s">
        <v>2448</v>
      </c>
      <c r="GO255" s="15" t="s">
        <v>2339</v>
      </c>
      <c r="GP255" s="15" t="s">
        <v>2388</v>
      </c>
      <c r="GQ255" s="15">
        <v>0</v>
      </c>
      <c r="GR255" s="9" t="s">
        <v>2870</v>
      </c>
      <c r="GS255" s="9" t="s">
        <v>2871</v>
      </c>
      <c r="GT255" s="9" t="s">
        <v>747</v>
      </c>
      <c r="GU255" s="9" t="s">
        <v>748</v>
      </c>
      <c r="HI255" s="9">
        <v>49613</v>
      </c>
      <c r="HJ255" s="9" t="s">
        <v>749</v>
      </c>
      <c r="HN255" s="9" t="s">
        <v>2337</v>
      </c>
      <c r="HO255" s="9" t="s">
        <v>2338</v>
      </c>
      <c r="HP255" s="9" t="s">
        <v>2337</v>
      </c>
      <c r="HQ255" s="9" t="s">
        <v>2338</v>
      </c>
    </row>
    <row r="256" spans="4:225" x14ac:dyDescent="0.3">
      <c r="D256" s="8" t="str">
        <f>IF(I256=0," ",IF(ISNA(VLOOKUP(I256,#REF!,1,FALSE)),"No","Yes"))</f>
        <v>Yes</v>
      </c>
      <c r="E256" s="8" t="str">
        <f>IF(I256=0," ",IF(ISNA(VLOOKUP(I256,#REF!,1,FALSE)),"No","Yes"))</f>
        <v>Yes</v>
      </c>
      <c r="F256" s="8" t="str">
        <f t="shared" si="3"/>
        <v>Yes</v>
      </c>
      <c r="G256" s="8" t="str">
        <f>IF(I256=0," ",IF(ISNUMBER(SEARCH("*"&amp;MS Fixed Only&amp;"*",BP256)),"Yes","No"))</f>
        <v>No</v>
      </c>
      <c r="H256" s="15" t="s">
        <v>1587</v>
      </c>
      <c r="I256" s="15" t="s">
        <v>505</v>
      </c>
      <c r="J256" s="15">
        <v>17228727</v>
      </c>
      <c r="K256" s="15">
        <v>44353105</v>
      </c>
      <c r="L256" s="15" t="s">
        <v>751</v>
      </c>
      <c r="M256" s="15" t="s">
        <v>692</v>
      </c>
      <c r="N256" s="15" t="s">
        <v>245</v>
      </c>
      <c r="O256" s="15" t="s">
        <v>766</v>
      </c>
      <c r="P256" s="15" t="s">
        <v>686</v>
      </c>
      <c r="Q256" s="15">
        <v>3</v>
      </c>
      <c r="R256" s="15" t="s">
        <v>696</v>
      </c>
      <c r="S256" s="15" t="s">
        <v>1588</v>
      </c>
      <c r="T256" s="15" t="s">
        <v>745</v>
      </c>
      <c r="U256" s="15" t="s">
        <v>1331</v>
      </c>
      <c r="V256" s="15" t="s">
        <v>700</v>
      </c>
      <c r="W256" s="15" t="s">
        <v>700</v>
      </c>
      <c r="X256" s="15" t="s">
        <v>700</v>
      </c>
      <c r="Y256" s="15" t="s">
        <v>701</v>
      </c>
      <c r="Z256" s="15" t="s">
        <v>757</v>
      </c>
      <c r="AA256" s="15" t="s">
        <v>733</v>
      </c>
      <c r="AB256" s="15" t="s">
        <v>703</v>
      </c>
      <c r="AC256" s="15"/>
      <c r="AD256" s="15"/>
      <c r="AE256" s="15" t="s">
        <v>809</v>
      </c>
      <c r="AF256" s="15" t="s">
        <v>758</v>
      </c>
      <c r="AG256" s="15" t="s">
        <v>705</v>
      </c>
      <c r="AH256" s="15" t="s">
        <v>1589</v>
      </c>
      <c r="AI256" s="15" t="s">
        <v>706</v>
      </c>
      <c r="AJ256" s="15">
        <v>1062</v>
      </c>
      <c r="AK256" s="15" t="s">
        <v>1216</v>
      </c>
      <c r="AL256" s="15"/>
      <c r="AM256" s="15"/>
      <c r="AN256" s="15">
        <v>1306</v>
      </c>
      <c r="AO256" s="15" t="s">
        <v>2961</v>
      </c>
      <c r="AP256" s="15"/>
      <c r="AQ256" s="15"/>
      <c r="AR256" s="15">
        <v>181826</v>
      </c>
      <c r="AS256" s="15" t="s">
        <v>1217</v>
      </c>
      <c r="AT256" s="15" t="s">
        <v>1128</v>
      </c>
      <c r="AU256" s="15" t="s">
        <v>2961</v>
      </c>
      <c r="AV256" s="15">
        <v>181826</v>
      </c>
      <c r="AW256" s="15">
        <v>12640262</v>
      </c>
      <c r="AX256" s="15" t="s">
        <v>708</v>
      </c>
      <c r="AY256" s="15">
        <v>5177741</v>
      </c>
      <c r="AZ256" s="15" t="s">
        <v>709</v>
      </c>
      <c r="BA256" s="15" t="s">
        <v>710</v>
      </c>
      <c r="BB256" s="15" t="s">
        <v>2962</v>
      </c>
      <c r="BC256" s="15" t="s">
        <v>711</v>
      </c>
      <c r="BD256" s="15">
        <v>12771910</v>
      </c>
      <c r="BE256" s="15" t="s">
        <v>809</v>
      </c>
      <c r="BF256" s="15" t="s">
        <v>809</v>
      </c>
      <c r="BG256" s="15" t="s">
        <v>811</v>
      </c>
      <c r="BH256" s="15"/>
      <c r="BI256" s="15" t="s">
        <v>713</v>
      </c>
      <c r="BJ256" s="15" t="s">
        <v>812</v>
      </c>
      <c r="BK256" s="15" t="s">
        <v>715</v>
      </c>
      <c r="BL256" s="15" t="s">
        <v>813</v>
      </c>
      <c r="BM256" s="15">
        <v>22615200</v>
      </c>
      <c r="BN256" s="15" t="s">
        <v>717</v>
      </c>
      <c r="BO256" s="15">
        <v>4989929</v>
      </c>
      <c r="BP256" s="15" t="s">
        <v>718</v>
      </c>
      <c r="BQ256" s="15" t="s">
        <v>2869</v>
      </c>
      <c r="BR256" s="15" t="s">
        <v>719</v>
      </c>
      <c r="BS256" s="15" t="s">
        <v>2392</v>
      </c>
      <c r="BT256" s="15" t="s">
        <v>721</v>
      </c>
      <c r="BU256" s="15" t="s">
        <v>722</v>
      </c>
      <c r="BV256" s="15" t="s">
        <v>723</v>
      </c>
      <c r="BW256" s="15" t="s">
        <v>724</v>
      </c>
      <c r="BX256" s="15" t="s">
        <v>725</v>
      </c>
      <c r="BY256" s="15"/>
      <c r="BZ256" s="15"/>
      <c r="CA256" s="15" t="s">
        <v>726</v>
      </c>
      <c r="CB256" s="15" t="s">
        <v>727</v>
      </c>
      <c r="CC256" s="15" t="s">
        <v>728</v>
      </c>
      <c r="CD256" s="15" t="s">
        <v>729</v>
      </c>
      <c r="CE256" s="15" t="s">
        <v>730</v>
      </c>
      <c r="CF256" s="15" t="s">
        <v>731</v>
      </c>
      <c r="CG256" s="15"/>
      <c r="CH256" s="15" t="s">
        <v>732</v>
      </c>
      <c r="CI256" s="15" t="s">
        <v>733</v>
      </c>
      <c r="CJ256" s="15" t="s">
        <v>2693</v>
      </c>
      <c r="CK256" s="15" t="s">
        <v>734</v>
      </c>
      <c r="CL256" s="15" t="s">
        <v>735</v>
      </c>
      <c r="CM256" s="15" t="s">
        <v>733</v>
      </c>
      <c r="CN256" s="15">
        <v>113.61</v>
      </c>
      <c r="CO256" s="15" t="s">
        <v>736</v>
      </c>
      <c r="CP256" s="15" t="s">
        <v>737</v>
      </c>
      <c r="CQ256" s="15" t="s">
        <v>719</v>
      </c>
      <c r="CR256" s="15"/>
      <c r="CS256" s="15"/>
      <c r="CT256" s="15" t="s">
        <v>720</v>
      </c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  <c r="DI256" s="15"/>
      <c r="DJ256" s="15"/>
      <c r="DK256" s="15"/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 t="s">
        <v>738</v>
      </c>
      <c r="DX256" s="15" t="s">
        <v>736</v>
      </c>
      <c r="DY256" s="15" t="s">
        <v>739</v>
      </c>
      <c r="DZ256" s="15" t="s">
        <v>719</v>
      </c>
      <c r="EA256" s="15"/>
      <c r="EB256" s="15"/>
      <c r="EC256" s="15" t="s">
        <v>720</v>
      </c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>
        <v>12640262</v>
      </c>
      <c r="FN256" s="15" t="s">
        <v>708</v>
      </c>
      <c r="FO256" s="15">
        <v>5177741</v>
      </c>
      <c r="FP256" s="15" t="s">
        <v>709</v>
      </c>
      <c r="FQ256" s="15" t="s">
        <v>710</v>
      </c>
      <c r="FR256" s="15" t="s">
        <v>2962</v>
      </c>
      <c r="FS256" s="15" t="s">
        <v>711</v>
      </c>
      <c r="FT256" s="15">
        <v>5988699</v>
      </c>
      <c r="FU256" s="15" t="s">
        <v>708</v>
      </c>
      <c r="FV256" s="15"/>
      <c r="FW256" s="15" t="s">
        <v>740</v>
      </c>
      <c r="FX256" s="15"/>
      <c r="FY256" s="15" t="s">
        <v>713</v>
      </c>
      <c r="FZ256" s="15" t="s">
        <v>714</v>
      </c>
      <c r="GA256" s="15" t="s">
        <v>715</v>
      </c>
      <c r="GB256" s="15" t="s">
        <v>741</v>
      </c>
      <c r="GC256" s="15">
        <v>82110300</v>
      </c>
      <c r="GD256" s="15" t="s">
        <v>742</v>
      </c>
      <c r="GE256" s="15" t="s">
        <v>2446</v>
      </c>
      <c r="GF256" s="15" t="s">
        <v>743</v>
      </c>
      <c r="GG256" s="15" t="s">
        <v>2654</v>
      </c>
      <c r="GH256" s="15">
        <v>12</v>
      </c>
      <c r="GI256" s="15" t="s">
        <v>744</v>
      </c>
      <c r="GJ256" s="15"/>
      <c r="GK256" s="15">
        <v>82.76</v>
      </c>
      <c r="GL256" s="15">
        <v>0</v>
      </c>
      <c r="GM256" s="15">
        <v>0</v>
      </c>
      <c r="GN256" s="15" t="s">
        <v>2448</v>
      </c>
      <c r="GO256" s="15" t="s">
        <v>2339</v>
      </c>
      <c r="GP256" s="15" t="s">
        <v>2388</v>
      </c>
      <c r="GQ256" s="15">
        <v>0</v>
      </c>
      <c r="GR256" s="9" t="s">
        <v>2870</v>
      </c>
      <c r="GS256" s="9" t="s">
        <v>2871</v>
      </c>
      <c r="GT256" s="9" t="s">
        <v>747</v>
      </c>
      <c r="GU256" s="9" t="s">
        <v>748</v>
      </c>
      <c r="HI256" s="9">
        <v>49613</v>
      </c>
      <c r="HJ256" s="9" t="s">
        <v>749</v>
      </c>
      <c r="HN256" s="9" t="s">
        <v>2337</v>
      </c>
      <c r="HO256" s="9" t="s">
        <v>2338</v>
      </c>
      <c r="HP256" s="9" t="s">
        <v>2337</v>
      </c>
      <c r="HQ256" s="9" t="s">
        <v>2338</v>
      </c>
    </row>
    <row r="257" spans="4:225" x14ac:dyDescent="0.3">
      <c r="D257" s="8" t="str">
        <f>IF(I257=0," ",IF(ISNA(VLOOKUP(I257,#REF!,1,FALSE)),"No","Yes"))</f>
        <v>Yes</v>
      </c>
      <c r="E257" s="8" t="str">
        <f>IF(I257=0," ",IF(ISNA(VLOOKUP(I257,#REF!,1,FALSE)),"No","Yes"))</f>
        <v>Yes</v>
      </c>
      <c r="F257" s="8" t="str">
        <f t="shared" si="3"/>
        <v>Yes</v>
      </c>
      <c r="G257" s="8" t="str">
        <f>IF(I257=0," ",IF(ISNUMBER(SEARCH("*"&amp;MS Fixed Only&amp;"*",BP257)),"Yes","No"))</f>
        <v>No</v>
      </c>
      <c r="H257" s="15" t="s">
        <v>2267</v>
      </c>
      <c r="I257" s="15" t="s">
        <v>499</v>
      </c>
      <c r="J257" s="15">
        <v>17229176</v>
      </c>
      <c r="K257" s="15">
        <v>61435530</v>
      </c>
      <c r="L257" s="15" t="s">
        <v>751</v>
      </c>
      <c r="M257" s="15" t="s">
        <v>692</v>
      </c>
      <c r="N257" s="15" t="s">
        <v>385</v>
      </c>
      <c r="O257" s="15" t="s">
        <v>2268</v>
      </c>
      <c r="P257" s="15" t="s">
        <v>686</v>
      </c>
      <c r="Q257" s="15">
        <v>6</v>
      </c>
      <c r="R257" s="15" t="s">
        <v>696</v>
      </c>
      <c r="S257" s="15" t="s">
        <v>1997</v>
      </c>
      <c r="T257" s="15" t="s">
        <v>1924</v>
      </c>
      <c r="U257" s="15" t="s">
        <v>2046</v>
      </c>
      <c r="V257" s="15" t="s">
        <v>700</v>
      </c>
      <c r="W257" s="15" t="s">
        <v>700</v>
      </c>
      <c r="X257" s="15" t="s">
        <v>700</v>
      </c>
      <c r="Y257" s="15" t="s">
        <v>701</v>
      </c>
      <c r="Z257" s="15" t="s">
        <v>1948</v>
      </c>
      <c r="AA257" s="15" t="s">
        <v>733</v>
      </c>
      <c r="AB257" s="15" t="s">
        <v>703</v>
      </c>
      <c r="AC257" s="15"/>
      <c r="AD257" s="15"/>
      <c r="AE257" s="15" t="s">
        <v>809</v>
      </c>
      <c r="AF257" s="15" t="s">
        <v>758</v>
      </c>
      <c r="AG257" s="15" t="s">
        <v>705</v>
      </c>
      <c r="AH257" s="15" t="s">
        <v>2985</v>
      </c>
      <c r="AI257" s="15" t="s">
        <v>706</v>
      </c>
      <c r="AJ257" s="15">
        <v>144582</v>
      </c>
      <c r="AK257" s="15" t="s">
        <v>1938</v>
      </c>
      <c r="AL257" s="15"/>
      <c r="AM257" s="15"/>
      <c r="AN257" s="15">
        <v>28</v>
      </c>
      <c r="AO257" s="15" t="s">
        <v>2961</v>
      </c>
      <c r="AP257" s="15"/>
      <c r="AQ257" s="15"/>
      <c r="AR257" s="15">
        <v>2697137</v>
      </c>
      <c r="AS257" s="15" t="s">
        <v>2986</v>
      </c>
      <c r="AT257" s="15" t="s">
        <v>805</v>
      </c>
      <c r="AU257" s="15" t="s">
        <v>2961</v>
      </c>
      <c r="AV257" s="15">
        <v>2697137</v>
      </c>
      <c r="AW257" s="15">
        <v>12640262</v>
      </c>
      <c r="AX257" s="15" t="s">
        <v>708</v>
      </c>
      <c r="AY257" s="15">
        <v>5177741</v>
      </c>
      <c r="AZ257" s="15" t="s">
        <v>709</v>
      </c>
      <c r="BA257" s="15" t="s">
        <v>710</v>
      </c>
      <c r="BB257" s="15" t="s">
        <v>2962</v>
      </c>
      <c r="BC257" s="15" t="s">
        <v>711</v>
      </c>
      <c r="BD257" s="15">
        <v>12771910</v>
      </c>
      <c r="BE257" s="15" t="s">
        <v>809</v>
      </c>
      <c r="BF257" s="15" t="s">
        <v>809</v>
      </c>
      <c r="BG257" s="15" t="s">
        <v>811</v>
      </c>
      <c r="BH257" s="15"/>
      <c r="BI257" s="15" t="s">
        <v>713</v>
      </c>
      <c r="BJ257" s="15" t="s">
        <v>812</v>
      </c>
      <c r="BK257" s="15" t="s">
        <v>715</v>
      </c>
      <c r="BL257" s="15" t="s">
        <v>813</v>
      </c>
      <c r="BM257" s="15">
        <v>22615200</v>
      </c>
      <c r="BN257" s="15" t="s">
        <v>717</v>
      </c>
      <c r="BO257" s="15">
        <v>4543385</v>
      </c>
      <c r="BP257" s="15" t="s">
        <v>718</v>
      </c>
      <c r="BQ257" s="15" t="s">
        <v>761</v>
      </c>
      <c r="BR257" s="15" t="s">
        <v>1922</v>
      </c>
      <c r="BS257" s="15" t="s">
        <v>2391</v>
      </c>
      <c r="BT257" s="15" t="s">
        <v>721</v>
      </c>
      <c r="BU257" s="15" t="s">
        <v>722</v>
      </c>
      <c r="BV257" s="15" t="s">
        <v>723</v>
      </c>
      <c r="BW257" s="15" t="s">
        <v>724</v>
      </c>
      <c r="BX257" s="15" t="s">
        <v>725</v>
      </c>
      <c r="BY257" s="15"/>
      <c r="BZ257" s="15" t="s">
        <v>733</v>
      </c>
      <c r="CA257" s="15" t="s">
        <v>726</v>
      </c>
      <c r="CB257" s="15" t="s">
        <v>727</v>
      </c>
      <c r="CC257" s="15" t="s">
        <v>728</v>
      </c>
      <c r="CD257" s="15" t="s">
        <v>729</v>
      </c>
      <c r="CE257" s="15" t="s">
        <v>730</v>
      </c>
      <c r="CF257" s="15" t="s">
        <v>731</v>
      </c>
      <c r="CG257" s="15"/>
      <c r="CH257" s="15" t="s">
        <v>732</v>
      </c>
      <c r="CI257" s="15" t="s">
        <v>733</v>
      </c>
      <c r="CJ257" s="15" t="s">
        <v>2391</v>
      </c>
      <c r="CK257" s="15" t="s">
        <v>734</v>
      </c>
      <c r="CL257" s="15" t="s">
        <v>1924</v>
      </c>
      <c r="CM257" s="15" t="s">
        <v>733</v>
      </c>
      <c r="CN257" s="15">
        <v>195.64</v>
      </c>
      <c r="CO257" s="15" t="s">
        <v>736</v>
      </c>
      <c r="CP257" s="15" t="s">
        <v>737</v>
      </c>
      <c r="CQ257" s="15" t="s">
        <v>1922</v>
      </c>
      <c r="CR257" s="15">
        <v>5477380</v>
      </c>
      <c r="CS257" s="15" t="s">
        <v>2963</v>
      </c>
      <c r="CT257" s="15" t="s">
        <v>1952</v>
      </c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 t="s">
        <v>738</v>
      </c>
      <c r="DX257" s="15" t="s">
        <v>736</v>
      </c>
      <c r="DY257" s="15" t="s">
        <v>739</v>
      </c>
      <c r="DZ257" s="15" t="s">
        <v>1922</v>
      </c>
      <c r="EA257" s="15">
        <v>5477380</v>
      </c>
      <c r="EB257" s="15" t="s">
        <v>2963</v>
      </c>
      <c r="EC257" s="15" t="s">
        <v>1953</v>
      </c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>
        <v>12640262</v>
      </c>
      <c r="FN257" s="15" t="s">
        <v>708</v>
      </c>
      <c r="FO257" s="15">
        <v>5177741</v>
      </c>
      <c r="FP257" s="15" t="s">
        <v>709</v>
      </c>
      <c r="FQ257" s="15" t="s">
        <v>710</v>
      </c>
      <c r="FR257" s="15" t="s">
        <v>2962</v>
      </c>
      <c r="FS257" s="15" t="s">
        <v>711</v>
      </c>
      <c r="FT257" s="15">
        <v>5988699</v>
      </c>
      <c r="FU257" s="15" t="s">
        <v>708</v>
      </c>
      <c r="FV257" s="15"/>
      <c r="FW257" s="15" t="s">
        <v>740</v>
      </c>
      <c r="FX257" s="15"/>
      <c r="FY257" s="15" t="s">
        <v>713</v>
      </c>
      <c r="FZ257" s="15" t="s">
        <v>714</v>
      </c>
      <c r="GA257" s="15" t="s">
        <v>715</v>
      </c>
      <c r="GB257" s="15" t="s">
        <v>741</v>
      </c>
      <c r="GC257" s="15">
        <v>82110300</v>
      </c>
      <c r="GD257" s="15" t="s">
        <v>742</v>
      </c>
      <c r="GE257" s="15" t="s">
        <v>1954</v>
      </c>
      <c r="GF257" s="15" t="s">
        <v>743</v>
      </c>
      <c r="GG257" s="15" t="s">
        <v>2269</v>
      </c>
      <c r="GH257" s="15">
        <v>36</v>
      </c>
      <c r="GI257" s="15" t="s">
        <v>744</v>
      </c>
      <c r="GJ257" s="15" t="s">
        <v>2391</v>
      </c>
      <c r="GK257" s="15">
        <v>571.92999999999995</v>
      </c>
      <c r="GL257" s="15">
        <v>29.62</v>
      </c>
      <c r="GM257" s="15">
        <v>0</v>
      </c>
      <c r="GN257" s="15" t="s">
        <v>1924</v>
      </c>
      <c r="GO257" s="15" t="s">
        <v>1808</v>
      </c>
      <c r="GP257" s="15" t="s">
        <v>1956</v>
      </c>
      <c r="GQ257" s="15">
        <v>12</v>
      </c>
      <c r="GT257" s="9" t="s">
        <v>747</v>
      </c>
      <c r="GU257" s="9" t="s">
        <v>748</v>
      </c>
      <c r="HI257" s="9">
        <v>49613</v>
      </c>
      <c r="HJ257" s="9" t="s">
        <v>749</v>
      </c>
      <c r="HN257" s="9" t="s">
        <v>2337</v>
      </c>
      <c r="HO257" s="9" t="s">
        <v>2338</v>
      </c>
      <c r="HP257" s="9" t="s">
        <v>2337</v>
      </c>
      <c r="HQ257" s="9" t="s">
        <v>2338</v>
      </c>
    </row>
    <row r="258" spans="4:225" x14ac:dyDescent="0.3">
      <c r="D258" s="8" t="str">
        <f>IF(I258=0," ",IF(ISNA(VLOOKUP(I258,#REF!,1,FALSE)),"No","Yes"))</f>
        <v>Yes</v>
      </c>
      <c r="E258" s="8" t="str">
        <f>IF(I258=0," ",IF(ISNA(VLOOKUP(I258,#REF!,1,FALSE)),"No","Yes"))</f>
        <v>Yes</v>
      </c>
      <c r="F258" s="8" t="str">
        <f t="shared" si="3"/>
        <v>Yes</v>
      </c>
      <c r="G258" s="8" t="str">
        <f>IF(I258=0," ",IF(ISNUMBER(SEARCH("*"&amp;MS Fixed Only&amp;"*",BP258)),"Yes","No"))</f>
        <v>No</v>
      </c>
      <c r="H258" s="15" t="s">
        <v>1177</v>
      </c>
      <c r="I258" s="15" t="s">
        <v>1178</v>
      </c>
      <c r="J258" s="15">
        <v>17228582</v>
      </c>
      <c r="K258" s="15">
        <v>44280315</v>
      </c>
      <c r="L258" s="15" t="s">
        <v>751</v>
      </c>
      <c r="M258" s="15" t="s">
        <v>752</v>
      </c>
      <c r="N258" s="15" t="s">
        <v>642</v>
      </c>
      <c r="O258" s="15" t="s">
        <v>753</v>
      </c>
      <c r="P258" s="15" t="s">
        <v>686</v>
      </c>
      <c r="Q258" s="15" t="s">
        <v>754</v>
      </c>
      <c r="R258" s="15" t="s">
        <v>696</v>
      </c>
      <c r="S258" s="15" t="s">
        <v>1179</v>
      </c>
      <c r="T258" s="15" t="s">
        <v>745</v>
      </c>
      <c r="U258" s="15" t="s">
        <v>891</v>
      </c>
      <c r="V258" s="15" t="s">
        <v>700</v>
      </c>
      <c r="W258" s="15" t="s">
        <v>700</v>
      </c>
      <c r="X258" s="15" t="s">
        <v>700</v>
      </c>
      <c r="Y258" s="15" t="s">
        <v>701</v>
      </c>
      <c r="Z258" s="15" t="s">
        <v>757</v>
      </c>
      <c r="AA258" s="15"/>
      <c r="AB258" s="15" t="s">
        <v>703</v>
      </c>
      <c r="AC258" s="15"/>
      <c r="AD258" s="15"/>
      <c r="AE258" s="15" t="s">
        <v>892</v>
      </c>
      <c r="AF258" s="15" t="s">
        <v>758</v>
      </c>
      <c r="AG258" s="15" t="s">
        <v>705</v>
      </c>
      <c r="AH258" s="15" t="s">
        <v>2434</v>
      </c>
      <c r="AI258" s="15" t="s">
        <v>706</v>
      </c>
      <c r="AJ258" s="15">
        <v>10479</v>
      </c>
      <c r="AK258" s="15" t="s">
        <v>1180</v>
      </c>
      <c r="AL258" s="15"/>
      <c r="AM258" s="15"/>
      <c r="AN258" s="15">
        <v>219487</v>
      </c>
      <c r="AO258" s="15"/>
      <c r="AP258" s="15"/>
      <c r="AQ258" s="15"/>
      <c r="AR258" s="15">
        <v>0</v>
      </c>
      <c r="AS258" s="15" t="s">
        <v>2435</v>
      </c>
      <c r="AT258" s="15" t="s">
        <v>983</v>
      </c>
      <c r="AU258" s="15" t="s">
        <v>1180</v>
      </c>
      <c r="AV258" s="15">
        <v>219876</v>
      </c>
      <c r="AW258" s="15">
        <v>12640262</v>
      </c>
      <c r="AX258" s="15" t="s">
        <v>708</v>
      </c>
      <c r="AY258" s="15">
        <v>5177741</v>
      </c>
      <c r="AZ258" s="15" t="s">
        <v>709</v>
      </c>
      <c r="BA258" s="15" t="s">
        <v>710</v>
      </c>
      <c r="BB258" s="15" t="s">
        <v>2962</v>
      </c>
      <c r="BC258" s="15" t="s">
        <v>711</v>
      </c>
      <c r="BD258" s="15">
        <v>6891823</v>
      </c>
      <c r="BE258" s="15" t="s">
        <v>708</v>
      </c>
      <c r="BF258" s="15"/>
      <c r="BG258" s="15" t="s">
        <v>984</v>
      </c>
      <c r="BH258" s="15" t="s">
        <v>982</v>
      </c>
      <c r="BI258" s="15" t="s">
        <v>713</v>
      </c>
      <c r="BJ258" s="15" t="s">
        <v>714</v>
      </c>
      <c r="BK258" s="15" t="s">
        <v>715</v>
      </c>
      <c r="BL258" s="15" t="s">
        <v>985</v>
      </c>
      <c r="BM258" s="15">
        <v>22615200</v>
      </c>
      <c r="BN258" s="15" t="s">
        <v>717</v>
      </c>
      <c r="BO258" s="15"/>
      <c r="BP258" s="15"/>
      <c r="BQ258" s="15" t="s">
        <v>932</v>
      </c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 t="s">
        <v>729</v>
      </c>
      <c r="CE258" s="15" t="s">
        <v>730</v>
      </c>
      <c r="CF258" s="15" t="s">
        <v>731</v>
      </c>
      <c r="CG258" s="15"/>
      <c r="CH258" s="15" t="s">
        <v>732</v>
      </c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  <c r="DI258" s="15"/>
      <c r="DJ258" s="15"/>
      <c r="DK258" s="15"/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>
        <v>-888</v>
      </c>
      <c r="FN258" s="15" t="s">
        <v>933</v>
      </c>
      <c r="FO258" s="15">
        <v>-888</v>
      </c>
      <c r="FP258" s="15"/>
      <c r="FQ258" s="15"/>
      <c r="FR258" s="15"/>
      <c r="FS258" s="15"/>
      <c r="FT258" s="15" t="s">
        <v>932</v>
      </c>
      <c r="FU258" s="15" t="s">
        <v>933</v>
      </c>
      <c r="FV258" s="15"/>
      <c r="FW258" s="15" t="s">
        <v>933</v>
      </c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T258" s="9" t="s">
        <v>934</v>
      </c>
      <c r="GU258" s="9" t="s">
        <v>932</v>
      </c>
      <c r="HI258" s="9">
        <v>49613</v>
      </c>
      <c r="HJ258" s="9" t="s">
        <v>749</v>
      </c>
      <c r="HN258" s="9" t="s">
        <v>2337</v>
      </c>
      <c r="HO258" s="9" t="s">
        <v>2338</v>
      </c>
      <c r="HP258" s="9" t="s">
        <v>2337</v>
      </c>
      <c r="HQ258" s="9" t="s">
        <v>2338</v>
      </c>
    </row>
    <row r="259" spans="4:225" x14ac:dyDescent="0.3">
      <c r="D259" s="8" t="str">
        <f>IF(I259=0," ",IF(ISNA(VLOOKUP(I259,#REF!,1,FALSE)),"No","Yes"))</f>
        <v>Yes</v>
      </c>
      <c r="E259" s="8" t="str">
        <f>IF(I259=0," ",IF(ISNA(VLOOKUP(I259,#REF!,1,FALSE)),"No","Yes"))</f>
        <v>Yes</v>
      </c>
      <c r="F259" s="8" t="str">
        <f t="shared" ref="F259:F322" si="4">IF(I259=0," ",IF(ISNUMBER(SEARCH("*"&amp;$B$1&amp;"*",AG259)),"Yes","No"))</f>
        <v>Yes</v>
      </c>
      <c r="G259" s="8" t="str">
        <f>IF(I259=0," ",IF(ISNUMBER(SEARCH("*"&amp;MS Fixed Only&amp;"*",BP259)),"Yes","No"))</f>
        <v>No</v>
      </c>
      <c r="H259" s="15" t="s">
        <v>979</v>
      </c>
      <c r="I259" s="15" t="s">
        <v>327</v>
      </c>
      <c r="J259" s="15">
        <v>17228522</v>
      </c>
      <c r="K259" s="15">
        <v>44183192</v>
      </c>
      <c r="L259" s="15" t="s">
        <v>751</v>
      </c>
      <c r="M259" s="15" t="s">
        <v>692</v>
      </c>
      <c r="N259" s="15" t="s">
        <v>223</v>
      </c>
      <c r="O259" s="15" t="s">
        <v>980</v>
      </c>
      <c r="P259" s="15" t="s">
        <v>686</v>
      </c>
      <c r="Q259" s="15">
        <v>5</v>
      </c>
      <c r="R259" s="15" t="s">
        <v>696</v>
      </c>
      <c r="S259" s="15" t="s">
        <v>981</v>
      </c>
      <c r="T259" s="15" t="s">
        <v>745</v>
      </c>
      <c r="U259" s="15" t="s">
        <v>756</v>
      </c>
      <c r="V259" s="15" t="s">
        <v>700</v>
      </c>
      <c r="W259" s="15" t="s">
        <v>700</v>
      </c>
      <c r="X259" s="15" t="s">
        <v>700</v>
      </c>
      <c r="Y259" s="15" t="s">
        <v>701</v>
      </c>
      <c r="Z259" s="15" t="s">
        <v>757</v>
      </c>
      <c r="AA259" s="15" t="s">
        <v>733</v>
      </c>
      <c r="AB259" s="15" t="s">
        <v>703</v>
      </c>
      <c r="AC259" s="15"/>
      <c r="AD259" s="15"/>
      <c r="AE259" s="15" t="s">
        <v>982</v>
      </c>
      <c r="AF259" s="15" t="s">
        <v>758</v>
      </c>
      <c r="AG259" s="15" t="s">
        <v>705</v>
      </c>
      <c r="AH259" s="15" t="s">
        <v>2694</v>
      </c>
      <c r="AI259" s="15" t="s">
        <v>706</v>
      </c>
      <c r="AJ259" s="15">
        <v>48411</v>
      </c>
      <c r="AK259" s="15" t="s">
        <v>957</v>
      </c>
      <c r="AL259" s="15"/>
      <c r="AM259" s="15"/>
      <c r="AN259" s="15">
        <v>2965</v>
      </c>
      <c r="AO259" s="15" t="s">
        <v>2961</v>
      </c>
      <c r="AP259" s="15"/>
      <c r="AQ259" s="15"/>
      <c r="AR259" s="15">
        <v>3681442</v>
      </c>
      <c r="AS259" s="15" t="s">
        <v>2735</v>
      </c>
      <c r="AT259" s="15" t="s">
        <v>983</v>
      </c>
      <c r="AU259" s="15" t="s">
        <v>2961</v>
      </c>
      <c r="AV259" s="15">
        <v>3681442</v>
      </c>
      <c r="AW259" s="15">
        <v>12640262</v>
      </c>
      <c r="AX259" s="15" t="s">
        <v>708</v>
      </c>
      <c r="AY259" s="15">
        <v>5177741</v>
      </c>
      <c r="AZ259" s="15" t="s">
        <v>709</v>
      </c>
      <c r="BA259" s="15" t="s">
        <v>710</v>
      </c>
      <c r="BB259" s="15" t="s">
        <v>2962</v>
      </c>
      <c r="BC259" s="15" t="s">
        <v>711</v>
      </c>
      <c r="BD259" s="15">
        <v>6891823</v>
      </c>
      <c r="BE259" s="15" t="s">
        <v>708</v>
      </c>
      <c r="BF259" s="15"/>
      <c r="BG259" s="15" t="s">
        <v>984</v>
      </c>
      <c r="BH259" s="15" t="s">
        <v>982</v>
      </c>
      <c r="BI259" s="15" t="s">
        <v>713</v>
      </c>
      <c r="BJ259" s="15" t="s">
        <v>714</v>
      </c>
      <c r="BK259" s="15" t="s">
        <v>715</v>
      </c>
      <c r="BL259" s="15" t="s">
        <v>985</v>
      </c>
      <c r="BM259" s="15">
        <v>22615200</v>
      </c>
      <c r="BN259" s="15" t="s">
        <v>717</v>
      </c>
      <c r="BO259" s="15">
        <v>4989929</v>
      </c>
      <c r="BP259" s="15" t="s">
        <v>718</v>
      </c>
      <c r="BQ259" s="15" t="s">
        <v>2869</v>
      </c>
      <c r="BR259" s="15" t="s">
        <v>719</v>
      </c>
      <c r="BS259" s="15" t="s">
        <v>2392</v>
      </c>
      <c r="BT259" s="15" t="s">
        <v>721</v>
      </c>
      <c r="BU259" s="15" t="s">
        <v>722</v>
      </c>
      <c r="BV259" s="15" t="s">
        <v>723</v>
      </c>
      <c r="BW259" s="15" t="s">
        <v>724</v>
      </c>
      <c r="BX259" s="15" t="s">
        <v>725</v>
      </c>
      <c r="BY259" s="15"/>
      <c r="BZ259" s="15"/>
      <c r="CA259" s="15" t="s">
        <v>726</v>
      </c>
      <c r="CB259" s="15" t="s">
        <v>727</v>
      </c>
      <c r="CC259" s="15" t="s">
        <v>728</v>
      </c>
      <c r="CD259" s="15" t="s">
        <v>729</v>
      </c>
      <c r="CE259" s="15" t="s">
        <v>730</v>
      </c>
      <c r="CF259" s="15" t="s">
        <v>731</v>
      </c>
      <c r="CG259" s="15"/>
      <c r="CH259" s="15" t="s">
        <v>732</v>
      </c>
      <c r="CI259" s="15" t="s">
        <v>733</v>
      </c>
      <c r="CJ259" s="15" t="s">
        <v>2693</v>
      </c>
      <c r="CK259" s="15" t="s">
        <v>734</v>
      </c>
      <c r="CL259" s="15" t="s">
        <v>735</v>
      </c>
      <c r="CM259" s="15" t="s">
        <v>733</v>
      </c>
      <c r="CN259" s="15">
        <v>113.61</v>
      </c>
      <c r="CO259" s="15" t="s">
        <v>736</v>
      </c>
      <c r="CP259" s="15" t="s">
        <v>737</v>
      </c>
      <c r="CQ259" s="15" t="s">
        <v>719</v>
      </c>
      <c r="CR259" s="15"/>
      <c r="CS259" s="15"/>
      <c r="CT259" s="15" t="s">
        <v>720</v>
      </c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  <c r="DI259" s="15"/>
      <c r="DJ259" s="15"/>
      <c r="DK259" s="15"/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 t="s">
        <v>738</v>
      </c>
      <c r="DX259" s="15" t="s">
        <v>736</v>
      </c>
      <c r="DY259" s="15" t="s">
        <v>739</v>
      </c>
      <c r="DZ259" s="15" t="s">
        <v>719</v>
      </c>
      <c r="EA259" s="15"/>
      <c r="EB259" s="15"/>
      <c r="EC259" s="15" t="s">
        <v>720</v>
      </c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>
        <v>12640262</v>
      </c>
      <c r="FN259" s="15" t="s">
        <v>708</v>
      </c>
      <c r="FO259" s="15">
        <v>5177741</v>
      </c>
      <c r="FP259" s="15" t="s">
        <v>709</v>
      </c>
      <c r="FQ259" s="15" t="s">
        <v>710</v>
      </c>
      <c r="FR259" s="15" t="s">
        <v>2962</v>
      </c>
      <c r="FS259" s="15" t="s">
        <v>711</v>
      </c>
      <c r="FT259" s="15">
        <v>5988699</v>
      </c>
      <c r="FU259" s="15" t="s">
        <v>708</v>
      </c>
      <c r="FV259" s="15"/>
      <c r="FW259" s="15" t="s">
        <v>740</v>
      </c>
      <c r="FX259" s="15"/>
      <c r="FY259" s="15" t="s">
        <v>713</v>
      </c>
      <c r="FZ259" s="15" t="s">
        <v>714</v>
      </c>
      <c r="GA259" s="15" t="s">
        <v>715</v>
      </c>
      <c r="GB259" s="15" t="s">
        <v>741</v>
      </c>
      <c r="GC259" s="15">
        <v>82110300</v>
      </c>
      <c r="GD259" s="15" t="s">
        <v>742</v>
      </c>
      <c r="GE259" s="15" t="s">
        <v>2446</v>
      </c>
      <c r="GF259" s="15" t="s">
        <v>743</v>
      </c>
      <c r="GG259" s="15" t="s">
        <v>2572</v>
      </c>
      <c r="GH259" s="15">
        <v>12</v>
      </c>
      <c r="GI259" s="15" t="s">
        <v>744</v>
      </c>
      <c r="GJ259" s="15"/>
      <c r="GK259" s="15">
        <v>185.37</v>
      </c>
      <c r="GL259" s="15">
        <v>0</v>
      </c>
      <c r="GM259" s="15">
        <v>0</v>
      </c>
      <c r="GN259" s="15" t="s">
        <v>2448</v>
      </c>
      <c r="GO259" s="15" t="s">
        <v>2339</v>
      </c>
      <c r="GP259" s="15" t="s">
        <v>2388</v>
      </c>
      <c r="GQ259" s="15">
        <v>0</v>
      </c>
      <c r="GR259" s="9" t="s">
        <v>2870</v>
      </c>
      <c r="GS259" s="9" t="s">
        <v>2871</v>
      </c>
      <c r="GT259" s="9" t="s">
        <v>747</v>
      </c>
      <c r="GU259" s="9" t="s">
        <v>748</v>
      </c>
      <c r="HI259" s="9">
        <v>49613</v>
      </c>
      <c r="HJ259" s="9" t="s">
        <v>749</v>
      </c>
      <c r="HN259" s="9" t="s">
        <v>2337</v>
      </c>
      <c r="HO259" s="9" t="s">
        <v>2338</v>
      </c>
      <c r="HP259" s="9" t="s">
        <v>2337</v>
      </c>
      <c r="HQ259" s="9" t="s">
        <v>2338</v>
      </c>
    </row>
    <row r="260" spans="4:225" x14ac:dyDescent="0.3">
      <c r="D260" s="8" t="str">
        <f>IF(I260=0," ",IF(ISNA(VLOOKUP(I260,#REF!,1,FALSE)),"No","Yes"))</f>
        <v>Yes</v>
      </c>
      <c r="E260" s="8" t="str">
        <f>IF(I260=0," ",IF(ISNA(VLOOKUP(I260,#REF!,1,FALSE)),"No","Yes"))</f>
        <v>Yes</v>
      </c>
      <c r="F260" s="8" t="str">
        <f t="shared" si="4"/>
        <v>Yes</v>
      </c>
      <c r="G260" s="8" t="str">
        <f>IF(I260=0," ",IF(ISNUMBER(SEARCH("*"&amp;MS Fixed Only&amp;"*",BP260)),"Yes","No"))</f>
        <v>No</v>
      </c>
      <c r="H260" s="15" t="s">
        <v>1371</v>
      </c>
      <c r="I260" s="15" t="s">
        <v>328</v>
      </c>
      <c r="J260" s="15">
        <v>17228650</v>
      </c>
      <c r="K260" s="15">
        <v>44308489</v>
      </c>
      <c r="L260" s="15" t="s">
        <v>751</v>
      </c>
      <c r="M260" s="15" t="s">
        <v>774</v>
      </c>
      <c r="N260" s="15" t="s">
        <v>775</v>
      </c>
      <c r="O260" s="15" t="s">
        <v>776</v>
      </c>
      <c r="P260" s="15" t="s">
        <v>686</v>
      </c>
      <c r="Q260" s="15">
        <v>3</v>
      </c>
      <c r="R260" s="15" t="s">
        <v>696</v>
      </c>
      <c r="S260" s="15" t="s">
        <v>1372</v>
      </c>
      <c r="T260" s="15" t="s">
        <v>745</v>
      </c>
      <c r="U260" s="15" t="s">
        <v>756</v>
      </c>
      <c r="V260" s="15" t="s">
        <v>700</v>
      </c>
      <c r="W260" s="15" t="s">
        <v>700</v>
      </c>
      <c r="X260" s="15" t="s">
        <v>700</v>
      </c>
      <c r="Y260" s="15" t="s">
        <v>701</v>
      </c>
      <c r="Z260" s="15" t="s">
        <v>757</v>
      </c>
      <c r="AA260" s="15" t="s">
        <v>733</v>
      </c>
      <c r="AB260" s="15" t="s">
        <v>703</v>
      </c>
      <c r="AC260" s="15"/>
      <c r="AD260" s="15"/>
      <c r="AE260" s="15" t="s">
        <v>982</v>
      </c>
      <c r="AF260" s="15" t="s">
        <v>758</v>
      </c>
      <c r="AG260" s="15" t="s">
        <v>705</v>
      </c>
      <c r="AH260" s="15" t="s">
        <v>617</v>
      </c>
      <c r="AI260" s="15" t="s">
        <v>706</v>
      </c>
      <c r="AJ260" s="15">
        <v>18463</v>
      </c>
      <c r="AK260" s="15" t="s">
        <v>871</v>
      </c>
      <c r="AL260" s="15">
        <v>20</v>
      </c>
      <c r="AM260" s="15">
        <v>5</v>
      </c>
      <c r="AN260" s="15">
        <v>25</v>
      </c>
      <c r="AO260" s="15" t="s">
        <v>2961</v>
      </c>
      <c r="AP260" s="15">
        <v>837634</v>
      </c>
      <c r="AQ260" s="15">
        <v>147243</v>
      </c>
      <c r="AR260" s="15">
        <v>984877</v>
      </c>
      <c r="AS260" s="15" t="s">
        <v>2697</v>
      </c>
      <c r="AT260" s="15" t="s">
        <v>983</v>
      </c>
      <c r="AU260" s="15" t="s">
        <v>2875</v>
      </c>
      <c r="AV260" s="15">
        <v>907699</v>
      </c>
      <c r="AW260" s="15">
        <v>12640262</v>
      </c>
      <c r="AX260" s="15" t="s">
        <v>708</v>
      </c>
      <c r="AY260" s="15">
        <v>5177741</v>
      </c>
      <c r="AZ260" s="15" t="s">
        <v>709</v>
      </c>
      <c r="BA260" s="15" t="s">
        <v>710</v>
      </c>
      <c r="BB260" s="15" t="s">
        <v>2962</v>
      </c>
      <c r="BC260" s="15" t="s">
        <v>711</v>
      </c>
      <c r="BD260" s="15">
        <v>6891823</v>
      </c>
      <c r="BE260" s="15" t="s">
        <v>708</v>
      </c>
      <c r="BF260" s="15"/>
      <c r="BG260" s="15" t="s">
        <v>984</v>
      </c>
      <c r="BH260" s="15" t="s">
        <v>982</v>
      </c>
      <c r="BI260" s="15" t="s">
        <v>713</v>
      </c>
      <c r="BJ260" s="15" t="s">
        <v>714</v>
      </c>
      <c r="BK260" s="15" t="s">
        <v>715</v>
      </c>
      <c r="BL260" s="15" t="s">
        <v>985</v>
      </c>
      <c r="BM260" s="15">
        <v>22615200</v>
      </c>
      <c r="BN260" s="15" t="s">
        <v>717</v>
      </c>
      <c r="BO260" s="15">
        <v>4989929</v>
      </c>
      <c r="BP260" s="15" t="s">
        <v>718</v>
      </c>
      <c r="BQ260" s="15" t="s">
        <v>2869</v>
      </c>
      <c r="BR260" s="15" t="s">
        <v>719</v>
      </c>
      <c r="BS260" s="15" t="s">
        <v>2392</v>
      </c>
      <c r="BT260" s="15" t="s">
        <v>721</v>
      </c>
      <c r="BU260" s="15" t="s">
        <v>722</v>
      </c>
      <c r="BV260" s="15" t="s">
        <v>723</v>
      </c>
      <c r="BW260" s="15" t="s">
        <v>724</v>
      </c>
      <c r="BX260" s="15" t="s">
        <v>725</v>
      </c>
      <c r="BY260" s="15"/>
      <c r="BZ260" s="15"/>
      <c r="CA260" s="15" t="s">
        <v>726</v>
      </c>
      <c r="CB260" s="15" t="s">
        <v>727</v>
      </c>
      <c r="CC260" s="15" t="s">
        <v>728</v>
      </c>
      <c r="CD260" s="15" t="s">
        <v>729</v>
      </c>
      <c r="CE260" s="15" t="s">
        <v>730</v>
      </c>
      <c r="CF260" s="15" t="s">
        <v>731</v>
      </c>
      <c r="CG260" s="15"/>
      <c r="CH260" s="15" t="s">
        <v>732</v>
      </c>
      <c r="CI260" s="15" t="s">
        <v>733</v>
      </c>
      <c r="CJ260" s="15" t="s">
        <v>2693</v>
      </c>
      <c r="CK260" s="15" t="s">
        <v>734</v>
      </c>
      <c r="CL260" s="15" t="s">
        <v>735</v>
      </c>
      <c r="CM260" s="15" t="s">
        <v>733</v>
      </c>
      <c r="CN260" s="15">
        <v>113.61</v>
      </c>
      <c r="CO260" s="15" t="s">
        <v>736</v>
      </c>
      <c r="CP260" s="15" t="s">
        <v>737</v>
      </c>
      <c r="CQ260" s="15" t="s">
        <v>719</v>
      </c>
      <c r="CR260" s="15"/>
      <c r="CS260" s="15"/>
      <c r="CT260" s="15" t="s">
        <v>720</v>
      </c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  <c r="DI260" s="15" t="s">
        <v>738</v>
      </c>
      <c r="DJ260" s="15" t="s">
        <v>736</v>
      </c>
      <c r="DK260" s="15" t="s">
        <v>739</v>
      </c>
      <c r="DL260" s="15" t="s">
        <v>719</v>
      </c>
      <c r="DM260" s="15"/>
      <c r="DN260" s="15"/>
      <c r="DO260" s="15" t="s">
        <v>720</v>
      </c>
      <c r="DP260" s="15" t="s">
        <v>781</v>
      </c>
      <c r="DQ260" s="15" t="s">
        <v>736</v>
      </c>
      <c r="DR260" s="15" t="s">
        <v>782</v>
      </c>
      <c r="DS260" s="15" t="s">
        <v>719</v>
      </c>
      <c r="DT260" s="15"/>
      <c r="DU260" s="15"/>
      <c r="DV260" s="15" t="s">
        <v>720</v>
      </c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>
        <v>12640262</v>
      </c>
      <c r="FN260" s="15" t="s">
        <v>708</v>
      </c>
      <c r="FO260" s="15">
        <v>5177741</v>
      </c>
      <c r="FP260" s="15" t="s">
        <v>709</v>
      </c>
      <c r="FQ260" s="15" t="s">
        <v>710</v>
      </c>
      <c r="FR260" s="15" t="s">
        <v>2962</v>
      </c>
      <c r="FS260" s="15" t="s">
        <v>711</v>
      </c>
      <c r="FT260" s="15">
        <v>5988699</v>
      </c>
      <c r="FU260" s="15" t="s">
        <v>708</v>
      </c>
      <c r="FV260" s="15"/>
      <c r="FW260" s="15" t="s">
        <v>740</v>
      </c>
      <c r="FX260" s="15"/>
      <c r="FY260" s="15" t="s">
        <v>713</v>
      </c>
      <c r="FZ260" s="15" t="s">
        <v>714</v>
      </c>
      <c r="GA260" s="15" t="s">
        <v>715</v>
      </c>
      <c r="GB260" s="15" t="s">
        <v>741</v>
      </c>
      <c r="GC260" s="15">
        <v>82110300</v>
      </c>
      <c r="GD260" s="15" t="s">
        <v>742</v>
      </c>
      <c r="GE260" s="15" t="s">
        <v>2446</v>
      </c>
      <c r="GF260" s="15" t="s">
        <v>743</v>
      </c>
      <c r="GG260" s="15" t="s">
        <v>2573</v>
      </c>
      <c r="GH260" s="15">
        <v>12</v>
      </c>
      <c r="GI260" s="15" t="s">
        <v>744</v>
      </c>
      <c r="GJ260" s="15"/>
      <c r="GK260" s="15">
        <v>108.51</v>
      </c>
      <c r="GL260" s="15">
        <v>0</v>
      </c>
      <c r="GM260" s="15">
        <v>0</v>
      </c>
      <c r="GN260" s="15" t="s">
        <v>2448</v>
      </c>
      <c r="GO260" s="15" t="s">
        <v>2339</v>
      </c>
      <c r="GP260" s="15" t="s">
        <v>2388</v>
      </c>
      <c r="GQ260" s="15">
        <v>0</v>
      </c>
      <c r="GR260" s="9" t="s">
        <v>2870</v>
      </c>
      <c r="GS260" s="9" t="s">
        <v>2871</v>
      </c>
      <c r="GT260" s="9" t="s">
        <v>747</v>
      </c>
      <c r="GU260" s="9" t="s">
        <v>748</v>
      </c>
      <c r="HI260" s="9">
        <v>49613</v>
      </c>
      <c r="HJ260" s="9" t="s">
        <v>749</v>
      </c>
      <c r="HN260" s="9" t="s">
        <v>2337</v>
      </c>
      <c r="HO260" s="9" t="s">
        <v>2338</v>
      </c>
      <c r="HP260" s="9" t="s">
        <v>2337</v>
      </c>
      <c r="HQ260" s="9" t="s">
        <v>2338</v>
      </c>
    </row>
    <row r="261" spans="4:225" x14ac:dyDescent="0.3">
      <c r="D261" s="8" t="str">
        <f>IF(I261=0," ",IF(ISNA(VLOOKUP(I261,#REF!,1,FALSE)),"No","Yes"))</f>
        <v>Yes</v>
      </c>
      <c r="E261" s="8" t="str">
        <f>IF(I261=0," ",IF(ISNA(VLOOKUP(I261,#REF!,1,FALSE)),"No","Yes"))</f>
        <v>Yes</v>
      </c>
      <c r="F261" s="8" t="str">
        <f t="shared" si="4"/>
        <v>Yes</v>
      </c>
      <c r="G261" s="8" t="str">
        <f>IF(I261=0," ",IF(ISNUMBER(SEARCH("*"&amp;MS Fixed Only&amp;"*",BP261)),"Yes","No"))</f>
        <v>No</v>
      </c>
      <c r="H261" s="15" t="s">
        <v>1482</v>
      </c>
      <c r="I261" s="15" t="s">
        <v>280</v>
      </c>
      <c r="J261" s="15">
        <v>17228664</v>
      </c>
      <c r="K261" s="15">
        <v>44327926</v>
      </c>
      <c r="L261" s="15" t="s">
        <v>751</v>
      </c>
      <c r="M261" s="15" t="s">
        <v>692</v>
      </c>
      <c r="N261" s="15" t="s">
        <v>245</v>
      </c>
      <c r="O261" s="15" t="s">
        <v>1263</v>
      </c>
      <c r="P261" s="15" t="s">
        <v>686</v>
      </c>
      <c r="Q261" s="15">
        <v>3</v>
      </c>
      <c r="R261" s="15" t="s">
        <v>696</v>
      </c>
      <c r="S261" s="15" t="s">
        <v>1483</v>
      </c>
      <c r="T261" s="15" t="s">
        <v>745</v>
      </c>
      <c r="U261" s="15" t="s">
        <v>1331</v>
      </c>
      <c r="V261" s="15" t="s">
        <v>700</v>
      </c>
      <c r="W261" s="15" t="s">
        <v>700</v>
      </c>
      <c r="X261" s="15" t="s">
        <v>700</v>
      </c>
      <c r="Y261" s="15" t="s">
        <v>701</v>
      </c>
      <c r="Z261" s="15" t="s">
        <v>757</v>
      </c>
      <c r="AA261" s="15" t="s">
        <v>733</v>
      </c>
      <c r="AB261" s="15" t="s">
        <v>703</v>
      </c>
      <c r="AC261" s="15"/>
      <c r="AD261" s="15"/>
      <c r="AE261" s="15" t="s">
        <v>1449</v>
      </c>
      <c r="AF261" s="15" t="s">
        <v>758</v>
      </c>
      <c r="AG261" s="15" t="s">
        <v>705</v>
      </c>
      <c r="AH261" s="15" t="s">
        <v>974</v>
      </c>
      <c r="AI261" s="15" t="s">
        <v>706</v>
      </c>
      <c r="AJ261" s="15">
        <v>15862</v>
      </c>
      <c r="AK261" s="15" t="s">
        <v>1393</v>
      </c>
      <c r="AL261" s="15"/>
      <c r="AM261" s="15"/>
      <c r="AN261" s="15">
        <v>200</v>
      </c>
      <c r="AO261" s="15" t="s">
        <v>2961</v>
      </c>
      <c r="AP261" s="15"/>
      <c r="AQ261" s="15"/>
      <c r="AR261" s="15">
        <v>760541</v>
      </c>
      <c r="AS261" s="15" t="s">
        <v>1484</v>
      </c>
      <c r="AT261" s="15" t="s">
        <v>1485</v>
      </c>
      <c r="AU261" s="15" t="s">
        <v>2961</v>
      </c>
      <c r="AV261" s="15">
        <v>760541</v>
      </c>
      <c r="AW261" s="15">
        <v>12640262</v>
      </c>
      <c r="AX261" s="15" t="s">
        <v>708</v>
      </c>
      <c r="AY261" s="15">
        <v>5177741</v>
      </c>
      <c r="AZ261" s="15" t="s">
        <v>709</v>
      </c>
      <c r="BA261" s="15" t="s">
        <v>710</v>
      </c>
      <c r="BB261" s="15" t="s">
        <v>2962</v>
      </c>
      <c r="BC261" s="15" t="s">
        <v>711</v>
      </c>
      <c r="BD261" s="15">
        <v>6914811</v>
      </c>
      <c r="BE261" s="15" t="s">
        <v>708</v>
      </c>
      <c r="BF261" s="15"/>
      <c r="BG261" s="15" t="s">
        <v>1452</v>
      </c>
      <c r="BH261" s="15" t="s">
        <v>1449</v>
      </c>
      <c r="BI261" s="15" t="s">
        <v>713</v>
      </c>
      <c r="BJ261" s="15" t="s">
        <v>714</v>
      </c>
      <c r="BK261" s="15" t="s">
        <v>715</v>
      </c>
      <c r="BL261" s="15" t="s">
        <v>1453</v>
      </c>
      <c r="BM261" s="15">
        <v>22615200</v>
      </c>
      <c r="BN261" s="15" t="s">
        <v>717</v>
      </c>
      <c r="BO261" s="15">
        <v>4989929</v>
      </c>
      <c r="BP261" s="15" t="s">
        <v>718</v>
      </c>
      <c r="BQ261" s="15" t="s">
        <v>2869</v>
      </c>
      <c r="BR261" s="15" t="s">
        <v>719</v>
      </c>
      <c r="BS261" s="15" t="s">
        <v>2392</v>
      </c>
      <c r="BT261" s="15" t="s">
        <v>721</v>
      </c>
      <c r="BU261" s="15" t="s">
        <v>722</v>
      </c>
      <c r="BV261" s="15" t="s">
        <v>723</v>
      </c>
      <c r="BW261" s="15" t="s">
        <v>724</v>
      </c>
      <c r="BX261" s="15" t="s">
        <v>725</v>
      </c>
      <c r="BY261" s="15"/>
      <c r="BZ261" s="15"/>
      <c r="CA261" s="15" t="s">
        <v>726</v>
      </c>
      <c r="CB261" s="15" t="s">
        <v>727</v>
      </c>
      <c r="CC261" s="15" t="s">
        <v>728</v>
      </c>
      <c r="CD261" s="15" t="s">
        <v>729</v>
      </c>
      <c r="CE261" s="15" t="s">
        <v>730</v>
      </c>
      <c r="CF261" s="15" t="s">
        <v>731</v>
      </c>
      <c r="CG261" s="15"/>
      <c r="CH261" s="15" t="s">
        <v>732</v>
      </c>
      <c r="CI261" s="15" t="s">
        <v>733</v>
      </c>
      <c r="CJ261" s="15" t="s">
        <v>2693</v>
      </c>
      <c r="CK261" s="15" t="s">
        <v>734</v>
      </c>
      <c r="CL261" s="15" t="s">
        <v>735</v>
      </c>
      <c r="CM261" s="15" t="s">
        <v>733</v>
      </c>
      <c r="CN261" s="15">
        <v>113.61</v>
      </c>
      <c r="CO261" s="15" t="s">
        <v>736</v>
      </c>
      <c r="CP261" s="15" t="s">
        <v>737</v>
      </c>
      <c r="CQ261" s="15" t="s">
        <v>719</v>
      </c>
      <c r="CR261" s="15"/>
      <c r="CS261" s="15"/>
      <c r="CT261" s="15" t="s">
        <v>720</v>
      </c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  <c r="DI261" s="15"/>
      <c r="DJ261" s="15"/>
      <c r="DK261" s="15"/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 t="s">
        <v>738</v>
      </c>
      <c r="DX261" s="15" t="s">
        <v>736</v>
      </c>
      <c r="DY261" s="15" t="s">
        <v>739</v>
      </c>
      <c r="DZ261" s="15" t="s">
        <v>719</v>
      </c>
      <c r="EA261" s="15"/>
      <c r="EB261" s="15"/>
      <c r="EC261" s="15" t="s">
        <v>720</v>
      </c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>
        <v>12640262</v>
      </c>
      <c r="FN261" s="15" t="s">
        <v>708</v>
      </c>
      <c r="FO261" s="15">
        <v>5177741</v>
      </c>
      <c r="FP261" s="15" t="s">
        <v>709</v>
      </c>
      <c r="FQ261" s="15" t="s">
        <v>710</v>
      </c>
      <c r="FR261" s="15" t="s">
        <v>2962</v>
      </c>
      <c r="FS261" s="15" t="s">
        <v>711</v>
      </c>
      <c r="FT261" s="15">
        <v>5988699</v>
      </c>
      <c r="FU261" s="15" t="s">
        <v>708</v>
      </c>
      <c r="FV261" s="15"/>
      <c r="FW261" s="15" t="s">
        <v>740</v>
      </c>
      <c r="FX261" s="15"/>
      <c r="FY261" s="15" t="s">
        <v>713</v>
      </c>
      <c r="FZ261" s="15" t="s">
        <v>714</v>
      </c>
      <c r="GA261" s="15" t="s">
        <v>715</v>
      </c>
      <c r="GB261" s="15" t="s">
        <v>741</v>
      </c>
      <c r="GC261" s="15">
        <v>82110300</v>
      </c>
      <c r="GD261" s="15" t="s">
        <v>742</v>
      </c>
      <c r="GE261" s="15" t="s">
        <v>2326</v>
      </c>
      <c r="GF261" s="15" t="s">
        <v>743</v>
      </c>
      <c r="GG261" s="15" t="s">
        <v>1486</v>
      </c>
      <c r="GH261" s="15">
        <v>12</v>
      </c>
      <c r="GI261" s="15" t="s">
        <v>744</v>
      </c>
      <c r="GJ261" s="15"/>
      <c r="GK261" s="15">
        <v>219</v>
      </c>
      <c r="GL261" s="15">
        <v>0</v>
      </c>
      <c r="GM261" s="15">
        <v>0</v>
      </c>
      <c r="GN261" s="15" t="s">
        <v>735</v>
      </c>
      <c r="GO261" s="15" t="s">
        <v>1808</v>
      </c>
      <c r="GP261" s="15" t="s">
        <v>2327</v>
      </c>
      <c r="GQ261" s="15">
        <v>0</v>
      </c>
      <c r="GR261" s="9" t="s">
        <v>2389</v>
      </c>
      <c r="GT261" s="9" t="s">
        <v>747</v>
      </c>
      <c r="GU261" s="9" t="s">
        <v>748</v>
      </c>
      <c r="HI261" s="9">
        <v>49613</v>
      </c>
      <c r="HJ261" s="9" t="s">
        <v>749</v>
      </c>
      <c r="HN261" s="9" t="s">
        <v>2337</v>
      </c>
      <c r="HO261" s="9" t="s">
        <v>2338</v>
      </c>
      <c r="HP261" s="9" t="s">
        <v>2337</v>
      </c>
      <c r="HQ261" s="9" t="s">
        <v>2338</v>
      </c>
    </row>
    <row r="262" spans="4:225" x14ac:dyDescent="0.3">
      <c r="D262" s="8" t="str">
        <f>IF(I262=0," ",IF(ISNA(VLOOKUP(I262,#REF!,1,FALSE)),"No","Yes"))</f>
        <v>Yes</v>
      </c>
      <c r="E262" s="8" t="str">
        <f>IF(I262=0," ",IF(ISNA(VLOOKUP(I262,#REF!,1,FALSE)),"No","Yes"))</f>
        <v>Yes</v>
      </c>
      <c r="F262" s="8" t="str">
        <f t="shared" si="4"/>
        <v>Yes</v>
      </c>
      <c r="G262" s="8" t="str">
        <f>IF(I262=0," ",IF(ISNUMBER(SEARCH("*"&amp;MS Fixed Only&amp;"*",BP262)),"Yes","No"))</f>
        <v>No</v>
      </c>
      <c r="H262" s="15" t="s">
        <v>1447</v>
      </c>
      <c r="I262" s="15" t="s">
        <v>281</v>
      </c>
      <c r="J262" s="15">
        <v>17228697</v>
      </c>
      <c r="K262" s="15">
        <v>44318683</v>
      </c>
      <c r="L262" s="15" t="s">
        <v>751</v>
      </c>
      <c r="M262" s="15" t="s">
        <v>692</v>
      </c>
      <c r="N262" s="15" t="s">
        <v>247</v>
      </c>
      <c r="O262" s="15" t="s">
        <v>1279</v>
      </c>
      <c r="P262" s="15" t="s">
        <v>686</v>
      </c>
      <c r="Q262" s="15">
        <v>4</v>
      </c>
      <c r="R262" s="15" t="s">
        <v>696</v>
      </c>
      <c r="S262" s="15" t="s">
        <v>1448</v>
      </c>
      <c r="T262" s="15" t="s">
        <v>745</v>
      </c>
      <c r="U262" s="15" t="s">
        <v>1331</v>
      </c>
      <c r="V262" s="15" t="s">
        <v>700</v>
      </c>
      <c r="W262" s="15" t="s">
        <v>700</v>
      </c>
      <c r="X262" s="15" t="s">
        <v>700</v>
      </c>
      <c r="Y262" s="15" t="s">
        <v>701</v>
      </c>
      <c r="Z262" s="15" t="s">
        <v>757</v>
      </c>
      <c r="AA262" s="15" t="s">
        <v>733</v>
      </c>
      <c r="AB262" s="15" t="s">
        <v>703</v>
      </c>
      <c r="AC262" s="15"/>
      <c r="AD262" s="15"/>
      <c r="AE262" s="15" t="s">
        <v>1449</v>
      </c>
      <c r="AF262" s="15" t="s">
        <v>758</v>
      </c>
      <c r="AG262" s="15" t="s">
        <v>705</v>
      </c>
      <c r="AH262" s="15" t="s">
        <v>1450</v>
      </c>
      <c r="AI262" s="15" t="s">
        <v>706</v>
      </c>
      <c r="AJ262" s="15">
        <v>30771</v>
      </c>
      <c r="AK262" s="15" t="s">
        <v>1174</v>
      </c>
      <c r="AL262" s="15"/>
      <c r="AM262" s="15"/>
      <c r="AN262" s="15">
        <v>6914</v>
      </c>
      <c r="AO262" s="15" t="s">
        <v>2961</v>
      </c>
      <c r="AP262" s="15"/>
      <c r="AQ262" s="15"/>
      <c r="AR262" s="15">
        <v>2029854</v>
      </c>
      <c r="AS262" s="15" t="s">
        <v>1451</v>
      </c>
      <c r="AT262" s="15" t="s">
        <v>1034</v>
      </c>
      <c r="AU262" s="15" t="s">
        <v>2961</v>
      </c>
      <c r="AV262" s="15">
        <v>2029854</v>
      </c>
      <c r="AW262" s="15">
        <v>12640262</v>
      </c>
      <c r="AX262" s="15" t="s">
        <v>708</v>
      </c>
      <c r="AY262" s="15">
        <v>5177741</v>
      </c>
      <c r="AZ262" s="15" t="s">
        <v>709</v>
      </c>
      <c r="BA262" s="15" t="s">
        <v>710</v>
      </c>
      <c r="BB262" s="15" t="s">
        <v>2962</v>
      </c>
      <c r="BC262" s="15" t="s">
        <v>711</v>
      </c>
      <c r="BD262" s="15">
        <v>6914811</v>
      </c>
      <c r="BE262" s="15" t="s">
        <v>708</v>
      </c>
      <c r="BF262" s="15"/>
      <c r="BG262" s="15" t="s">
        <v>1452</v>
      </c>
      <c r="BH262" s="15" t="s">
        <v>1449</v>
      </c>
      <c r="BI262" s="15" t="s">
        <v>713</v>
      </c>
      <c r="BJ262" s="15" t="s">
        <v>714</v>
      </c>
      <c r="BK262" s="15" t="s">
        <v>715</v>
      </c>
      <c r="BL262" s="15" t="s">
        <v>1453</v>
      </c>
      <c r="BM262" s="15">
        <v>22615200</v>
      </c>
      <c r="BN262" s="15" t="s">
        <v>717</v>
      </c>
      <c r="BO262" s="15">
        <v>4989929</v>
      </c>
      <c r="BP262" s="15" t="s">
        <v>718</v>
      </c>
      <c r="BQ262" s="15" t="s">
        <v>2869</v>
      </c>
      <c r="BR262" s="15" t="s">
        <v>719</v>
      </c>
      <c r="BS262" s="15" t="s">
        <v>2392</v>
      </c>
      <c r="BT262" s="15" t="s">
        <v>721</v>
      </c>
      <c r="BU262" s="15" t="s">
        <v>722</v>
      </c>
      <c r="BV262" s="15" t="s">
        <v>723</v>
      </c>
      <c r="BW262" s="15" t="s">
        <v>724</v>
      </c>
      <c r="BX262" s="15" t="s">
        <v>725</v>
      </c>
      <c r="BY262" s="15"/>
      <c r="BZ262" s="15"/>
      <c r="CA262" s="15" t="s">
        <v>726</v>
      </c>
      <c r="CB262" s="15" t="s">
        <v>727</v>
      </c>
      <c r="CC262" s="15" t="s">
        <v>728</v>
      </c>
      <c r="CD262" s="15" t="s">
        <v>729</v>
      </c>
      <c r="CE262" s="15" t="s">
        <v>730</v>
      </c>
      <c r="CF262" s="15" t="s">
        <v>731</v>
      </c>
      <c r="CG262" s="15"/>
      <c r="CH262" s="15" t="s">
        <v>732</v>
      </c>
      <c r="CI262" s="15" t="s">
        <v>733</v>
      </c>
      <c r="CJ262" s="15" t="s">
        <v>2693</v>
      </c>
      <c r="CK262" s="15" t="s">
        <v>734</v>
      </c>
      <c r="CL262" s="15" t="s">
        <v>735</v>
      </c>
      <c r="CM262" s="15" t="s">
        <v>733</v>
      </c>
      <c r="CN262" s="15">
        <v>113.61</v>
      </c>
      <c r="CO262" s="15" t="s">
        <v>736</v>
      </c>
      <c r="CP262" s="15" t="s">
        <v>737</v>
      </c>
      <c r="CQ262" s="15" t="s">
        <v>719</v>
      </c>
      <c r="CR262" s="15"/>
      <c r="CS262" s="15"/>
      <c r="CT262" s="15" t="s">
        <v>720</v>
      </c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 t="s">
        <v>738</v>
      </c>
      <c r="DX262" s="15" t="s">
        <v>736</v>
      </c>
      <c r="DY262" s="15" t="s">
        <v>739</v>
      </c>
      <c r="DZ262" s="15" t="s">
        <v>719</v>
      </c>
      <c r="EA262" s="15"/>
      <c r="EB262" s="15"/>
      <c r="EC262" s="15" t="s">
        <v>720</v>
      </c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>
        <v>12640262</v>
      </c>
      <c r="FN262" s="15" t="s">
        <v>708</v>
      </c>
      <c r="FO262" s="15">
        <v>5177741</v>
      </c>
      <c r="FP262" s="15" t="s">
        <v>709</v>
      </c>
      <c r="FQ262" s="15" t="s">
        <v>710</v>
      </c>
      <c r="FR262" s="15" t="s">
        <v>2962</v>
      </c>
      <c r="FS262" s="15" t="s">
        <v>711</v>
      </c>
      <c r="FT262" s="15">
        <v>5988699</v>
      </c>
      <c r="FU262" s="15" t="s">
        <v>708</v>
      </c>
      <c r="FV262" s="15"/>
      <c r="FW262" s="15" t="s">
        <v>740</v>
      </c>
      <c r="FX262" s="15"/>
      <c r="FY262" s="15" t="s">
        <v>713</v>
      </c>
      <c r="FZ262" s="15" t="s">
        <v>714</v>
      </c>
      <c r="GA262" s="15" t="s">
        <v>715</v>
      </c>
      <c r="GB262" s="15" t="s">
        <v>741</v>
      </c>
      <c r="GC262" s="15">
        <v>82110300</v>
      </c>
      <c r="GD262" s="15" t="s">
        <v>742</v>
      </c>
      <c r="GE262" s="15" t="s">
        <v>2446</v>
      </c>
      <c r="GF262" s="15" t="s">
        <v>743</v>
      </c>
      <c r="GG262" s="15" t="s">
        <v>2456</v>
      </c>
      <c r="GH262" s="15">
        <v>12</v>
      </c>
      <c r="GI262" s="15" t="s">
        <v>744</v>
      </c>
      <c r="GJ262" s="15"/>
      <c r="GK262" s="15">
        <v>97.45</v>
      </c>
      <c r="GL262" s="15">
        <v>0</v>
      </c>
      <c r="GM262" s="15">
        <v>0</v>
      </c>
      <c r="GN262" s="15" t="s">
        <v>2448</v>
      </c>
      <c r="GO262" s="15" t="s">
        <v>2339</v>
      </c>
      <c r="GP262" s="15" t="s">
        <v>2388</v>
      </c>
      <c r="GQ262" s="15">
        <v>0</v>
      </c>
      <c r="GR262" s="9" t="s">
        <v>2870</v>
      </c>
      <c r="GS262" s="9" t="s">
        <v>2871</v>
      </c>
      <c r="GT262" s="9" t="s">
        <v>747</v>
      </c>
      <c r="GU262" s="9" t="s">
        <v>748</v>
      </c>
      <c r="HI262" s="9">
        <v>49613</v>
      </c>
      <c r="HJ262" s="9" t="s">
        <v>749</v>
      </c>
      <c r="HN262" s="9" t="s">
        <v>2337</v>
      </c>
      <c r="HO262" s="9" t="s">
        <v>2338</v>
      </c>
      <c r="HP262" s="9" t="s">
        <v>2337</v>
      </c>
      <c r="HQ262" s="9" t="s">
        <v>2338</v>
      </c>
    </row>
    <row r="263" spans="4:225" x14ac:dyDescent="0.3">
      <c r="D263" s="8" t="str">
        <f>IF(I263=0," ",IF(ISNA(VLOOKUP(I263,#REF!,1,FALSE)),"No","Yes"))</f>
        <v>Yes</v>
      </c>
      <c r="E263" s="8" t="str">
        <f>IF(I263=0," ",IF(ISNA(VLOOKUP(I263,#REF!,1,FALSE)),"No","Yes"))</f>
        <v>Yes</v>
      </c>
      <c r="F263" s="8" t="str">
        <f t="shared" si="4"/>
        <v>Yes</v>
      </c>
      <c r="G263" s="8" t="str">
        <f>IF(I263=0," ",IF(ISNUMBER(SEARCH("*"&amp;MS Fixed Only&amp;"*",BP263)),"Yes","No"))</f>
        <v>No</v>
      </c>
      <c r="H263" s="15" t="s">
        <v>1533</v>
      </c>
      <c r="I263" s="15" t="s">
        <v>282</v>
      </c>
      <c r="J263" s="15">
        <v>17228696</v>
      </c>
      <c r="K263" s="15">
        <v>44333816</v>
      </c>
      <c r="L263" s="15" t="s">
        <v>751</v>
      </c>
      <c r="M263" s="15" t="s">
        <v>692</v>
      </c>
      <c r="N263" s="15" t="s">
        <v>250</v>
      </c>
      <c r="O263" s="15" t="s">
        <v>1288</v>
      </c>
      <c r="P263" s="15" t="s">
        <v>686</v>
      </c>
      <c r="Q263" s="15">
        <v>4</v>
      </c>
      <c r="R263" s="15" t="s">
        <v>696</v>
      </c>
      <c r="S263" s="15" t="s">
        <v>1534</v>
      </c>
      <c r="T263" s="15" t="s">
        <v>745</v>
      </c>
      <c r="U263" s="15" t="s">
        <v>1331</v>
      </c>
      <c r="V263" s="15" t="s">
        <v>700</v>
      </c>
      <c r="W263" s="15" t="s">
        <v>700</v>
      </c>
      <c r="X263" s="15" t="s">
        <v>700</v>
      </c>
      <c r="Y263" s="15" t="s">
        <v>701</v>
      </c>
      <c r="Z263" s="15" t="s">
        <v>757</v>
      </c>
      <c r="AA263" s="15" t="s">
        <v>733</v>
      </c>
      <c r="AB263" s="15" t="s">
        <v>703</v>
      </c>
      <c r="AC263" s="15"/>
      <c r="AD263" s="15"/>
      <c r="AE263" s="15" t="s">
        <v>1449</v>
      </c>
      <c r="AF263" s="15" t="s">
        <v>758</v>
      </c>
      <c r="AG263" s="15" t="s">
        <v>705</v>
      </c>
      <c r="AH263" s="15" t="s">
        <v>2454</v>
      </c>
      <c r="AI263" s="15" t="s">
        <v>706</v>
      </c>
      <c r="AJ263" s="15">
        <v>26351</v>
      </c>
      <c r="AK263" s="15" t="s">
        <v>1393</v>
      </c>
      <c r="AL263" s="15"/>
      <c r="AM263" s="15"/>
      <c r="AN263" s="15">
        <v>357</v>
      </c>
      <c r="AO263" s="15" t="s">
        <v>2961</v>
      </c>
      <c r="AP263" s="15"/>
      <c r="AQ263" s="15"/>
      <c r="AR263" s="15">
        <v>2556202</v>
      </c>
      <c r="AS263" s="15" t="s">
        <v>2884</v>
      </c>
      <c r="AT263" s="15" t="s">
        <v>1485</v>
      </c>
      <c r="AU263" s="15" t="s">
        <v>2961</v>
      </c>
      <c r="AV263" s="15">
        <v>2556202</v>
      </c>
      <c r="AW263" s="15">
        <v>12640262</v>
      </c>
      <c r="AX263" s="15" t="s">
        <v>708</v>
      </c>
      <c r="AY263" s="15">
        <v>5177741</v>
      </c>
      <c r="AZ263" s="15" t="s">
        <v>709</v>
      </c>
      <c r="BA263" s="15" t="s">
        <v>710</v>
      </c>
      <c r="BB263" s="15" t="s">
        <v>2962</v>
      </c>
      <c r="BC263" s="15" t="s">
        <v>711</v>
      </c>
      <c r="BD263" s="15">
        <v>6914811</v>
      </c>
      <c r="BE263" s="15" t="s">
        <v>708</v>
      </c>
      <c r="BF263" s="15"/>
      <c r="BG263" s="15" t="s">
        <v>1452</v>
      </c>
      <c r="BH263" s="15" t="s">
        <v>1449</v>
      </c>
      <c r="BI263" s="15" t="s">
        <v>713</v>
      </c>
      <c r="BJ263" s="15" t="s">
        <v>714</v>
      </c>
      <c r="BK263" s="15" t="s">
        <v>715</v>
      </c>
      <c r="BL263" s="15" t="s">
        <v>1453</v>
      </c>
      <c r="BM263" s="15">
        <v>22615200</v>
      </c>
      <c r="BN263" s="15" t="s">
        <v>717</v>
      </c>
      <c r="BO263" s="15">
        <v>4989929</v>
      </c>
      <c r="BP263" s="15" t="s">
        <v>718</v>
      </c>
      <c r="BQ263" s="15" t="s">
        <v>2869</v>
      </c>
      <c r="BR263" s="15" t="s">
        <v>719</v>
      </c>
      <c r="BS263" s="15" t="s">
        <v>2392</v>
      </c>
      <c r="BT263" s="15" t="s">
        <v>721</v>
      </c>
      <c r="BU263" s="15" t="s">
        <v>722</v>
      </c>
      <c r="BV263" s="15" t="s">
        <v>723</v>
      </c>
      <c r="BW263" s="15" t="s">
        <v>724</v>
      </c>
      <c r="BX263" s="15" t="s">
        <v>725</v>
      </c>
      <c r="BY263" s="15"/>
      <c r="BZ263" s="15"/>
      <c r="CA263" s="15" t="s">
        <v>726</v>
      </c>
      <c r="CB263" s="15" t="s">
        <v>727</v>
      </c>
      <c r="CC263" s="15" t="s">
        <v>728</v>
      </c>
      <c r="CD263" s="15" t="s">
        <v>729</v>
      </c>
      <c r="CE263" s="15" t="s">
        <v>730</v>
      </c>
      <c r="CF263" s="15" t="s">
        <v>731</v>
      </c>
      <c r="CG263" s="15"/>
      <c r="CH263" s="15" t="s">
        <v>732</v>
      </c>
      <c r="CI263" s="15" t="s">
        <v>733</v>
      </c>
      <c r="CJ263" s="15" t="s">
        <v>2693</v>
      </c>
      <c r="CK263" s="15" t="s">
        <v>734</v>
      </c>
      <c r="CL263" s="15" t="s">
        <v>735</v>
      </c>
      <c r="CM263" s="15" t="s">
        <v>733</v>
      </c>
      <c r="CN263" s="15">
        <v>113.61</v>
      </c>
      <c r="CO263" s="15" t="s">
        <v>736</v>
      </c>
      <c r="CP263" s="15" t="s">
        <v>737</v>
      </c>
      <c r="CQ263" s="15" t="s">
        <v>719</v>
      </c>
      <c r="CR263" s="15"/>
      <c r="CS263" s="15"/>
      <c r="CT263" s="15" t="s">
        <v>720</v>
      </c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  <c r="DI263" s="15"/>
      <c r="DJ263" s="15"/>
      <c r="DK263" s="15"/>
      <c r="DL263" s="15"/>
      <c r="DM263" s="15"/>
      <c r="DN263" s="15"/>
      <c r="DO263" s="15"/>
      <c r="DP263" s="15"/>
      <c r="DQ263" s="15"/>
      <c r="DR263" s="15"/>
      <c r="DS263" s="15"/>
      <c r="DT263" s="15"/>
      <c r="DU263" s="15"/>
      <c r="DV263" s="15"/>
      <c r="DW263" s="15" t="s">
        <v>738</v>
      </c>
      <c r="DX263" s="15" t="s">
        <v>736</v>
      </c>
      <c r="DY263" s="15" t="s">
        <v>739</v>
      </c>
      <c r="DZ263" s="15" t="s">
        <v>719</v>
      </c>
      <c r="EA263" s="15"/>
      <c r="EB263" s="15"/>
      <c r="EC263" s="15" t="s">
        <v>720</v>
      </c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>
        <v>12640262</v>
      </c>
      <c r="FN263" s="15" t="s">
        <v>708</v>
      </c>
      <c r="FO263" s="15">
        <v>5177741</v>
      </c>
      <c r="FP263" s="15" t="s">
        <v>709</v>
      </c>
      <c r="FQ263" s="15" t="s">
        <v>710</v>
      </c>
      <c r="FR263" s="15" t="s">
        <v>2962</v>
      </c>
      <c r="FS263" s="15" t="s">
        <v>711</v>
      </c>
      <c r="FT263" s="15">
        <v>5988699</v>
      </c>
      <c r="FU263" s="15" t="s">
        <v>708</v>
      </c>
      <c r="FV263" s="15"/>
      <c r="FW263" s="15" t="s">
        <v>740</v>
      </c>
      <c r="FX263" s="15"/>
      <c r="FY263" s="15" t="s">
        <v>713</v>
      </c>
      <c r="FZ263" s="15" t="s">
        <v>714</v>
      </c>
      <c r="GA263" s="15" t="s">
        <v>715</v>
      </c>
      <c r="GB263" s="15" t="s">
        <v>741</v>
      </c>
      <c r="GC263" s="15">
        <v>82110300</v>
      </c>
      <c r="GD263" s="15" t="s">
        <v>742</v>
      </c>
      <c r="GE263" s="15" t="s">
        <v>2446</v>
      </c>
      <c r="GF263" s="15" t="s">
        <v>743</v>
      </c>
      <c r="GG263" s="15" t="s">
        <v>2455</v>
      </c>
      <c r="GH263" s="15">
        <v>12</v>
      </c>
      <c r="GI263" s="15" t="s">
        <v>744</v>
      </c>
      <c r="GJ263" s="15"/>
      <c r="GK263" s="15">
        <v>165.58</v>
      </c>
      <c r="GL263" s="15">
        <v>0</v>
      </c>
      <c r="GM263" s="15">
        <v>0</v>
      </c>
      <c r="GN263" s="15" t="s">
        <v>2448</v>
      </c>
      <c r="GO263" s="15" t="s">
        <v>2339</v>
      </c>
      <c r="GP263" s="15" t="s">
        <v>2388</v>
      </c>
      <c r="GQ263" s="15">
        <v>0</v>
      </c>
      <c r="GR263" s="9" t="s">
        <v>2870</v>
      </c>
      <c r="GS263" s="9" t="s">
        <v>2871</v>
      </c>
      <c r="GT263" s="9" t="s">
        <v>747</v>
      </c>
      <c r="GU263" s="9" t="s">
        <v>748</v>
      </c>
      <c r="HI263" s="9">
        <v>49613</v>
      </c>
      <c r="HJ263" s="9" t="s">
        <v>749</v>
      </c>
      <c r="HN263" s="9" t="s">
        <v>2337</v>
      </c>
      <c r="HO263" s="9" t="s">
        <v>2338</v>
      </c>
      <c r="HP263" s="9" t="s">
        <v>2337</v>
      </c>
      <c r="HQ263" s="9" t="s">
        <v>2338</v>
      </c>
    </row>
    <row r="264" spans="4:225" x14ac:dyDescent="0.3">
      <c r="D264" s="8" t="str">
        <f>IF(I264=0," ",IF(ISNA(VLOOKUP(I264,#REF!,1,FALSE)),"No","Yes"))</f>
        <v>Yes</v>
      </c>
      <c r="E264" s="8" t="str">
        <f>IF(I264=0," ",IF(ISNA(VLOOKUP(I264,#REF!,1,FALSE)),"No","Yes"))</f>
        <v>Yes</v>
      </c>
      <c r="F264" s="8" t="str">
        <f t="shared" si="4"/>
        <v>Yes</v>
      </c>
      <c r="G264" s="8" t="str">
        <f>IF(I264=0," ",IF(ISNUMBER(SEARCH("*"&amp;MS Fixed Only&amp;"*",BP264)),"Yes","No"))</f>
        <v>No</v>
      </c>
      <c r="H264" s="15" t="s">
        <v>1184</v>
      </c>
      <c r="I264" s="15" t="s">
        <v>441</v>
      </c>
      <c r="J264" s="15">
        <v>17228558</v>
      </c>
      <c r="K264" s="15">
        <v>44279738</v>
      </c>
      <c r="L264" s="15" t="s">
        <v>751</v>
      </c>
      <c r="M264" s="15" t="s">
        <v>692</v>
      </c>
      <c r="N264" s="15" t="s">
        <v>260</v>
      </c>
      <c r="O264" s="15" t="s">
        <v>815</v>
      </c>
      <c r="P264" s="15" t="s">
        <v>686</v>
      </c>
      <c r="Q264" s="15">
        <v>4</v>
      </c>
      <c r="R264" s="15" t="s">
        <v>696</v>
      </c>
      <c r="S264" s="15" t="s">
        <v>1185</v>
      </c>
      <c r="T264" s="15" t="s">
        <v>745</v>
      </c>
      <c r="U264" s="15" t="s">
        <v>756</v>
      </c>
      <c r="V264" s="15" t="s">
        <v>700</v>
      </c>
      <c r="W264" s="15" t="s">
        <v>700</v>
      </c>
      <c r="X264" s="15" t="s">
        <v>700</v>
      </c>
      <c r="Y264" s="15" t="s">
        <v>701</v>
      </c>
      <c r="Z264" s="15" t="s">
        <v>757</v>
      </c>
      <c r="AA264" s="15" t="s">
        <v>733</v>
      </c>
      <c r="AB264" s="15" t="s">
        <v>703</v>
      </c>
      <c r="AC264" s="15"/>
      <c r="AD264" s="15"/>
      <c r="AE264" s="15" t="s">
        <v>793</v>
      </c>
      <c r="AF264" s="15" t="s">
        <v>758</v>
      </c>
      <c r="AG264" s="15" t="s">
        <v>705</v>
      </c>
      <c r="AH264" s="15" t="s">
        <v>1186</v>
      </c>
      <c r="AI264" s="15" t="s">
        <v>706</v>
      </c>
      <c r="AJ264" s="15">
        <v>16664</v>
      </c>
      <c r="AK264" s="15" t="s">
        <v>957</v>
      </c>
      <c r="AL264" s="15"/>
      <c r="AM264" s="15"/>
      <c r="AN264" s="15">
        <v>3508</v>
      </c>
      <c r="AO264" s="15" t="s">
        <v>2961</v>
      </c>
      <c r="AP264" s="15"/>
      <c r="AQ264" s="15"/>
      <c r="AR264" s="15">
        <v>2596965</v>
      </c>
      <c r="AS264" s="15" t="s">
        <v>795</v>
      </c>
      <c r="AT264" s="15" t="s">
        <v>1045</v>
      </c>
      <c r="AU264" s="15" t="s">
        <v>2961</v>
      </c>
      <c r="AV264" s="15">
        <v>2596965</v>
      </c>
      <c r="AW264" s="15">
        <v>12640262</v>
      </c>
      <c r="AX264" s="15" t="s">
        <v>708</v>
      </c>
      <c r="AY264" s="15">
        <v>5177741</v>
      </c>
      <c r="AZ264" s="15" t="s">
        <v>709</v>
      </c>
      <c r="BA264" s="15" t="s">
        <v>710</v>
      </c>
      <c r="BB264" s="15" t="s">
        <v>2962</v>
      </c>
      <c r="BC264" s="15" t="s">
        <v>711</v>
      </c>
      <c r="BD264" s="15">
        <v>5988703</v>
      </c>
      <c r="BE264" s="15" t="s">
        <v>708</v>
      </c>
      <c r="BF264" s="15"/>
      <c r="BG264" s="15" t="s">
        <v>797</v>
      </c>
      <c r="BH264" s="15" t="s">
        <v>798</v>
      </c>
      <c r="BI264" s="15" t="s">
        <v>713</v>
      </c>
      <c r="BJ264" s="15" t="s">
        <v>714</v>
      </c>
      <c r="BK264" s="15" t="s">
        <v>715</v>
      </c>
      <c r="BL264" s="15" t="s">
        <v>799</v>
      </c>
      <c r="BM264" s="15">
        <v>22615200</v>
      </c>
      <c r="BN264" s="15" t="s">
        <v>717</v>
      </c>
      <c r="BO264" s="15">
        <v>4989929</v>
      </c>
      <c r="BP264" s="15" t="s">
        <v>718</v>
      </c>
      <c r="BQ264" s="15" t="s">
        <v>2869</v>
      </c>
      <c r="BR264" s="15" t="s">
        <v>719</v>
      </c>
      <c r="BS264" s="15" t="s">
        <v>2392</v>
      </c>
      <c r="BT264" s="15" t="s">
        <v>721</v>
      </c>
      <c r="BU264" s="15" t="s">
        <v>722</v>
      </c>
      <c r="BV264" s="15" t="s">
        <v>723</v>
      </c>
      <c r="BW264" s="15" t="s">
        <v>724</v>
      </c>
      <c r="BX264" s="15" t="s">
        <v>725</v>
      </c>
      <c r="BY264" s="15"/>
      <c r="BZ264" s="15"/>
      <c r="CA264" s="15" t="s">
        <v>726</v>
      </c>
      <c r="CB264" s="15" t="s">
        <v>727</v>
      </c>
      <c r="CC264" s="15" t="s">
        <v>728</v>
      </c>
      <c r="CD264" s="15" t="s">
        <v>729</v>
      </c>
      <c r="CE264" s="15" t="s">
        <v>730</v>
      </c>
      <c r="CF264" s="15" t="s">
        <v>731</v>
      </c>
      <c r="CG264" s="15"/>
      <c r="CH264" s="15" t="s">
        <v>732</v>
      </c>
      <c r="CI264" s="15" t="s">
        <v>733</v>
      </c>
      <c r="CJ264" s="15" t="s">
        <v>2693</v>
      </c>
      <c r="CK264" s="15" t="s">
        <v>734</v>
      </c>
      <c r="CL264" s="15" t="s">
        <v>735</v>
      </c>
      <c r="CM264" s="15" t="s">
        <v>733</v>
      </c>
      <c r="CN264" s="15">
        <v>113.61</v>
      </c>
      <c r="CO264" s="15" t="s">
        <v>736</v>
      </c>
      <c r="CP264" s="15" t="s">
        <v>737</v>
      </c>
      <c r="CQ264" s="15" t="s">
        <v>719</v>
      </c>
      <c r="CR264" s="15"/>
      <c r="CS264" s="15"/>
      <c r="CT264" s="15" t="s">
        <v>720</v>
      </c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 t="s">
        <v>738</v>
      </c>
      <c r="DX264" s="15" t="s">
        <v>736</v>
      </c>
      <c r="DY264" s="15" t="s">
        <v>739</v>
      </c>
      <c r="DZ264" s="15" t="s">
        <v>719</v>
      </c>
      <c r="EA264" s="15"/>
      <c r="EB264" s="15"/>
      <c r="EC264" s="15" t="s">
        <v>720</v>
      </c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>
        <v>12640262</v>
      </c>
      <c r="FN264" s="15" t="s">
        <v>708</v>
      </c>
      <c r="FO264" s="15">
        <v>5177741</v>
      </c>
      <c r="FP264" s="15" t="s">
        <v>709</v>
      </c>
      <c r="FQ264" s="15" t="s">
        <v>710</v>
      </c>
      <c r="FR264" s="15" t="s">
        <v>2962</v>
      </c>
      <c r="FS264" s="15" t="s">
        <v>711</v>
      </c>
      <c r="FT264" s="15">
        <v>5988699</v>
      </c>
      <c r="FU264" s="15" t="s">
        <v>708</v>
      </c>
      <c r="FV264" s="15"/>
      <c r="FW264" s="15" t="s">
        <v>740</v>
      </c>
      <c r="FX264" s="15"/>
      <c r="FY264" s="15" t="s">
        <v>713</v>
      </c>
      <c r="FZ264" s="15" t="s">
        <v>714</v>
      </c>
      <c r="GA264" s="15" t="s">
        <v>715</v>
      </c>
      <c r="GB264" s="15" t="s">
        <v>741</v>
      </c>
      <c r="GC264" s="15">
        <v>82110300</v>
      </c>
      <c r="GD264" s="15" t="s">
        <v>742</v>
      </c>
      <c r="GE264" s="15" t="s">
        <v>2446</v>
      </c>
      <c r="GF264" s="15" t="s">
        <v>743</v>
      </c>
      <c r="GG264" s="15" t="s">
        <v>2642</v>
      </c>
      <c r="GH264" s="15">
        <v>12</v>
      </c>
      <c r="GI264" s="15" t="s">
        <v>744</v>
      </c>
      <c r="GJ264" s="15"/>
      <c r="GK264" s="15">
        <v>146.63999999999999</v>
      </c>
      <c r="GL264" s="15">
        <v>0</v>
      </c>
      <c r="GM264" s="15">
        <v>0</v>
      </c>
      <c r="GN264" s="15" t="s">
        <v>2448</v>
      </c>
      <c r="GO264" s="15" t="s">
        <v>2339</v>
      </c>
      <c r="GP264" s="15" t="s">
        <v>2388</v>
      </c>
      <c r="GQ264" s="15">
        <v>0</v>
      </c>
      <c r="GR264" s="9" t="s">
        <v>2870</v>
      </c>
      <c r="GS264" s="9" t="s">
        <v>2871</v>
      </c>
      <c r="GT264" s="9" t="s">
        <v>747</v>
      </c>
      <c r="GU264" s="9" t="s">
        <v>748</v>
      </c>
      <c r="HI264" s="9">
        <v>49613</v>
      </c>
      <c r="HJ264" s="9" t="s">
        <v>749</v>
      </c>
      <c r="HN264" s="9" t="s">
        <v>2337</v>
      </c>
      <c r="HO264" s="9" t="s">
        <v>2338</v>
      </c>
      <c r="HP264" s="9" t="s">
        <v>2337</v>
      </c>
      <c r="HQ264" s="9" t="s">
        <v>2338</v>
      </c>
    </row>
    <row r="265" spans="4:225" x14ac:dyDescent="0.3">
      <c r="D265" s="8" t="str">
        <f>IF(I265=0," ",IF(ISNA(VLOOKUP(I265,#REF!,1,FALSE)),"No","Yes"))</f>
        <v>Yes</v>
      </c>
      <c r="E265" s="8" t="str">
        <f>IF(I265=0," ",IF(ISNA(VLOOKUP(I265,#REF!,1,FALSE)),"No","Yes"))</f>
        <v>Yes</v>
      </c>
      <c r="F265" s="8" t="str">
        <f t="shared" si="4"/>
        <v>Yes</v>
      </c>
      <c r="G265" s="8" t="str">
        <f>IF(I265=0," ",IF(ISNUMBER(SEARCH("*"&amp;MS Fixed Only&amp;"*",BP265)),"Yes","No"))</f>
        <v>No</v>
      </c>
      <c r="H265" s="15" t="s">
        <v>1612</v>
      </c>
      <c r="I265" s="15" t="s">
        <v>442</v>
      </c>
      <c r="J265" s="15">
        <v>17228763</v>
      </c>
      <c r="K265" s="15">
        <v>44362188</v>
      </c>
      <c r="L265" s="15" t="s">
        <v>751</v>
      </c>
      <c r="M265" s="15" t="s">
        <v>692</v>
      </c>
      <c r="N265" s="15" t="s">
        <v>266</v>
      </c>
      <c r="O265" s="15" t="s">
        <v>1066</v>
      </c>
      <c r="P265" s="15" t="s">
        <v>686</v>
      </c>
      <c r="Q265" s="15">
        <v>2</v>
      </c>
      <c r="R265" s="15" t="s">
        <v>696</v>
      </c>
      <c r="S265" s="15" t="s">
        <v>1613</v>
      </c>
      <c r="T265" s="15" t="s">
        <v>745</v>
      </c>
      <c r="U265" s="15" t="s">
        <v>1331</v>
      </c>
      <c r="V265" s="15" t="s">
        <v>700</v>
      </c>
      <c r="W265" s="15" t="s">
        <v>700</v>
      </c>
      <c r="X265" s="15" t="s">
        <v>700</v>
      </c>
      <c r="Y265" s="15" t="s">
        <v>701</v>
      </c>
      <c r="Z265" s="15" t="s">
        <v>757</v>
      </c>
      <c r="AA265" s="15" t="s">
        <v>733</v>
      </c>
      <c r="AB265" s="15" t="s">
        <v>703</v>
      </c>
      <c r="AC265" s="15"/>
      <c r="AD265" s="15"/>
      <c r="AE265" s="15" t="s">
        <v>793</v>
      </c>
      <c r="AF265" s="15" t="s">
        <v>758</v>
      </c>
      <c r="AG265" s="15" t="s">
        <v>705</v>
      </c>
      <c r="AH265" s="15" t="s">
        <v>1614</v>
      </c>
      <c r="AI265" s="15" t="s">
        <v>706</v>
      </c>
      <c r="AJ265" s="15">
        <v>563</v>
      </c>
      <c r="AK265" s="15" t="s">
        <v>1393</v>
      </c>
      <c r="AL265" s="15"/>
      <c r="AM265" s="15"/>
      <c r="AN265" s="15">
        <v>12</v>
      </c>
      <c r="AO265" s="15" t="s">
        <v>2961</v>
      </c>
      <c r="AP265" s="15"/>
      <c r="AQ265" s="15"/>
      <c r="AR265" s="15">
        <v>84841</v>
      </c>
      <c r="AS265" s="15" t="s">
        <v>1615</v>
      </c>
      <c r="AT265" s="15" t="s">
        <v>796</v>
      </c>
      <c r="AU265" s="15" t="s">
        <v>2961</v>
      </c>
      <c r="AV265" s="15">
        <v>84841</v>
      </c>
      <c r="AW265" s="15">
        <v>12640262</v>
      </c>
      <c r="AX265" s="15" t="s">
        <v>708</v>
      </c>
      <c r="AY265" s="15">
        <v>5177741</v>
      </c>
      <c r="AZ265" s="15" t="s">
        <v>709</v>
      </c>
      <c r="BA265" s="15" t="s">
        <v>710</v>
      </c>
      <c r="BB265" s="15" t="s">
        <v>2962</v>
      </c>
      <c r="BC265" s="15" t="s">
        <v>711</v>
      </c>
      <c r="BD265" s="15">
        <v>5988703</v>
      </c>
      <c r="BE265" s="15" t="s">
        <v>708</v>
      </c>
      <c r="BF265" s="15"/>
      <c r="BG265" s="15" t="s">
        <v>797</v>
      </c>
      <c r="BH265" s="15" t="s">
        <v>798</v>
      </c>
      <c r="BI265" s="15" t="s">
        <v>713</v>
      </c>
      <c r="BJ265" s="15" t="s">
        <v>714</v>
      </c>
      <c r="BK265" s="15" t="s">
        <v>715</v>
      </c>
      <c r="BL265" s="15" t="s">
        <v>799</v>
      </c>
      <c r="BM265" s="15">
        <v>22615200</v>
      </c>
      <c r="BN265" s="15" t="s">
        <v>717</v>
      </c>
      <c r="BO265" s="15">
        <v>4989929</v>
      </c>
      <c r="BP265" s="15" t="s">
        <v>718</v>
      </c>
      <c r="BQ265" s="15" t="s">
        <v>2869</v>
      </c>
      <c r="BR265" s="15" t="s">
        <v>719</v>
      </c>
      <c r="BS265" s="15" t="s">
        <v>2392</v>
      </c>
      <c r="BT265" s="15" t="s">
        <v>721</v>
      </c>
      <c r="BU265" s="15" t="s">
        <v>722</v>
      </c>
      <c r="BV265" s="15" t="s">
        <v>723</v>
      </c>
      <c r="BW265" s="15" t="s">
        <v>724</v>
      </c>
      <c r="BX265" s="15" t="s">
        <v>725</v>
      </c>
      <c r="BY265" s="15"/>
      <c r="BZ265" s="15"/>
      <c r="CA265" s="15" t="s">
        <v>726</v>
      </c>
      <c r="CB265" s="15" t="s">
        <v>727</v>
      </c>
      <c r="CC265" s="15" t="s">
        <v>728</v>
      </c>
      <c r="CD265" s="15" t="s">
        <v>729</v>
      </c>
      <c r="CE265" s="15" t="s">
        <v>730</v>
      </c>
      <c r="CF265" s="15" t="s">
        <v>731</v>
      </c>
      <c r="CG265" s="15"/>
      <c r="CH265" s="15" t="s">
        <v>732</v>
      </c>
      <c r="CI265" s="15" t="s">
        <v>733</v>
      </c>
      <c r="CJ265" s="15" t="s">
        <v>2693</v>
      </c>
      <c r="CK265" s="15" t="s">
        <v>734</v>
      </c>
      <c r="CL265" s="15" t="s">
        <v>735</v>
      </c>
      <c r="CM265" s="15" t="s">
        <v>733</v>
      </c>
      <c r="CN265" s="15">
        <v>113.61</v>
      </c>
      <c r="CO265" s="15" t="s">
        <v>736</v>
      </c>
      <c r="CP265" s="15" t="s">
        <v>737</v>
      </c>
      <c r="CQ265" s="15" t="s">
        <v>719</v>
      </c>
      <c r="CR265" s="15"/>
      <c r="CS265" s="15"/>
      <c r="CT265" s="15" t="s">
        <v>720</v>
      </c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  <c r="DI265" s="15"/>
      <c r="DJ265" s="15"/>
      <c r="DK265" s="15"/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 t="s">
        <v>738</v>
      </c>
      <c r="DX265" s="15" t="s">
        <v>736</v>
      </c>
      <c r="DY265" s="15" t="s">
        <v>739</v>
      </c>
      <c r="DZ265" s="15" t="s">
        <v>719</v>
      </c>
      <c r="EA265" s="15"/>
      <c r="EB265" s="15"/>
      <c r="EC265" s="15" t="s">
        <v>720</v>
      </c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>
        <v>12640262</v>
      </c>
      <c r="FN265" s="15" t="s">
        <v>708</v>
      </c>
      <c r="FO265" s="15">
        <v>5177741</v>
      </c>
      <c r="FP265" s="15" t="s">
        <v>709</v>
      </c>
      <c r="FQ265" s="15" t="s">
        <v>710</v>
      </c>
      <c r="FR265" s="15" t="s">
        <v>2962</v>
      </c>
      <c r="FS265" s="15" t="s">
        <v>711</v>
      </c>
      <c r="FT265" s="15">
        <v>5988699</v>
      </c>
      <c r="FU265" s="15" t="s">
        <v>708</v>
      </c>
      <c r="FV265" s="15"/>
      <c r="FW265" s="15" t="s">
        <v>740</v>
      </c>
      <c r="FX265" s="15"/>
      <c r="FY265" s="15" t="s">
        <v>713</v>
      </c>
      <c r="FZ265" s="15" t="s">
        <v>714</v>
      </c>
      <c r="GA265" s="15" t="s">
        <v>715</v>
      </c>
      <c r="GB265" s="15" t="s">
        <v>741</v>
      </c>
      <c r="GC265" s="15">
        <v>82110300</v>
      </c>
      <c r="GD265" s="15" t="s">
        <v>742</v>
      </c>
      <c r="GE265" s="15" t="s">
        <v>2446</v>
      </c>
      <c r="GF265" s="15" t="s">
        <v>743</v>
      </c>
      <c r="GG265" s="15" t="s">
        <v>2643</v>
      </c>
      <c r="GH265" s="15">
        <v>12</v>
      </c>
      <c r="GI265" s="15" t="s">
        <v>744</v>
      </c>
      <c r="GJ265" s="15"/>
      <c r="GK265" s="15">
        <v>43.49</v>
      </c>
      <c r="GL265" s="15">
        <v>0</v>
      </c>
      <c r="GM265" s="15">
        <v>0</v>
      </c>
      <c r="GN265" s="15" t="s">
        <v>2448</v>
      </c>
      <c r="GO265" s="15" t="s">
        <v>2339</v>
      </c>
      <c r="GP265" s="15" t="s">
        <v>2388</v>
      </c>
      <c r="GQ265" s="15">
        <v>0</v>
      </c>
      <c r="GR265" s="9" t="s">
        <v>2870</v>
      </c>
      <c r="GS265" s="9" t="s">
        <v>2871</v>
      </c>
      <c r="GT265" s="9" t="s">
        <v>747</v>
      </c>
      <c r="GU265" s="9" t="s">
        <v>748</v>
      </c>
      <c r="HI265" s="9">
        <v>49613</v>
      </c>
      <c r="HJ265" s="9" t="s">
        <v>749</v>
      </c>
      <c r="HN265" s="9" t="s">
        <v>2337</v>
      </c>
      <c r="HO265" s="9" t="s">
        <v>2338</v>
      </c>
      <c r="HP265" s="9" t="s">
        <v>2337</v>
      </c>
      <c r="HQ265" s="9" t="s">
        <v>2338</v>
      </c>
    </row>
    <row r="266" spans="4:225" x14ac:dyDescent="0.3">
      <c r="D266" s="8" t="str">
        <f>IF(I266=0," ",IF(ISNA(VLOOKUP(I266,#REF!,1,FALSE)),"No","Yes"))</f>
        <v>Yes</v>
      </c>
      <c r="E266" s="8" t="str">
        <f>IF(I266=0," ",IF(ISNA(VLOOKUP(I266,#REF!,1,FALSE)),"No","Yes"))</f>
        <v>Yes</v>
      </c>
      <c r="F266" s="8" t="str">
        <f t="shared" si="4"/>
        <v>Yes</v>
      </c>
      <c r="G266" s="8" t="str">
        <f>IF(I266=0," ",IF(ISNUMBER(SEARCH("*"&amp;MS Fixed Only&amp;"*",BP266)),"Yes","No"))</f>
        <v>No</v>
      </c>
      <c r="H266" s="15" t="s">
        <v>1623</v>
      </c>
      <c r="I266" s="15" t="s">
        <v>612</v>
      </c>
      <c r="J266" s="15">
        <v>17228765</v>
      </c>
      <c r="K266" s="15">
        <v>44383967</v>
      </c>
      <c r="L266" s="15" t="s">
        <v>751</v>
      </c>
      <c r="M266" s="15" t="s">
        <v>692</v>
      </c>
      <c r="N266" s="15" t="s">
        <v>266</v>
      </c>
      <c r="O266" s="15" t="s">
        <v>1066</v>
      </c>
      <c r="P266" s="15" t="s">
        <v>686</v>
      </c>
      <c r="Q266" s="15">
        <v>2</v>
      </c>
      <c r="R266" s="15" t="s">
        <v>696</v>
      </c>
      <c r="S266" s="15" t="s">
        <v>1624</v>
      </c>
      <c r="T266" s="15" t="s">
        <v>745</v>
      </c>
      <c r="U266" s="15" t="s">
        <v>1331</v>
      </c>
      <c r="V266" s="15" t="s">
        <v>700</v>
      </c>
      <c r="W266" s="15" t="s">
        <v>700</v>
      </c>
      <c r="X266" s="15" t="s">
        <v>700</v>
      </c>
      <c r="Y266" s="15" t="s">
        <v>701</v>
      </c>
      <c r="Z266" s="15" t="s">
        <v>757</v>
      </c>
      <c r="AA266" s="15" t="s">
        <v>733</v>
      </c>
      <c r="AB266" s="15" t="s">
        <v>703</v>
      </c>
      <c r="AC266" s="15"/>
      <c r="AD266" s="15"/>
      <c r="AE266" s="15" t="s">
        <v>793</v>
      </c>
      <c r="AF266" s="15" t="s">
        <v>758</v>
      </c>
      <c r="AG266" s="15" t="s">
        <v>705</v>
      </c>
      <c r="AH266" s="15" t="s">
        <v>1625</v>
      </c>
      <c r="AI266" s="15" t="s">
        <v>706</v>
      </c>
      <c r="AJ266" s="15">
        <v>520</v>
      </c>
      <c r="AK266" s="15" t="s">
        <v>1393</v>
      </c>
      <c r="AL266" s="15"/>
      <c r="AM266" s="15"/>
      <c r="AN266" s="15">
        <v>11</v>
      </c>
      <c r="AO266" s="15" t="s">
        <v>2961</v>
      </c>
      <c r="AP266" s="15"/>
      <c r="AQ266" s="15"/>
      <c r="AR266" s="15">
        <v>93528</v>
      </c>
      <c r="AS266" s="15" t="s">
        <v>1626</v>
      </c>
      <c r="AT266" s="15" t="s">
        <v>1627</v>
      </c>
      <c r="AU266" s="15" t="s">
        <v>2961</v>
      </c>
      <c r="AV266" s="15">
        <v>93528</v>
      </c>
      <c r="AW266" s="15">
        <v>12640262</v>
      </c>
      <c r="AX266" s="15" t="s">
        <v>708</v>
      </c>
      <c r="AY266" s="15">
        <v>5177741</v>
      </c>
      <c r="AZ266" s="15" t="s">
        <v>709</v>
      </c>
      <c r="BA266" s="15" t="s">
        <v>710</v>
      </c>
      <c r="BB266" s="15" t="s">
        <v>2962</v>
      </c>
      <c r="BC266" s="15" t="s">
        <v>711</v>
      </c>
      <c r="BD266" s="15">
        <v>5988703</v>
      </c>
      <c r="BE266" s="15" t="s">
        <v>708</v>
      </c>
      <c r="BF266" s="15"/>
      <c r="BG266" s="15" t="s">
        <v>797</v>
      </c>
      <c r="BH266" s="15" t="s">
        <v>798</v>
      </c>
      <c r="BI266" s="15" t="s">
        <v>713</v>
      </c>
      <c r="BJ266" s="15" t="s">
        <v>714</v>
      </c>
      <c r="BK266" s="15" t="s">
        <v>715</v>
      </c>
      <c r="BL266" s="15" t="s">
        <v>799</v>
      </c>
      <c r="BM266" s="15">
        <v>22615200</v>
      </c>
      <c r="BN266" s="15" t="s">
        <v>717</v>
      </c>
      <c r="BO266" s="15">
        <v>4989929</v>
      </c>
      <c r="BP266" s="15" t="s">
        <v>718</v>
      </c>
      <c r="BQ266" s="15" t="s">
        <v>2869</v>
      </c>
      <c r="BR266" s="15" t="s">
        <v>719</v>
      </c>
      <c r="BS266" s="15" t="s">
        <v>2392</v>
      </c>
      <c r="BT266" s="15" t="s">
        <v>721</v>
      </c>
      <c r="BU266" s="15" t="s">
        <v>722</v>
      </c>
      <c r="BV266" s="15" t="s">
        <v>723</v>
      </c>
      <c r="BW266" s="15" t="s">
        <v>724</v>
      </c>
      <c r="BX266" s="15" t="s">
        <v>725</v>
      </c>
      <c r="BY266" s="15"/>
      <c r="BZ266" s="15"/>
      <c r="CA266" s="15" t="s">
        <v>726</v>
      </c>
      <c r="CB266" s="15" t="s">
        <v>727</v>
      </c>
      <c r="CC266" s="15" t="s">
        <v>728</v>
      </c>
      <c r="CD266" s="15" t="s">
        <v>1628</v>
      </c>
      <c r="CE266" s="15" t="s">
        <v>1629</v>
      </c>
      <c r="CF266" s="15" t="s">
        <v>796</v>
      </c>
      <c r="CG266" s="15"/>
      <c r="CH266" s="15" t="s">
        <v>1046</v>
      </c>
      <c r="CI266" s="15" t="s">
        <v>733</v>
      </c>
      <c r="CJ266" s="15" t="s">
        <v>2693</v>
      </c>
      <c r="CK266" s="15" t="s">
        <v>734</v>
      </c>
      <c r="CL266" s="15" t="s">
        <v>735</v>
      </c>
      <c r="CM266" s="15" t="s">
        <v>733</v>
      </c>
      <c r="CN266" s="15">
        <v>113.61</v>
      </c>
      <c r="CO266" s="15" t="s">
        <v>736</v>
      </c>
      <c r="CP266" s="15" t="s">
        <v>737</v>
      </c>
      <c r="CQ266" s="15" t="s">
        <v>719</v>
      </c>
      <c r="CR266" s="15"/>
      <c r="CS266" s="15"/>
      <c r="CT266" s="15" t="s">
        <v>720</v>
      </c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 t="s">
        <v>738</v>
      </c>
      <c r="DX266" s="15" t="s">
        <v>736</v>
      </c>
      <c r="DY266" s="15" t="s">
        <v>739</v>
      </c>
      <c r="DZ266" s="15" t="s">
        <v>719</v>
      </c>
      <c r="EA266" s="15"/>
      <c r="EB266" s="15"/>
      <c r="EC266" s="15" t="s">
        <v>720</v>
      </c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>
        <v>12640262</v>
      </c>
      <c r="FN266" s="15" t="s">
        <v>708</v>
      </c>
      <c r="FO266" s="15">
        <v>5177741</v>
      </c>
      <c r="FP266" s="15" t="s">
        <v>709</v>
      </c>
      <c r="FQ266" s="15" t="s">
        <v>710</v>
      </c>
      <c r="FR266" s="15" t="s">
        <v>2962</v>
      </c>
      <c r="FS266" s="15" t="s">
        <v>711</v>
      </c>
      <c r="FT266" s="15">
        <v>5988699</v>
      </c>
      <c r="FU266" s="15" t="s">
        <v>708</v>
      </c>
      <c r="FV266" s="15"/>
      <c r="FW266" s="15" t="s">
        <v>740</v>
      </c>
      <c r="FX266" s="15"/>
      <c r="FY266" s="15" t="s">
        <v>713</v>
      </c>
      <c r="FZ266" s="15" t="s">
        <v>714</v>
      </c>
      <c r="GA266" s="15" t="s">
        <v>715</v>
      </c>
      <c r="GB266" s="15" t="s">
        <v>741</v>
      </c>
      <c r="GC266" s="15">
        <v>82110300</v>
      </c>
      <c r="GD266" s="15" t="s">
        <v>742</v>
      </c>
      <c r="GE266" s="15" t="s">
        <v>2446</v>
      </c>
      <c r="GF266" s="15" t="s">
        <v>743</v>
      </c>
      <c r="GG266" s="15" t="s">
        <v>2644</v>
      </c>
      <c r="GH266" s="15">
        <v>12</v>
      </c>
      <c r="GI266" s="15" t="s">
        <v>744</v>
      </c>
      <c r="GJ266" s="15"/>
      <c r="GK266" s="15">
        <v>43.49</v>
      </c>
      <c r="GL266" s="15">
        <v>0</v>
      </c>
      <c r="GM266" s="15">
        <v>0</v>
      </c>
      <c r="GN266" s="15" t="s">
        <v>2448</v>
      </c>
      <c r="GO266" s="15" t="s">
        <v>2339</v>
      </c>
      <c r="GP266" s="15" t="s">
        <v>2388</v>
      </c>
      <c r="GQ266" s="15">
        <v>0</v>
      </c>
      <c r="GR266" s="9" t="s">
        <v>2870</v>
      </c>
      <c r="GS266" s="9" t="s">
        <v>2871</v>
      </c>
      <c r="GT266" s="9" t="s">
        <v>747</v>
      </c>
      <c r="GU266" s="9" t="s">
        <v>748</v>
      </c>
      <c r="HI266" s="9">
        <v>49613</v>
      </c>
      <c r="HJ266" s="9" t="s">
        <v>749</v>
      </c>
      <c r="HN266" s="9" t="s">
        <v>2337</v>
      </c>
      <c r="HO266" s="9" t="s">
        <v>2338</v>
      </c>
      <c r="HP266" s="9" t="s">
        <v>2337</v>
      </c>
      <c r="HQ266" s="9" t="s">
        <v>2338</v>
      </c>
    </row>
    <row r="267" spans="4:225" x14ac:dyDescent="0.3">
      <c r="D267" s="8" t="str">
        <f>IF(I267=0," ",IF(ISNA(VLOOKUP(I267,#REF!,1,FALSE)),"No","Yes"))</f>
        <v>Yes</v>
      </c>
      <c r="E267" s="8" t="str">
        <f>IF(I267=0," ",IF(ISNA(VLOOKUP(I267,#REF!,1,FALSE)),"No","Yes"))</f>
        <v>Yes</v>
      </c>
      <c r="F267" s="8" t="str">
        <f t="shared" si="4"/>
        <v>Yes</v>
      </c>
      <c r="G267" s="8" t="str">
        <f>IF(I267=0," ",IF(ISNUMBER(SEARCH("*"&amp;MS Fixed Only&amp;"*",BP267)),"Yes","No"))</f>
        <v>No</v>
      </c>
      <c r="H267" s="15" t="s">
        <v>1157</v>
      </c>
      <c r="I267" s="15" t="s">
        <v>436</v>
      </c>
      <c r="J267" s="15">
        <v>17228591</v>
      </c>
      <c r="K267" s="15">
        <v>44257426</v>
      </c>
      <c r="L267" s="15" t="s">
        <v>751</v>
      </c>
      <c r="M267" s="15" t="s">
        <v>692</v>
      </c>
      <c r="N267" s="15" t="s">
        <v>245</v>
      </c>
      <c r="O267" s="15" t="s">
        <v>766</v>
      </c>
      <c r="P267" s="15" t="s">
        <v>686</v>
      </c>
      <c r="Q267" s="15">
        <v>3</v>
      </c>
      <c r="R267" s="15" t="s">
        <v>696</v>
      </c>
      <c r="S267" s="15" t="s">
        <v>1158</v>
      </c>
      <c r="T267" s="15" t="s">
        <v>745</v>
      </c>
      <c r="U267" s="15" t="s">
        <v>792</v>
      </c>
      <c r="V267" s="15" t="s">
        <v>700</v>
      </c>
      <c r="W267" s="15" t="s">
        <v>700</v>
      </c>
      <c r="X267" s="15" t="s">
        <v>700</v>
      </c>
      <c r="Y267" s="15" t="s">
        <v>701</v>
      </c>
      <c r="Z267" s="15" t="s">
        <v>757</v>
      </c>
      <c r="AA267" s="15" t="s">
        <v>733</v>
      </c>
      <c r="AB267" s="15" t="s">
        <v>703</v>
      </c>
      <c r="AC267" s="15"/>
      <c r="AD267" s="15"/>
      <c r="AE267" s="15" t="s">
        <v>793</v>
      </c>
      <c r="AF267" s="15" t="s">
        <v>758</v>
      </c>
      <c r="AG267" s="15" t="s">
        <v>705</v>
      </c>
      <c r="AH267" s="15" t="s">
        <v>1159</v>
      </c>
      <c r="AI267" s="15" t="s">
        <v>706</v>
      </c>
      <c r="AJ267" s="15">
        <v>1582</v>
      </c>
      <c r="AK267" s="15" t="s">
        <v>803</v>
      </c>
      <c r="AL267" s="15"/>
      <c r="AM267" s="15"/>
      <c r="AN267" s="15">
        <v>9</v>
      </c>
      <c r="AO267" s="15" t="s">
        <v>2961</v>
      </c>
      <c r="AP267" s="15"/>
      <c r="AQ267" s="15"/>
      <c r="AR267" s="15">
        <v>684248</v>
      </c>
      <c r="AS267" s="15" t="s">
        <v>1160</v>
      </c>
      <c r="AT267" s="15" t="s">
        <v>796</v>
      </c>
      <c r="AU267" s="15" t="s">
        <v>2961</v>
      </c>
      <c r="AV267" s="15">
        <v>684248</v>
      </c>
      <c r="AW267" s="15">
        <v>12640262</v>
      </c>
      <c r="AX267" s="15" t="s">
        <v>708</v>
      </c>
      <c r="AY267" s="15">
        <v>5177741</v>
      </c>
      <c r="AZ267" s="15" t="s">
        <v>709</v>
      </c>
      <c r="BA267" s="15" t="s">
        <v>710</v>
      </c>
      <c r="BB267" s="15" t="s">
        <v>2962</v>
      </c>
      <c r="BC267" s="15" t="s">
        <v>711</v>
      </c>
      <c r="BD267" s="15">
        <v>5988703</v>
      </c>
      <c r="BE267" s="15" t="s">
        <v>708</v>
      </c>
      <c r="BF267" s="15"/>
      <c r="BG267" s="15" t="s">
        <v>797</v>
      </c>
      <c r="BH267" s="15" t="s">
        <v>798</v>
      </c>
      <c r="BI267" s="15" t="s">
        <v>713</v>
      </c>
      <c r="BJ267" s="15" t="s">
        <v>714</v>
      </c>
      <c r="BK267" s="15" t="s">
        <v>715</v>
      </c>
      <c r="BL267" s="15" t="s">
        <v>799</v>
      </c>
      <c r="BM267" s="15">
        <v>22615200</v>
      </c>
      <c r="BN267" s="15" t="s">
        <v>717</v>
      </c>
      <c r="BO267" s="15">
        <v>4989929</v>
      </c>
      <c r="BP267" s="15" t="s">
        <v>718</v>
      </c>
      <c r="BQ267" s="15" t="s">
        <v>2869</v>
      </c>
      <c r="BR267" s="15" t="s">
        <v>719</v>
      </c>
      <c r="BS267" s="15" t="s">
        <v>2392</v>
      </c>
      <c r="BT267" s="15" t="s">
        <v>721</v>
      </c>
      <c r="BU267" s="15" t="s">
        <v>722</v>
      </c>
      <c r="BV267" s="15" t="s">
        <v>723</v>
      </c>
      <c r="BW267" s="15" t="s">
        <v>724</v>
      </c>
      <c r="BX267" s="15" t="s">
        <v>725</v>
      </c>
      <c r="BY267" s="15"/>
      <c r="BZ267" s="15"/>
      <c r="CA267" s="15" t="s">
        <v>726</v>
      </c>
      <c r="CB267" s="15" t="s">
        <v>727</v>
      </c>
      <c r="CC267" s="15" t="s">
        <v>728</v>
      </c>
      <c r="CD267" s="15" t="s">
        <v>729</v>
      </c>
      <c r="CE267" s="15" t="s">
        <v>730</v>
      </c>
      <c r="CF267" s="15" t="s">
        <v>731</v>
      </c>
      <c r="CG267" s="15"/>
      <c r="CH267" s="15" t="s">
        <v>732</v>
      </c>
      <c r="CI267" s="15" t="s">
        <v>733</v>
      </c>
      <c r="CJ267" s="15" t="s">
        <v>2693</v>
      </c>
      <c r="CK267" s="15" t="s">
        <v>734</v>
      </c>
      <c r="CL267" s="15" t="s">
        <v>735</v>
      </c>
      <c r="CM267" s="15" t="s">
        <v>733</v>
      </c>
      <c r="CN267" s="15">
        <v>113.61</v>
      </c>
      <c r="CO267" s="15" t="s">
        <v>736</v>
      </c>
      <c r="CP267" s="15" t="s">
        <v>737</v>
      </c>
      <c r="CQ267" s="15" t="s">
        <v>719</v>
      </c>
      <c r="CR267" s="15"/>
      <c r="CS267" s="15"/>
      <c r="CT267" s="15" t="s">
        <v>720</v>
      </c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  <c r="DI267" s="15"/>
      <c r="DJ267" s="15"/>
      <c r="DK267" s="15"/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 t="s">
        <v>738</v>
      </c>
      <c r="DX267" s="15" t="s">
        <v>736</v>
      </c>
      <c r="DY267" s="15" t="s">
        <v>739</v>
      </c>
      <c r="DZ267" s="15" t="s">
        <v>719</v>
      </c>
      <c r="EA267" s="15"/>
      <c r="EB267" s="15"/>
      <c r="EC267" s="15" t="s">
        <v>720</v>
      </c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>
        <v>12640262</v>
      </c>
      <c r="FN267" s="15" t="s">
        <v>708</v>
      </c>
      <c r="FO267" s="15">
        <v>5177741</v>
      </c>
      <c r="FP267" s="15" t="s">
        <v>709</v>
      </c>
      <c r="FQ267" s="15" t="s">
        <v>710</v>
      </c>
      <c r="FR267" s="15" t="s">
        <v>2962</v>
      </c>
      <c r="FS267" s="15" t="s">
        <v>711</v>
      </c>
      <c r="FT267" s="15">
        <v>5988699</v>
      </c>
      <c r="FU267" s="15" t="s">
        <v>708</v>
      </c>
      <c r="FV267" s="15"/>
      <c r="FW267" s="15" t="s">
        <v>740</v>
      </c>
      <c r="FX267" s="15"/>
      <c r="FY267" s="15" t="s">
        <v>713</v>
      </c>
      <c r="FZ267" s="15" t="s">
        <v>714</v>
      </c>
      <c r="GA267" s="15" t="s">
        <v>715</v>
      </c>
      <c r="GB267" s="15" t="s">
        <v>741</v>
      </c>
      <c r="GC267" s="15">
        <v>82110300</v>
      </c>
      <c r="GD267" s="15" t="s">
        <v>742</v>
      </c>
      <c r="GE267" s="15" t="s">
        <v>2446</v>
      </c>
      <c r="GF267" s="15" t="s">
        <v>743</v>
      </c>
      <c r="GG267" s="15" t="s">
        <v>2647</v>
      </c>
      <c r="GH267" s="15">
        <v>12</v>
      </c>
      <c r="GI267" s="15" t="s">
        <v>744</v>
      </c>
      <c r="GJ267" s="15"/>
      <c r="GK267" s="15">
        <v>82.76</v>
      </c>
      <c r="GL267" s="15">
        <v>0</v>
      </c>
      <c r="GM267" s="15">
        <v>0</v>
      </c>
      <c r="GN267" s="15" t="s">
        <v>2448</v>
      </c>
      <c r="GO267" s="15" t="s">
        <v>2339</v>
      </c>
      <c r="GP267" s="15" t="s">
        <v>2388</v>
      </c>
      <c r="GQ267" s="15">
        <v>0</v>
      </c>
      <c r="GR267" s="9" t="s">
        <v>2870</v>
      </c>
      <c r="GS267" s="9" t="s">
        <v>2871</v>
      </c>
      <c r="GT267" s="9" t="s">
        <v>747</v>
      </c>
      <c r="GU267" s="9" t="s">
        <v>748</v>
      </c>
      <c r="HI267" s="9">
        <v>49613</v>
      </c>
      <c r="HJ267" s="9" t="s">
        <v>749</v>
      </c>
      <c r="HN267" s="9" t="s">
        <v>2337</v>
      </c>
      <c r="HO267" s="9" t="s">
        <v>2338</v>
      </c>
      <c r="HP267" s="9" t="s">
        <v>2337</v>
      </c>
      <c r="HQ267" s="9" t="s">
        <v>2338</v>
      </c>
    </row>
    <row r="268" spans="4:225" x14ac:dyDescent="0.3">
      <c r="D268" s="8" t="str">
        <f>IF(I268=0," ",IF(ISNA(VLOOKUP(I268,#REF!,1,FALSE)),"No","Yes"))</f>
        <v>Yes</v>
      </c>
      <c r="E268" s="8" t="str">
        <f>IF(I268=0," ",IF(ISNA(VLOOKUP(I268,#REF!,1,FALSE)),"No","Yes"))</f>
        <v>Yes</v>
      </c>
      <c r="F268" s="8" t="str">
        <f t="shared" si="4"/>
        <v>Yes</v>
      </c>
      <c r="G268" s="8" t="str">
        <f>IF(I268=0," ",IF(ISNUMBER(SEARCH("*"&amp;MS Fixed Only&amp;"*",BP268)),"Yes","No"))</f>
        <v>No</v>
      </c>
      <c r="H268" s="15" t="s">
        <v>2290</v>
      </c>
      <c r="I268" s="15" t="s">
        <v>434</v>
      </c>
      <c r="J268" s="15">
        <v>17344804</v>
      </c>
      <c r="K268" s="15">
        <v>61443870</v>
      </c>
      <c r="L268" s="15" t="s">
        <v>751</v>
      </c>
      <c r="M268" s="15" t="s">
        <v>692</v>
      </c>
      <c r="N268" s="15" t="s">
        <v>385</v>
      </c>
      <c r="O268" s="15" t="s">
        <v>2268</v>
      </c>
      <c r="P268" s="15" t="s">
        <v>686</v>
      </c>
      <c r="Q268" s="15">
        <v>6</v>
      </c>
      <c r="R268" s="15" t="s">
        <v>696</v>
      </c>
      <c r="S268" s="15" t="s">
        <v>1997</v>
      </c>
      <c r="T268" s="15" t="s">
        <v>1924</v>
      </c>
      <c r="U268" s="15" t="s">
        <v>2132</v>
      </c>
      <c r="V268" s="15" t="s">
        <v>700</v>
      </c>
      <c r="W268" s="15" t="s">
        <v>700</v>
      </c>
      <c r="X268" s="15" t="s">
        <v>700</v>
      </c>
      <c r="Y268" s="15" t="s">
        <v>701</v>
      </c>
      <c r="Z268" s="15" t="s">
        <v>1948</v>
      </c>
      <c r="AA268" s="15" t="s">
        <v>733</v>
      </c>
      <c r="AB268" s="15" t="s">
        <v>703</v>
      </c>
      <c r="AC268" s="15"/>
      <c r="AD268" s="15"/>
      <c r="AE268" s="15"/>
      <c r="AF268" s="15" t="s">
        <v>758</v>
      </c>
      <c r="AG268" s="15" t="s">
        <v>705</v>
      </c>
      <c r="AH268" s="15" t="s">
        <v>2291</v>
      </c>
      <c r="AI268" s="15" t="s">
        <v>706</v>
      </c>
      <c r="AJ268" s="15">
        <v>57751</v>
      </c>
      <c r="AK268" s="15" t="s">
        <v>2132</v>
      </c>
      <c r="AL268" s="15"/>
      <c r="AM268" s="15"/>
      <c r="AN268" s="15">
        <v>20</v>
      </c>
      <c r="AO268" s="15" t="s">
        <v>2961</v>
      </c>
      <c r="AP268" s="15"/>
      <c r="AQ268" s="15"/>
      <c r="AR268" s="15">
        <v>1455920</v>
      </c>
      <c r="AS268" s="15"/>
      <c r="AT268" s="15"/>
      <c r="AU268" s="15" t="s">
        <v>2961</v>
      </c>
      <c r="AV268" s="15">
        <v>1455920</v>
      </c>
      <c r="AW268" s="15">
        <v>12640262</v>
      </c>
      <c r="AX268" s="15" t="s">
        <v>708</v>
      </c>
      <c r="AY268" s="15">
        <v>5177741</v>
      </c>
      <c r="AZ268" s="15" t="s">
        <v>709</v>
      </c>
      <c r="BA268" s="15" t="s">
        <v>710</v>
      </c>
      <c r="BB268" s="15" t="s">
        <v>2962</v>
      </c>
      <c r="BC268" s="15" t="s">
        <v>711</v>
      </c>
      <c r="BD268" s="15">
        <v>5988703</v>
      </c>
      <c r="BE268" s="15" t="s">
        <v>708</v>
      </c>
      <c r="BF268" s="15"/>
      <c r="BG268" s="15" t="s">
        <v>797</v>
      </c>
      <c r="BH268" s="15" t="s">
        <v>798</v>
      </c>
      <c r="BI268" s="15" t="s">
        <v>713</v>
      </c>
      <c r="BJ268" s="15" t="s">
        <v>714</v>
      </c>
      <c r="BK268" s="15" t="s">
        <v>715</v>
      </c>
      <c r="BL268" s="15" t="s">
        <v>799</v>
      </c>
      <c r="BM268" s="15">
        <v>22615200</v>
      </c>
      <c r="BN268" s="15" t="s">
        <v>717</v>
      </c>
      <c r="BO268" s="15">
        <v>4543385</v>
      </c>
      <c r="BP268" s="15" t="s">
        <v>718</v>
      </c>
      <c r="BQ268" s="15" t="s">
        <v>761</v>
      </c>
      <c r="BR268" s="15" t="s">
        <v>1922</v>
      </c>
      <c r="BS268" s="15" t="s">
        <v>2391</v>
      </c>
      <c r="BT268" s="15" t="s">
        <v>721</v>
      </c>
      <c r="BU268" s="15" t="s">
        <v>722</v>
      </c>
      <c r="BV268" s="15" t="s">
        <v>723</v>
      </c>
      <c r="BW268" s="15" t="s">
        <v>724</v>
      </c>
      <c r="BX268" s="15" t="s">
        <v>725</v>
      </c>
      <c r="BY268" s="15"/>
      <c r="BZ268" s="15" t="s">
        <v>733</v>
      </c>
      <c r="CA268" s="15" t="s">
        <v>726</v>
      </c>
      <c r="CB268" s="15" t="s">
        <v>727</v>
      </c>
      <c r="CC268" s="15" t="s">
        <v>728</v>
      </c>
      <c r="CD268" s="15" t="s">
        <v>729</v>
      </c>
      <c r="CE268" s="15" t="s">
        <v>730</v>
      </c>
      <c r="CF268" s="15" t="s">
        <v>731</v>
      </c>
      <c r="CG268" s="15"/>
      <c r="CH268" s="15" t="s">
        <v>732</v>
      </c>
      <c r="CI268" s="15" t="s">
        <v>733</v>
      </c>
      <c r="CJ268" s="15" t="s">
        <v>2391</v>
      </c>
      <c r="CK268" s="15" t="s">
        <v>734</v>
      </c>
      <c r="CL268" s="15" t="s">
        <v>1924</v>
      </c>
      <c r="CM268" s="15" t="s">
        <v>733</v>
      </c>
      <c r="CN268" s="15">
        <v>195.64</v>
      </c>
      <c r="CO268" s="15" t="s">
        <v>736</v>
      </c>
      <c r="CP268" s="15" t="s">
        <v>737</v>
      </c>
      <c r="CQ268" s="15" t="s">
        <v>1922</v>
      </c>
      <c r="CR268" s="15">
        <v>5477380</v>
      </c>
      <c r="CS268" s="15" t="s">
        <v>2963</v>
      </c>
      <c r="CT268" s="15" t="s">
        <v>1952</v>
      </c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 t="s">
        <v>738</v>
      </c>
      <c r="DX268" s="15" t="s">
        <v>736</v>
      </c>
      <c r="DY268" s="15" t="s">
        <v>739</v>
      </c>
      <c r="DZ268" s="15" t="s">
        <v>1922</v>
      </c>
      <c r="EA268" s="15">
        <v>5477380</v>
      </c>
      <c r="EB268" s="15" t="s">
        <v>2963</v>
      </c>
      <c r="EC268" s="15" t="s">
        <v>1953</v>
      </c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>
        <v>12640262</v>
      </c>
      <c r="FN268" s="15" t="s">
        <v>708</v>
      </c>
      <c r="FO268" s="15">
        <v>5177741</v>
      </c>
      <c r="FP268" s="15" t="s">
        <v>709</v>
      </c>
      <c r="FQ268" s="15" t="s">
        <v>710</v>
      </c>
      <c r="FR268" s="15" t="s">
        <v>2962</v>
      </c>
      <c r="FS268" s="15" t="s">
        <v>711</v>
      </c>
      <c r="FT268" s="15">
        <v>5988699</v>
      </c>
      <c r="FU268" s="15" t="s">
        <v>708</v>
      </c>
      <c r="FV268" s="15"/>
      <c r="FW268" s="15" t="s">
        <v>740</v>
      </c>
      <c r="FX268" s="15"/>
      <c r="FY268" s="15" t="s">
        <v>713</v>
      </c>
      <c r="FZ268" s="15" t="s">
        <v>714</v>
      </c>
      <c r="GA268" s="15" t="s">
        <v>715</v>
      </c>
      <c r="GB268" s="15" t="s">
        <v>741</v>
      </c>
      <c r="GC268" s="15">
        <v>82110300</v>
      </c>
      <c r="GD268" s="15" t="s">
        <v>742</v>
      </c>
      <c r="GE268" s="15" t="s">
        <v>1954</v>
      </c>
      <c r="GF268" s="15" t="s">
        <v>743</v>
      </c>
      <c r="GG268" s="15" t="s">
        <v>2292</v>
      </c>
      <c r="GH268" s="15">
        <v>36</v>
      </c>
      <c r="GI268" s="15" t="s">
        <v>744</v>
      </c>
      <c r="GJ268" s="15" t="s">
        <v>2391</v>
      </c>
      <c r="GK268" s="15">
        <v>571.92999999999995</v>
      </c>
      <c r="GL268" s="15">
        <v>29.62</v>
      </c>
      <c r="GM268" s="15">
        <v>0</v>
      </c>
      <c r="GN268" s="15" t="s">
        <v>1924</v>
      </c>
      <c r="GO268" s="15" t="s">
        <v>1808</v>
      </c>
      <c r="GP268" s="15" t="s">
        <v>1956</v>
      </c>
      <c r="GQ268" s="15">
        <v>12</v>
      </c>
      <c r="GT268" s="9" t="s">
        <v>747</v>
      </c>
      <c r="GU268" s="9" t="s">
        <v>748</v>
      </c>
      <c r="HI268" s="9">
        <v>49613</v>
      </c>
      <c r="HJ268" s="9" t="s">
        <v>749</v>
      </c>
      <c r="HN268" s="9" t="s">
        <v>2337</v>
      </c>
      <c r="HO268" s="9" t="s">
        <v>2338</v>
      </c>
      <c r="HP268" s="9" t="s">
        <v>2337</v>
      </c>
      <c r="HQ268" s="9" t="s">
        <v>2338</v>
      </c>
    </row>
    <row r="269" spans="4:225" x14ac:dyDescent="0.3">
      <c r="D269" s="8" t="str">
        <f>IF(I269=0," ",IF(ISNA(VLOOKUP(I269,#REF!,1,FALSE)),"No","Yes"))</f>
        <v>Yes</v>
      </c>
      <c r="E269" s="8" t="str">
        <f>IF(I269=0," ",IF(ISNA(VLOOKUP(I269,#REF!,1,FALSE)),"No","Yes"))</f>
        <v>Yes</v>
      </c>
      <c r="F269" s="8" t="str">
        <f t="shared" si="4"/>
        <v>Yes</v>
      </c>
      <c r="G269" s="8" t="str">
        <f>IF(I269=0," ",IF(ISNUMBER(SEARCH("*"&amp;MS Fixed Only&amp;"*",BP269)),"Yes","No"))</f>
        <v>No</v>
      </c>
      <c r="H269" s="15" t="s">
        <v>1111</v>
      </c>
      <c r="I269" s="15" t="s">
        <v>438</v>
      </c>
      <c r="J269" s="15">
        <v>17228589</v>
      </c>
      <c r="K269" s="15">
        <v>44257531</v>
      </c>
      <c r="L269" s="15" t="s">
        <v>751</v>
      </c>
      <c r="M269" s="15" t="s">
        <v>692</v>
      </c>
      <c r="N269" s="15" t="s">
        <v>245</v>
      </c>
      <c r="O269" s="15" t="s">
        <v>766</v>
      </c>
      <c r="P269" s="15" t="s">
        <v>686</v>
      </c>
      <c r="Q269" s="15">
        <v>3</v>
      </c>
      <c r="R269" s="15" t="s">
        <v>696</v>
      </c>
      <c r="S269" s="15" t="s">
        <v>1112</v>
      </c>
      <c r="T269" s="15" t="s">
        <v>745</v>
      </c>
      <c r="U269" s="15" t="s">
        <v>792</v>
      </c>
      <c r="V269" s="15" t="s">
        <v>700</v>
      </c>
      <c r="W269" s="15" t="s">
        <v>700</v>
      </c>
      <c r="X269" s="15" t="s">
        <v>700</v>
      </c>
      <c r="Y269" s="15" t="s">
        <v>701</v>
      </c>
      <c r="Z269" s="15" t="s">
        <v>757</v>
      </c>
      <c r="AA269" s="15" t="s">
        <v>733</v>
      </c>
      <c r="AB269" s="15" t="s">
        <v>703</v>
      </c>
      <c r="AC269" s="15"/>
      <c r="AD269" s="15"/>
      <c r="AE269" s="15" t="s">
        <v>793</v>
      </c>
      <c r="AF269" s="15" t="s">
        <v>758</v>
      </c>
      <c r="AG269" s="15" t="s">
        <v>705</v>
      </c>
      <c r="AH269" s="15" t="s">
        <v>1113</v>
      </c>
      <c r="AI269" s="15" t="s">
        <v>706</v>
      </c>
      <c r="AJ269" s="15">
        <v>9535</v>
      </c>
      <c r="AK269" s="15" t="s">
        <v>803</v>
      </c>
      <c r="AL269" s="15"/>
      <c r="AM269" s="15"/>
      <c r="AN269" s="15">
        <v>10</v>
      </c>
      <c r="AO269" s="15" t="s">
        <v>2961</v>
      </c>
      <c r="AP269" s="15"/>
      <c r="AQ269" s="15"/>
      <c r="AR269" s="15">
        <v>648249</v>
      </c>
      <c r="AS269" s="15" t="s">
        <v>1114</v>
      </c>
      <c r="AT269" s="15" t="s">
        <v>1115</v>
      </c>
      <c r="AU269" s="15" t="s">
        <v>2961</v>
      </c>
      <c r="AV269" s="15">
        <v>648249</v>
      </c>
      <c r="AW269" s="15">
        <v>12640262</v>
      </c>
      <c r="AX269" s="15" t="s">
        <v>708</v>
      </c>
      <c r="AY269" s="15">
        <v>5177741</v>
      </c>
      <c r="AZ269" s="15" t="s">
        <v>709</v>
      </c>
      <c r="BA269" s="15" t="s">
        <v>710</v>
      </c>
      <c r="BB269" s="15" t="s">
        <v>2962</v>
      </c>
      <c r="BC269" s="15" t="s">
        <v>711</v>
      </c>
      <c r="BD269" s="15">
        <v>5988703</v>
      </c>
      <c r="BE269" s="15" t="s">
        <v>708</v>
      </c>
      <c r="BF269" s="15"/>
      <c r="BG269" s="15" t="s">
        <v>797</v>
      </c>
      <c r="BH269" s="15" t="s">
        <v>798</v>
      </c>
      <c r="BI269" s="15" t="s">
        <v>713</v>
      </c>
      <c r="BJ269" s="15" t="s">
        <v>714</v>
      </c>
      <c r="BK269" s="15" t="s">
        <v>715</v>
      </c>
      <c r="BL269" s="15" t="s">
        <v>799</v>
      </c>
      <c r="BM269" s="15">
        <v>22615200</v>
      </c>
      <c r="BN269" s="15" t="s">
        <v>717</v>
      </c>
      <c r="BO269" s="15">
        <v>4989929</v>
      </c>
      <c r="BP269" s="15" t="s">
        <v>718</v>
      </c>
      <c r="BQ269" s="15" t="s">
        <v>2869</v>
      </c>
      <c r="BR269" s="15" t="s">
        <v>719</v>
      </c>
      <c r="BS269" s="15" t="s">
        <v>2392</v>
      </c>
      <c r="BT269" s="15" t="s">
        <v>721</v>
      </c>
      <c r="BU269" s="15" t="s">
        <v>722</v>
      </c>
      <c r="BV269" s="15" t="s">
        <v>723</v>
      </c>
      <c r="BW269" s="15" t="s">
        <v>724</v>
      </c>
      <c r="BX269" s="15" t="s">
        <v>725</v>
      </c>
      <c r="BY269" s="15"/>
      <c r="BZ269" s="15"/>
      <c r="CA269" s="15" t="s">
        <v>726</v>
      </c>
      <c r="CB269" s="15" t="s">
        <v>727</v>
      </c>
      <c r="CC269" s="15" t="s">
        <v>728</v>
      </c>
      <c r="CD269" s="15" t="s">
        <v>729</v>
      </c>
      <c r="CE269" s="15" t="s">
        <v>730</v>
      </c>
      <c r="CF269" s="15" t="s">
        <v>731</v>
      </c>
      <c r="CG269" s="15"/>
      <c r="CH269" s="15" t="s">
        <v>732</v>
      </c>
      <c r="CI269" s="15" t="s">
        <v>733</v>
      </c>
      <c r="CJ269" s="15" t="s">
        <v>2693</v>
      </c>
      <c r="CK269" s="15" t="s">
        <v>734</v>
      </c>
      <c r="CL269" s="15" t="s">
        <v>735</v>
      </c>
      <c r="CM269" s="15" t="s">
        <v>733</v>
      </c>
      <c r="CN269" s="15">
        <v>113.61</v>
      </c>
      <c r="CO269" s="15" t="s">
        <v>736</v>
      </c>
      <c r="CP269" s="15" t="s">
        <v>737</v>
      </c>
      <c r="CQ269" s="15" t="s">
        <v>719</v>
      </c>
      <c r="CR269" s="15"/>
      <c r="CS269" s="15"/>
      <c r="CT269" s="15" t="s">
        <v>720</v>
      </c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  <c r="DI269" s="15"/>
      <c r="DJ269" s="15"/>
      <c r="DK269" s="15"/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 t="s">
        <v>738</v>
      </c>
      <c r="DX269" s="15" t="s">
        <v>736</v>
      </c>
      <c r="DY269" s="15" t="s">
        <v>739</v>
      </c>
      <c r="DZ269" s="15" t="s">
        <v>719</v>
      </c>
      <c r="EA269" s="15"/>
      <c r="EB269" s="15"/>
      <c r="EC269" s="15" t="s">
        <v>720</v>
      </c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>
        <v>12640262</v>
      </c>
      <c r="FN269" s="15" t="s">
        <v>708</v>
      </c>
      <c r="FO269" s="15">
        <v>5177741</v>
      </c>
      <c r="FP269" s="15" t="s">
        <v>709</v>
      </c>
      <c r="FQ269" s="15" t="s">
        <v>710</v>
      </c>
      <c r="FR269" s="15" t="s">
        <v>2962</v>
      </c>
      <c r="FS269" s="15" t="s">
        <v>711</v>
      </c>
      <c r="FT269" s="15">
        <v>5988699</v>
      </c>
      <c r="FU269" s="15" t="s">
        <v>708</v>
      </c>
      <c r="FV269" s="15"/>
      <c r="FW269" s="15" t="s">
        <v>740</v>
      </c>
      <c r="FX269" s="15"/>
      <c r="FY269" s="15" t="s">
        <v>713</v>
      </c>
      <c r="FZ269" s="15" t="s">
        <v>714</v>
      </c>
      <c r="GA269" s="15" t="s">
        <v>715</v>
      </c>
      <c r="GB269" s="15" t="s">
        <v>741</v>
      </c>
      <c r="GC269" s="15">
        <v>82110300</v>
      </c>
      <c r="GD269" s="15" t="s">
        <v>742</v>
      </c>
      <c r="GE269" s="15" t="s">
        <v>2446</v>
      </c>
      <c r="GF269" s="15" t="s">
        <v>743</v>
      </c>
      <c r="GG269" s="15" t="s">
        <v>2646</v>
      </c>
      <c r="GH269" s="15">
        <v>12</v>
      </c>
      <c r="GI269" s="15" t="s">
        <v>744</v>
      </c>
      <c r="GJ269" s="15"/>
      <c r="GK269" s="15">
        <v>82.76</v>
      </c>
      <c r="GL269" s="15">
        <v>0</v>
      </c>
      <c r="GM269" s="15">
        <v>0</v>
      </c>
      <c r="GN269" s="15" t="s">
        <v>2448</v>
      </c>
      <c r="GO269" s="15" t="s">
        <v>2339</v>
      </c>
      <c r="GP269" s="15" t="s">
        <v>2388</v>
      </c>
      <c r="GQ269" s="15">
        <v>0</v>
      </c>
      <c r="GR269" s="9" t="s">
        <v>2870</v>
      </c>
      <c r="GS269" s="9" t="s">
        <v>2871</v>
      </c>
      <c r="GT269" s="9" t="s">
        <v>747</v>
      </c>
      <c r="GU269" s="9" t="s">
        <v>748</v>
      </c>
      <c r="HI269" s="9">
        <v>49613</v>
      </c>
      <c r="HJ269" s="9" t="s">
        <v>749</v>
      </c>
      <c r="HN269" s="9" t="s">
        <v>2337</v>
      </c>
      <c r="HO269" s="9" t="s">
        <v>2338</v>
      </c>
      <c r="HP269" s="9" t="s">
        <v>2337</v>
      </c>
      <c r="HQ269" s="9" t="s">
        <v>2338</v>
      </c>
    </row>
    <row r="270" spans="4:225" x14ac:dyDescent="0.3">
      <c r="D270" s="8" t="str">
        <f>IF(I270=0," ",IF(ISNA(VLOOKUP(I270,#REF!,1,FALSE)),"No","Yes"))</f>
        <v>Yes</v>
      </c>
      <c r="E270" s="8" t="str">
        <f>IF(I270=0," ",IF(ISNA(VLOOKUP(I270,#REF!,1,FALSE)),"No","Yes"))</f>
        <v>Yes</v>
      </c>
      <c r="F270" s="8" t="str">
        <f t="shared" si="4"/>
        <v>Yes</v>
      </c>
      <c r="G270" s="8" t="str">
        <f>IF(I270=0," ",IF(ISNUMBER(SEARCH("*"&amp;MS Fixed Only&amp;"*",BP270)),"Yes","No"))</f>
        <v>No</v>
      </c>
      <c r="H270" s="15" t="s">
        <v>1107</v>
      </c>
      <c r="I270" s="15" t="s">
        <v>437</v>
      </c>
      <c r="J270" s="15">
        <v>17228613</v>
      </c>
      <c r="K270" s="15">
        <v>44257927</v>
      </c>
      <c r="L270" s="15" t="s">
        <v>751</v>
      </c>
      <c r="M270" s="15" t="s">
        <v>692</v>
      </c>
      <c r="N270" s="15" t="s">
        <v>245</v>
      </c>
      <c r="O270" s="15" t="s">
        <v>766</v>
      </c>
      <c r="P270" s="15" t="s">
        <v>686</v>
      </c>
      <c r="Q270" s="15">
        <v>3</v>
      </c>
      <c r="R270" s="15" t="s">
        <v>696</v>
      </c>
      <c r="S270" s="15" t="s">
        <v>1108</v>
      </c>
      <c r="T270" s="15" t="s">
        <v>745</v>
      </c>
      <c r="U270" s="15" t="s">
        <v>792</v>
      </c>
      <c r="V270" s="15" t="s">
        <v>700</v>
      </c>
      <c r="W270" s="15" t="s">
        <v>700</v>
      </c>
      <c r="X270" s="15" t="s">
        <v>700</v>
      </c>
      <c r="Y270" s="15" t="s">
        <v>701</v>
      </c>
      <c r="Z270" s="15" t="s">
        <v>757</v>
      </c>
      <c r="AA270" s="15" t="s">
        <v>733</v>
      </c>
      <c r="AB270" s="15" t="s">
        <v>703</v>
      </c>
      <c r="AC270" s="15"/>
      <c r="AD270" s="15"/>
      <c r="AE270" s="15" t="s">
        <v>793</v>
      </c>
      <c r="AF270" s="15" t="s">
        <v>758</v>
      </c>
      <c r="AG270" s="15" t="s">
        <v>705</v>
      </c>
      <c r="AH270" s="15" t="s">
        <v>2445</v>
      </c>
      <c r="AI270" s="15" t="s">
        <v>706</v>
      </c>
      <c r="AJ270" s="15">
        <v>5136</v>
      </c>
      <c r="AK270" s="15" t="s">
        <v>803</v>
      </c>
      <c r="AL270" s="15"/>
      <c r="AM270" s="15"/>
      <c r="AN270" s="15">
        <v>21</v>
      </c>
      <c r="AO270" s="15" t="s">
        <v>2961</v>
      </c>
      <c r="AP270" s="15"/>
      <c r="AQ270" s="15"/>
      <c r="AR270" s="15">
        <v>302374</v>
      </c>
      <c r="AS270" s="15" t="s">
        <v>1109</v>
      </c>
      <c r="AT270" s="15" t="s">
        <v>1110</v>
      </c>
      <c r="AU270" s="15" t="s">
        <v>2961</v>
      </c>
      <c r="AV270" s="15">
        <v>302374</v>
      </c>
      <c r="AW270" s="15">
        <v>12640262</v>
      </c>
      <c r="AX270" s="15" t="s">
        <v>708</v>
      </c>
      <c r="AY270" s="15">
        <v>5177741</v>
      </c>
      <c r="AZ270" s="15" t="s">
        <v>709</v>
      </c>
      <c r="BA270" s="15" t="s">
        <v>710</v>
      </c>
      <c r="BB270" s="15" t="s">
        <v>2962</v>
      </c>
      <c r="BC270" s="15" t="s">
        <v>711</v>
      </c>
      <c r="BD270" s="15">
        <v>5988703</v>
      </c>
      <c r="BE270" s="15" t="s">
        <v>708</v>
      </c>
      <c r="BF270" s="15"/>
      <c r="BG270" s="15" t="s">
        <v>797</v>
      </c>
      <c r="BH270" s="15" t="s">
        <v>798</v>
      </c>
      <c r="BI270" s="15" t="s">
        <v>713</v>
      </c>
      <c r="BJ270" s="15" t="s">
        <v>714</v>
      </c>
      <c r="BK270" s="15" t="s">
        <v>715</v>
      </c>
      <c r="BL270" s="15" t="s">
        <v>799</v>
      </c>
      <c r="BM270" s="15">
        <v>22615200</v>
      </c>
      <c r="BN270" s="15" t="s">
        <v>717</v>
      </c>
      <c r="BO270" s="15">
        <v>4989929</v>
      </c>
      <c r="BP270" s="15" t="s">
        <v>718</v>
      </c>
      <c r="BQ270" s="15" t="s">
        <v>2869</v>
      </c>
      <c r="BR270" s="15" t="s">
        <v>719</v>
      </c>
      <c r="BS270" s="15" t="s">
        <v>2392</v>
      </c>
      <c r="BT270" s="15" t="s">
        <v>721</v>
      </c>
      <c r="BU270" s="15" t="s">
        <v>722</v>
      </c>
      <c r="BV270" s="15" t="s">
        <v>723</v>
      </c>
      <c r="BW270" s="15" t="s">
        <v>724</v>
      </c>
      <c r="BX270" s="15" t="s">
        <v>725</v>
      </c>
      <c r="BY270" s="15"/>
      <c r="BZ270" s="15"/>
      <c r="CA270" s="15" t="s">
        <v>726</v>
      </c>
      <c r="CB270" s="15" t="s">
        <v>727</v>
      </c>
      <c r="CC270" s="15" t="s">
        <v>728</v>
      </c>
      <c r="CD270" s="15" t="s">
        <v>729</v>
      </c>
      <c r="CE270" s="15" t="s">
        <v>730</v>
      </c>
      <c r="CF270" s="15" t="s">
        <v>731</v>
      </c>
      <c r="CG270" s="15"/>
      <c r="CH270" s="15" t="s">
        <v>732</v>
      </c>
      <c r="CI270" s="15" t="s">
        <v>733</v>
      </c>
      <c r="CJ270" s="15" t="s">
        <v>2693</v>
      </c>
      <c r="CK270" s="15" t="s">
        <v>734</v>
      </c>
      <c r="CL270" s="15" t="s">
        <v>735</v>
      </c>
      <c r="CM270" s="15" t="s">
        <v>733</v>
      </c>
      <c r="CN270" s="15">
        <v>113.61</v>
      </c>
      <c r="CO270" s="15" t="s">
        <v>736</v>
      </c>
      <c r="CP270" s="15" t="s">
        <v>737</v>
      </c>
      <c r="CQ270" s="15" t="s">
        <v>719</v>
      </c>
      <c r="CR270" s="15"/>
      <c r="CS270" s="15"/>
      <c r="CT270" s="15" t="s">
        <v>720</v>
      </c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 t="s">
        <v>738</v>
      </c>
      <c r="DX270" s="15" t="s">
        <v>736</v>
      </c>
      <c r="DY270" s="15" t="s">
        <v>739</v>
      </c>
      <c r="DZ270" s="15" t="s">
        <v>719</v>
      </c>
      <c r="EA270" s="15"/>
      <c r="EB270" s="15"/>
      <c r="EC270" s="15" t="s">
        <v>720</v>
      </c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>
        <v>12640262</v>
      </c>
      <c r="FN270" s="15" t="s">
        <v>708</v>
      </c>
      <c r="FO270" s="15">
        <v>5177741</v>
      </c>
      <c r="FP270" s="15" t="s">
        <v>709</v>
      </c>
      <c r="FQ270" s="15" t="s">
        <v>710</v>
      </c>
      <c r="FR270" s="15" t="s">
        <v>2962</v>
      </c>
      <c r="FS270" s="15" t="s">
        <v>711</v>
      </c>
      <c r="FT270" s="15">
        <v>5988699</v>
      </c>
      <c r="FU270" s="15" t="s">
        <v>708</v>
      </c>
      <c r="FV270" s="15"/>
      <c r="FW270" s="15" t="s">
        <v>740</v>
      </c>
      <c r="FX270" s="15"/>
      <c r="FY270" s="15" t="s">
        <v>713</v>
      </c>
      <c r="FZ270" s="15" t="s">
        <v>714</v>
      </c>
      <c r="GA270" s="15" t="s">
        <v>715</v>
      </c>
      <c r="GB270" s="15" t="s">
        <v>741</v>
      </c>
      <c r="GC270" s="15">
        <v>82110300</v>
      </c>
      <c r="GD270" s="15" t="s">
        <v>742</v>
      </c>
      <c r="GE270" s="15" t="s">
        <v>2446</v>
      </c>
      <c r="GF270" s="15" t="s">
        <v>743</v>
      </c>
      <c r="GG270" s="15" t="s">
        <v>2645</v>
      </c>
      <c r="GH270" s="15">
        <v>12</v>
      </c>
      <c r="GI270" s="15" t="s">
        <v>744</v>
      </c>
      <c r="GJ270" s="15"/>
      <c r="GK270" s="15">
        <v>82.76</v>
      </c>
      <c r="GL270" s="15">
        <v>0</v>
      </c>
      <c r="GM270" s="15">
        <v>0</v>
      </c>
      <c r="GN270" s="15" t="s">
        <v>2448</v>
      </c>
      <c r="GO270" s="15" t="s">
        <v>2339</v>
      </c>
      <c r="GP270" s="15" t="s">
        <v>2388</v>
      </c>
      <c r="GQ270" s="15">
        <v>0</v>
      </c>
      <c r="GR270" s="9" t="s">
        <v>2870</v>
      </c>
      <c r="GS270" s="9" t="s">
        <v>2871</v>
      </c>
      <c r="GT270" s="9" t="s">
        <v>747</v>
      </c>
      <c r="GU270" s="9" t="s">
        <v>748</v>
      </c>
      <c r="HI270" s="9">
        <v>49613</v>
      </c>
      <c r="HJ270" s="9" t="s">
        <v>749</v>
      </c>
      <c r="HN270" s="9" t="s">
        <v>2337</v>
      </c>
      <c r="HO270" s="9" t="s">
        <v>2338</v>
      </c>
      <c r="HP270" s="9" t="s">
        <v>2337</v>
      </c>
      <c r="HQ270" s="9" t="s">
        <v>2338</v>
      </c>
    </row>
    <row r="271" spans="4:225" x14ac:dyDescent="0.3">
      <c r="D271" s="8" t="str">
        <f>IF(I271=0," ",IF(ISNA(VLOOKUP(I271,#REF!,1,FALSE)),"No","Yes"))</f>
        <v>Yes</v>
      </c>
      <c r="E271" s="8" t="str">
        <f>IF(I271=0," ",IF(ISNA(VLOOKUP(I271,#REF!,1,FALSE)),"No","Yes"))</f>
        <v>Yes</v>
      </c>
      <c r="F271" s="8" t="str">
        <f t="shared" si="4"/>
        <v>Yes</v>
      </c>
      <c r="G271" s="8" t="str">
        <f>IF(I271=0," ",IF(ISNUMBER(SEARCH("*"&amp;MS Fixed Only&amp;"*",BP271)),"Yes","No"))</f>
        <v>No</v>
      </c>
      <c r="H271" s="15" t="s">
        <v>1620</v>
      </c>
      <c r="I271" s="15" t="s">
        <v>443</v>
      </c>
      <c r="J271" s="15">
        <v>17228762</v>
      </c>
      <c r="K271" s="15">
        <v>44362023</v>
      </c>
      <c r="L271" s="15" t="s">
        <v>751</v>
      </c>
      <c r="M271" s="15" t="s">
        <v>692</v>
      </c>
      <c r="N271" s="15" t="s">
        <v>266</v>
      </c>
      <c r="O271" s="15" t="s">
        <v>1066</v>
      </c>
      <c r="P271" s="15" t="s">
        <v>686</v>
      </c>
      <c r="Q271" s="15">
        <v>2</v>
      </c>
      <c r="R271" s="15" t="s">
        <v>696</v>
      </c>
      <c r="S271" s="15" t="s">
        <v>1621</v>
      </c>
      <c r="T271" s="15" t="s">
        <v>745</v>
      </c>
      <c r="U271" s="15" t="s">
        <v>1331</v>
      </c>
      <c r="V271" s="15" t="s">
        <v>700</v>
      </c>
      <c r="W271" s="15" t="s">
        <v>700</v>
      </c>
      <c r="X271" s="15" t="s">
        <v>700</v>
      </c>
      <c r="Y271" s="15" t="s">
        <v>701</v>
      </c>
      <c r="Z271" s="15" t="s">
        <v>757</v>
      </c>
      <c r="AA271" s="15" t="s">
        <v>733</v>
      </c>
      <c r="AB271" s="15" t="s">
        <v>703</v>
      </c>
      <c r="AC271" s="15"/>
      <c r="AD271" s="15"/>
      <c r="AE271" s="15" t="s">
        <v>793</v>
      </c>
      <c r="AF271" s="15" t="s">
        <v>758</v>
      </c>
      <c r="AG271" s="15" t="s">
        <v>705</v>
      </c>
      <c r="AH271" s="15" t="s">
        <v>1622</v>
      </c>
      <c r="AI271" s="15" t="s">
        <v>706</v>
      </c>
      <c r="AJ271" s="15">
        <v>2052</v>
      </c>
      <c r="AK271" s="15" t="s">
        <v>1393</v>
      </c>
      <c r="AL271" s="15"/>
      <c r="AM271" s="15"/>
      <c r="AN271" s="15">
        <v>19</v>
      </c>
      <c r="AO271" s="15" t="s">
        <v>2961</v>
      </c>
      <c r="AP271" s="15"/>
      <c r="AQ271" s="15"/>
      <c r="AR271" s="15">
        <v>27313</v>
      </c>
      <c r="AS271" s="15" t="s">
        <v>1426</v>
      </c>
      <c r="AT271" s="15" t="s">
        <v>1285</v>
      </c>
      <c r="AU271" s="15" t="s">
        <v>2961</v>
      </c>
      <c r="AV271" s="15">
        <v>27313</v>
      </c>
      <c r="AW271" s="15">
        <v>12640262</v>
      </c>
      <c r="AX271" s="15" t="s">
        <v>708</v>
      </c>
      <c r="AY271" s="15">
        <v>5177741</v>
      </c>
      <c r="AZ271" s="15" t="s">
        <v>709</v>
      </c>
      <c r="BA271" s="15" t="s">
        <v>710</v>
      </c>
      <c r="BB271" s="15" t="s">
        <v>2962</v>
      </c>
      <c r="BC271" s="15" t="s">
        <v>711</v>
      </c>
      <c r="BD271" s="15">
        <v>5988703</v>
      </c>
      <c r="BE271" s="15" t="s">
        <v>708</v>
      </c>
      <c r="BF271" s="15"/>
      <c r="BG271" s="15" t="s">
        <v>797</v>
      </c>
      <c r="BH271" s="15" t="s">
        <v>798</v>
      </c>
      <c r="BI271" s="15" t="s">
        <v>713</v>
      </c>
      <c r="BJ271" s="15" t="s">
        <v>714</v>
      </c>
      <c r="BK271" s="15" t="s">
        <v>715</v>
      </c>
      <c r="BL271" s="15" t="s">
        <v>799</v>
      </c>
      <c r="BM271" s="15">
        <v>22615200</v>
      </c>
      <c r="BN271" s="15" t="s">
        <v>717</v>
      </c>
      <c r="BO271" s="15">
        <v>4989929</v>
      </c>
      <c r="BP271" s="15" t="s">
        <v>718</v>
      </c>
      <c r="BQ271" s="15" t="s">
        <v>2869</v>
      </c>
      <c r="BR271" s="15" t="s">
        <v>719</v>
      </c>
      <c r="BS271" s="15" t="s">
        <v>2392</v>
      </c>
      <c r="BT271" s="15" t="s">
        <v>721</v>
      </c>
      <c r="BU271" s="15" t="s">
        <v>722</v>
      </c>
      <c r="BV271" s="15" t="s">
        <v>723</v>
      </c>
      <c r="BW271" s="15" t="s">
        <v>724</v>
      </c>
      <c r="BX271" s="15" t="s">
        <v>725</v>
      </c>
      <c r="BY271" s="15"/>
      <c r="BZ271" s="15"/>
      <c r="CA271" s="15" t="s">
        <v>726</v>
      </c>
      <c r="CB271" s="15" t="s">
        <v>727</v>
      </c>
      <c r="CC271" s="15" t="s">
        <v>728</v>
      </c>
      <c r="CD271" s="15" t="s">
        <v>729</v>
      </c>
      <c r="CE271" s="15" t="s">
        <v>730</v>
      </c>
      <c r="CF271" s="15" t="s">
        <v>731</v>
      </c>
      <c r="CG271" s="15"/>
      <c r="CH271" s="15" t="s">
        <v>732</v>
      </c>
      <c r="CI271" s="15" t="s">
        <v>733</v>
      </c>
      <c r="CJ271" s="15" t="s">
        <v>2693</v>
      </c>
      <c r="CK271" s="15" t="s">
        <v>734</v>
      </c>
      <c r="CL271" s="15" t="s">
        <v>735</v>
      </c>
      <c r="CM271" s="15" t="s">
        <v>733</v>
      </c>
      <c r="CN271" s="15">
        <v>113.61</v>
      </c>
      <c r="CO271" s="15" t="s">
        <v>736</v>
      </c>
      <c r="CP271" s="15" t="s">
        <v>737</v>
      </c>
      <c r="CQ271" s="15" t="s">
        <v>719</v>
      </c>
      <c r="CR271" s="15"/>
      <c r="CS271" s="15"/>
      <c r="CT271" s="15" t="s">
        <v>720</v>
      </c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  <c r="DI271" s="15"/>
      <c r="DJ271" s="15"/>
      <c r="DK271" s="15"/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 t="s">
        <v>738</v>
      </c>
      <c r="DX271" s="15" t="s">
        <v>736</v>
      </c>
      <c r="DY271" s="15" t="s">
        <v>739</v>
      </c>
      <c r="DZ271" s="15" t="s">
        <v>719</v>
      </c>
      <c r="EA271" s="15"/>
      <c r="EB271" s="15"/>
      <c r="EC271" s="15" t="s">
        <v>720</v>
      </c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>
        <v>12640262</v>
      </c>
      <c r="FN271" s="15" t="s">
        <v>708</v>
      </c>
      <c r="FO271" s="15">
        <v>5177741</v>
      </c>
      <c r="FP271" s="15" t="s">
        <v>709</v>
      </c>
      <c r="FQ271" s="15" t="s">
        <v>710</v>
      </c>
      <c r="FR271" s="15" t="s">
        <v>2962</v>
      </c>
      <c r="FS271" s="15" t="s">
        <v>711</v>
      </c>
      <c r="FT271" s="15">
        <v>5988699</v>
      </c>
      <c r="FU271" s="15" t="s">
        <v>708</v>
      </c>
      <c r="FV271" s="15"/>
      <c r="FW271" s="15" t="s">
        <v>740</v>
      </c>
      <c r="FX271" s="15"/>
      <c r="FY271" s="15" t="s">
        <v>713</v>
      </c>
      <c r="FZ271" s="15" t="s">
        <v>714</v>
      </c>
      <c r="GA271" s="15" t="s">
        <v>715</v>
      </c>
      <c r="GB271" s="15" t="s">
        <v>741</v>
      </c>
      <c r="GC271" s="15">
        <v>82110300</v>
      </c>
      <c r="GD271" s="15" t="s">
        <v>742</v>
      </c>
      <c r="GE271" s="15" t="s">
        <v>2446</v>
      </c>
      <c r="GF271" s="15" t="s">
        <v>743</v>
      </c>
      <c r="GG271" s="15" t="s">
        <v>2640</v>
      </c>
      <c r="GH271" s="15">
        <v>12</v>
      </c>
      <c r="GI271" s="15" t="s">
        <v>744</v>
      </c>
      <c r="GJ271" s="15"/>
      <c r="GK271" s="15">
        <v>43.49</v>
      </c>
      <c r="GL271" s="15">
        <v>0</v>
      </c>
      <c r="GM271" s="15">
        <v>0</v>
      </c>
      <c r="GN271" s="15" t="s">
        <v>2448</v>
      </c>
      <c r="GO271" s="15" t="s">
        <v>2339</v>
      </c>
      <c r="GP271" s="15" t="s">
        <v>2388</v>
      </c>
      <c r="GQ271" s="15">
        <v>0</v>
      </c>
      <c r="GR271" s="9" t="s">
        <v>2870</v>
      </c>
      <c r="GS271" s="9" t="s">
        <v>2871</v>
      </c>
      <c r="GT271" s="9" t="s">
        <v>747</v>
      </c>
      <c r="GU271" s="9" t="s">
        <v>748</v>
      </c>
      <c r="HI271" s="9">
        <v>49613</v>
      </c>
      <c r="HJ271" s="9" t="s">
        <v>749</v>
      </c>
      <c r="HN271" s="9" t="s">
        <v>2337</v>
      </c>
      <c r="HO271" s="9" t="s">
        <v>2338</v>
      </c>
      <c r="HP271" s="9" t="s">
        <v>2337</v>
      </c>
      <c r="HQ271" s="9" t="s">
        <v>2338</v>
      </c>
    </row>
    <row r="272" spans="4:225" x14ac:dyDescent="0.3">
      <c r="D272" s="8" t="str">
        <f>IF(I272=0," ",IF(ISNA(VLOOKUP(I272,#REF!,1,FALSE)),"No","Yes"))</f>
        <v>Yes</v>
      </c>
      <c r="E272" s="8" t="str">
        <f>IF(I272=0," ",IF(ISNA(VLOOKUP(I272,#REF!,1,FALSE)),"No","Yes"))</f>
        <v>Yes</v>
      </c>
      <c r="F272" s="8" t="str">
        <f t="shared" si="4"/>
        <v>Yes</v>
      </c>
      <c r="G272" s="8" t="str">
        <f>IF(I272=0," ",IF(ISNUMBER(SEARCH("*"&amp;MS Fixed Only&amp;"*",BP272)),"Yes","No"))</f>
        <v>No</v>
      </c>
      <c r="H272" s="15" t="s">
        <v>790</v>
      </c>
      <c r="I272" s="15" t="s">
        <v>440</v>
      </c>
      <c r="J272" s="15">
        <v>17228510</v>
      </c>
      <c r="K272" s="15">
        <v>44109859</v>
      </c>
      <c r="L272" s="15" t="s">
        <v>751</v>
      </c>
      <c r="M272" s="15" t="s">
        <v>692</v>
      </c>
      <c r="N272" s="15" t="s">
        <v>245</v>
      </c>
      <c r="O272" s="15" t="s">
        <v>766</v>
      </c>
      <c r="P272" s="15" t="s">
        <v>686</v>
      </c>
      <c r="Q272" s="15">
        <v>3</v>
      </c>
      <c r="R272" s="15" t="s">
        <v>696</v>
      </c>
      <c r="S272" s="15" t="s">
        <v>791</v>
      </c>
      <c r="T272" s="15" t="s">
        <v>745</v>
      </c>
      <c r="U272" s="15" t="s">
        <v>792</v>
      </c>
      <c r="V272" s="15" t="s">
        <v>700</v>
      </c>
      <c r="W272" s="15" t="s">
        <v>700</v>
      </c>
      <c r="X272" s="15" t="s">
        <v>700</v>
      </c>
      <c r="Y272" s="15" t="s">
        <v>701</v>
      </c>
      <c r="Z272" s="15" t="s">
        <v>757</v>
      </c>
      <c r="AA272" s="15" t="s">
        <v>733</v>
      </c>
      <c r="AB272" s="15" t="s">
        <v>703</v>
      </c>
      <c r="AC272" s="15"/>
      <c r="AD272" s="15"/>
      <c r="AE272" s="15" t="s">
        <v>793</v>
      </c>
      <c r="AF272" s="15" t="s">
        <v>758</v>
      </c>
      <c r="AG272" s="15" t="s">
        <v>705</v>
      </c>
      <c r="AH272" s="15" t="s">
        <v>794</v>
      </c>
      <c r="AI272" s="15" t="s">
        <v>706</v>
      </c>
      <c r="AJ272" s="15">
        <v>11182</v>
      </c>
      <c r="AK272" s="15" t="s">
        <v>756</v>
      </c>
      <c r="AL272" s="15"/>
      <c r="AM272" s="15"/>
      <c r="AN272" s="15">
        <v>92</v>
      </c>
      <c r="AO272" s="15" t="s">
        <v>2961</v>
      </c>
      <c r="AP272" s="15"/>
      <c r="AQ272" s="15"/>
      <c r="AR272" s="15">
        <v>759553</v>
      </c>
      <c r="AS272" s="15" t="s">
        <v>795</v>
      </c>
      <c r="AT272" s="15" t="s">
        <v>1045</v>
      </c>
      <c r="AU272" s="15" t="s">
        <v>2961</v>
      </c>
      <c r="AV272" s="15">
        <v>759553</v>
      </c>
      <c r="AW272" s="15">
        <v>12640262</v>
      </c>
      <c r="AX272" s="15" t="s">
        <v>708</v>
      </c>
      <c r="AY272" s="15">
        <v>5177741</v>
      </c>
      <c r="AZ272" s="15" t="s">
        <v>709</v>
      </c>
      <c r="BA272" s="15" t="s">
        <v>710</v>
      </c>
      <c r="BB272" s="15" t="s">
        <v>2962</v>
      </c>
      <c r="BC272" s="15" t="s">
        <v>711</v>
      </c>
      <c r="BD272" s="15">
        <v>5988703</v>
      </c>
      <c r="BE272" s="15" t="s">
        <v>708</v>
      </c>
      <c r="BF272" s="15"/>
      <c r="BG272" s="15" t="s">
        <v>797</v>
      </c>
      <c r="BH272" s="15" t="s">
        <v>798</v>
      </c>
      <c r="BI272" s="15" t="s">
        <v>713</v>
      </c>
      <c r="BJ272" s="15" t="s">
        <v>714</v>
      </c>
      <c r="BK272" s="15" t="s">
        <v>715</v>
      </c>
      <c r="BL272" s="15" t="s">
        <v>799</v>
      </c>
      <c r="BM272" s="15">
        <v>22615200</v>
      </c>
      <c r="BN272" s="15" t="s">
        <v>717</v>
      </c>
      <c r="BO272" s="15">
        <v>4989929</v>
      </c>
      <c r="BP272" s="15" t="s">
        <v>718</v>
      </c>
      <c r="BQ272" s="15" t="s">
        <v>2869</v>
      </c>
      <c r="BR272" s="15" t="s">
        <v>719</v>
      </c>
      <c r="BS272" s="15" t="s">
        <v>2392</v>
      </c>
      <c r="BT272" s="15" t="s">
        <v>721</v>
      </c>
      <c r="BU272" s="15" t="s">
        <v>722</v>
      </c>
      <c r="BV272" s="15" t="s">
        <v>723</v>
      </c>
      <c r="BW272" s="15" t="s">
        <v>724</v>
      </c>
      <c r="BX272" s="15" t="s">
        <v>725</v>
      </c>
      <c r="BY272" s="15"/>
      <c r="BZ272" s="15"/>
      <c r="CA272" s="15" t="s">
        <v>726</v>
      </c>
      <c r="CB272" s="15" t="s">
        <v>727</v>
      </c>
      <c r="CC272" s="15" t="s">
        <v>728</v>
      </c>
      <c r="CD272" s="15" t="s">
        <v>729</v>
      </c>
      <c r="CE272" s="15" t="s">
        <v>730</v>
      </c>
      <c r="CF272" s="15" t="s">
        <v>731</v>
      </c>
      <c r="CG272" s="15"/>
      <c r="CH272" s="15" t="s">
        <v>732</v>
      </c>
      <c r="CI272" s="15" t="s">
        <v>733</v>
      </c>
      <c r="CJ272" s="15" t="s">
        <v>2693</v>
      </c>
      <c r="CK272" s="15" t="s">
        <v>734</v>
      </c>
      <c r="CL272" s="15" t="s">
        <v>735</v>
      </c>
      <c r="CM272" s="15" t="s">
        <v>733</v>
      </c>
      <c r="CN272" s="15">
        <v>113.61</v>
      </c>
      <c r="CO272" s="15" t="s">
        <v>736</v>
      </c>
      <c r="CP272" s="15" t="s">
        <v>737</v>
      </c>
      <c r="CQ272" s="15" t="s">
        <v>719</v>
      </c>
      <c r="CR272" s="15"/>
      <c r="CS272" s="15"/>
      <c r="CT272" s="15" t="s">
        <v>720</v>
      </c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 t="s">
        <v>738</v>
      </c>
      <c r="DX272" s="15" t="s">
        <v>736</v>
      </c>
      <c r="DY272" s="15" t="s">
        <v>739</v>
      </c>
      <c r="DZ272" s="15" t="s">
        <v>719</v>
      </c>
      <c r="EA272" s="15"/>
      <c r="EB272" s="15"/>
      <c r="EC272" s="15" t="s">
        <v>720</v>
      </c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>
        <v>12640262</v>
      </c>
      <c r="FN272" s="15" t="s">
        <v>708</v>
      </c>
      <c r="FO272" s="15">
        <v>5177741</v>
      </c>
      <c r="FP272" s="15" t="s">
        <v>709</v>
      </c>
      <c r="FQ272" s="15" t="s">
        <v>710</v>
      </c>
      <c r="FR272" s="15" t="s">
        <v>2962</v>
      </c>
      <c r="FS272" s="15" t="s">
        <v>711</v>
      </c>
      <c r="FT272" s="15">
        <v>5988699</v>
      </c>
      <c r="FU272" s="15" t="s">
        <v>708</v>
      </c>
      <c r="FV272" s="15"/>
      <c r="FW272" s="15" t="s">
        <v>740</v>
      </c>
      <c r="FX272" s="15"/>
      <c r="FY272" s="15" t="s">
        <v>713</v>
      </c>
      <c r="FZ272" s="15" t="s">
        <v>714</v>
      </c>
      <c r="GA272" s="15" t="s">
        <v>715</v>
      </c>
      <c r="GB272" s="15" t="s">
        <v>741</v>
      </c>
      <c r="GC272" s="15">
        <v>82110300</v>
      </c>
      <c r="GD272" s="15" t="s">
        <v>742</v>
      </c>
      <c r="GE272" s="15" t="s">
        <v>2446</v>
      </c>
      <c r="GF272" s="15" t="s">
        <v>743</v>
      </c>
      <c r="GG272" s="15" t="s">
        <v>2639</v>
      </c>
      <c r="GH272" s="15">
        <v>12</v>
      </c>
      <c r="GI272" s="15" t="s">
        <v>744</v>
      </c>
      <c r="GJ272" s="15"/>
      <c r="GK272" s="15">
        <v>82.76</v>
      </c>
      <c r="GL272" s="15">
        <v>0</v>
      </c>
      <c r="GM272" s="15">
        <v>0</v>
      </c>
      <c r="GN272" s="15" t="s">
        <v>2448</v>
      </c>
      <c r="GO272" s="15" t="s">
        <v>2339</v>
      </c>
      <c r="GP272" s="15" t="s">
        <v>2388</v>
      </c>
      <c r="GQ272" s="15">
        <v>0</v>
      </c>
      <c r="GR272" s="9" t="s">
        <v>2870</v>
      </c>
      <c r="GS272" s="9" t="s">
        <v>2871</v>
      </c>
      <c r="GT272" s="9" t="s">
        <v>747</v>
      </c>
      <c r="GU272" s="9" t="s">
        <v>748</v>
      </c>
      <c r="HI272" s="9">
        <v>49613</v>
      </c>
      <c r="HJ272" s="9" t="s">
        <v>749</v>
      </c>
      <c r="HN272" s="9" t="s">
        <v>2337</v>
      </c>
      <c r="HO272" s="9" t="s">
        <v>2338</v>
      </c>
      <c r="HP272" s="9" t="s">
        <v>2337</v>
      </c>
      <c r="HQ272" s="9" t="s">
        <v>2338</v>
      </c>
    </row>
    <row r="273" spans="4:225" x14ac:dyDescent="0.3">
      <c r="D273" s="8" t="str">
        <f>IF(I273=0," ",IF(ISNA(VLOOKUP(I273,#REF!,1,FALSE)),"No","Yes"))</f>
        <v>Yes</v>
      </c>
      <c r="E273" s="8" t="str">
        <f>IF(I273=0," ",IF(ISNA(VLOOKUP(I273,#REF!,1,FALSE)),"No","Yes"))</f>
        <v>Yes</v>
      </c>
      <c r="F273" s="8" t="str">
        <f t="shared" si="4"/>
        <v>Yes</v>
      </c>
      <c r="G273" s="8" t="str">
        <f>IF(I273=0," ",IF(ISNUMBER(SEARCH("*"&amp;MS Fixed Only&amp;"*",BP273)),"Yes","No"))</f>
        <v>No</v>
      </c>
      <c r="H273" s="15" t="s">
        <v>2306</v>
      </c>
      <c r="I273" s="15" t="s">
        <v>435</v>
      </c>
      <c r="J273" s="15">
        <v>17344820</v>
      </c>
      <c r="K273" s="15">
        <v>61464075</v>
      </c>
      <c r="L273" s="15" t="s">
        <v>751</v>
      </c>
      <c r="M273" s="15" t="s">
        <v>774</v>
      </c>
      <c r="N273" s="15" t="s">
        <v>1361</v>
      </c>
      <c r="O273" s="15" t="s">
        <v>2108</v>
      </c>
      <c r="P273" s="15" t="s">
        <v>686</v>
      </c>
      <c r="Q273" s="15">
        <v>3</v>
      </c>
      <c r="R273" s="15" t="s">
        <v>696</v>
      </c>
      <c r="S273" s="15" t="s">
        <v>1968</v>
      </c>
      <c r="T273" s="15" t="s">
        <v>1924</v>
      </c>
      <c r="U273" s="15" t="s">
        <v>2132</v>
      </c>
      <c r="V273" s="15" t="s">
        <v>700</v>
      </c>
      <c r="W273" s="15" t="s">
        <v>700</v>
      </c>
      <c r="X273" s="15" t="s">
        <v>700</v>
      </c>
      <c r="Y273" s="15" t="s">
        <v>701</v>
      </c>
      <c r="Z273" s="15" t="s">
        <v>1948</v>
      </c>
      <c r="AA273" s="15" t="s">
        <v>733</v>
      </c>
      <c r="AB273" s="15" t="s">
        <v>703</v>
      </c>
      <c r="AC273" s="15"/>
      <c r="AD273" s="15"/>
      <c r="AE273" s="15" t="s">
        <v>2728</v>
      </c>
      <c r="AF273" s="15" t="s">
        <v>758</v>
      </c>
      <c r="AG273" s="15" t="s">
        <v>705</v>
      </c>
      <c r="AH273" s="15" t="s">
        <v>2307</v>
      </c>
      <c r="AI273" s="15" t="s">
        <v>706</v>
      </c>
      <c r="AJ273" s="15">
        <v>1170</v>
      </c>
      <c r="AK273" s="15" t="s">
        <v>1808</v>
      </c>
      <c r="AL273" s="15">
        <v>1</v>
      </c>
      <c r="AM273" s="15">
        <v>1</v>
      </c>
      <c r="AN273" s="15">
        <v>19</v>
      </c>
      <c r="AO273" s="15" t="s">
        <v>2961</v>
      </c>
      <c r="AP273" s="15">
        <v>29557</v>
      </c>
      <c r="AQ273" s="15">
        <v>19668</v>
      </c>
      <c r="AR273" s="15">
        <v>49225</v>
      </c>
      <c r="AS273" s="15"/>
      <c r="AT273" s="15"/>
      <c r="AU273" s="15" t="s">
        <v>2903</v>
      </c>
      <c r="AV273" s="15">
        <v>46713</v>
      </c>
      <c r="AW273" s="15">
        <v>12640262</v>
      </c>
      <c r="AX273" s="15" t="s">
        <v>708</v>
      </c>
      <c r="AY273" s="15">
        <v>5177741</v>
      </c>
      <c r="AZ273" s="15" t="s">
        <v>709</v>
      </c>
      <c r="BA273" s="15" t="s">
        <v>710</v>
      </c>
      <c r="BB273" s="15" t="s">
        <v>2962</v>
      </c>
      <c r="BC273" s="15" t="s">
        <v>711</v>
      </c>
      <c r="BD273" s="15">
        <v>5988703</v>
      </c>
      <c r="BE273" s="15" t="s">
        <v>708</v>
      </c>
      <c r="BF273" s="15"/>
      <c r="BG273" s="15" t="s">
        <v>797</v>
      </c>
      <c r="BH273" s="15" t="s">
        <v>798</v>
      </c>
      <c r="BI273" s="15" t="s">
        <v>713</v>
      </c>
      <c r="BJ273" s="15" t="s">
        <v>714</v>
      </c>
      <c r="BK273" s="15" t="s">
        <v>715</v>
      </c>
      <c r="BL273" s="15" t="s">
        <v>799</v>
      </c>
      <c r="BM273" s="15">
        <v>22615200</v>
      </c>
      <c r="BN273" s="15" t="s">
        <v>717</v>
      </c>
      <c r="BO273" s="15">
        <v>4543385</v>
      </c>
      <c r="BP273" s="15" t="s">
        <v>718</v>
      </c>
      <c r="BQ273" s="15" t="s">
        <v>761</v>
      </c>
      <c r="BR273" s="15" t="s">
        <v>1922</v>
      </c>
      <c r="BS273" s="15" t="s">
        <v>2391</v>
      </c>
      <c r="BT273" s="15" t="s">
        <v>721</v>
      </c>
      <c r="BU273" s="15" t="s">
        <v>722</v>
      </c>
      <c r="BV273" s="15" t="s">
        <v>723</v>
      </c>
      <c r="BW273" s="15" t="s">
        <v>724</v>
      </c>
      <c r="BX273" s="15" t="s">
        <v>725</v>
      </c>
      <c r="BY273" s="15"/>
      <c r="BZ273" s="15" t="s">
        <v>733</v>
      </c>
      <c r="CA273" s="15" t="s">
        <v>726</v>
      </c>
      <c r="CB273" s="15" t="s">
        <v>727</v>
      </c>
      <c r="CC273" s="15" t="s">
        <v>728</v>
      </c>
      <c r="CD273" s="15" t="s">
        <v>729</v>
      </c>
      <c r="CE273" s="15" t="s">
        <v>730</v>
      </c>
      <c r="CF273" s="15" t="s">
        <v>731</v>
      </c>
      <c r="CG273" s="15"/>
      <c r="CH273" s="15" t="s">
        <v>732</v>
      </c>
      <c r="CI273" s="15" t="s">
        <v>733</v>
      </c>
      <c r="CJ273" s="15" t="s">
        <v>2391</v>
      </c>
      <c r="CK273" s="15" t="s">
        <v>734</v>
      </c>
      <c r="CL273" s="15" t="s">
        <v>1924</v>
      </c>
      <c r="CM273" s="15" t="s">
        <v>733</v>
      </c>
      <c r="CN273" s="15">
        <v>195.64</v>
      </c>
      <c r="CO273" s="15" t="s">
        <v>736</v>
      </c>
      <c r="CP273" s="15" t="s">
        <v>737</v>
      </c>
      <c r="CQ273" s="15" t="s">
        <v>1922</v>
      </c>
      <c r="CR273" s="15">
        <v>5477380</v>
      </c>
      <c r="CS273" s="15" t="s">
        <v>2963</v>
      </c>
      <c r="CT273" s="15" t="s">
        <v>1952</v>
      </c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  <c r="DI273" s="15" t="s">
        <v>738</v>
      </c>
      <c r="DJ273" s="15" t="s">
        <v>736</v>
      </c>
      <c r="DK273" s="15" t="s">
        <v>739</v>
      </c>
      <c r="DL273" s="15" t="s">
        <v>1922</v>
      </c>
      <c r="DM273" s="15">
        <v>5477380</v>
      </c>
      <c r="DN273" s="15" t="s">
        <v>2963</v>
      </c>
      <c r="DO273" s="15" t="s">
        <v>1953</v>
      </c>
      <c r="DP273" s="15" t="s">
        <v>781</v>
      </c>
      <c r="DQ273" s="15" t="s">
        <v>736</v>
      </c>
      <c r="DR273" s="15" t="s">
        <v>782</v>
      </c>
      <c r="DS273" s="15" t="s">
        <v>1922</v>
      </c>
      <c r="DT273" s="15">
        <v>5477380</v>
      </c>
      <c r="DU273" s="15" t="s">
        <v>2963</v>
      </c>
      <c r="DV273" s="15" t="s">
        <v>1953</v>
      </c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>
        <v>12640262</v>
      </c>
      <c r="FN273" s="15" t="s">
        <v>708</v>
      </c>
      <c r="FO273" s="15">
        <v>5177741</v>
      </c>
      <c r="FP273" s="15" t="s">
        <v>709</v>
      </c>
      <c r="FQ273" s="15" t="s">
        <v>710</v>
      </c>
      <c r="FR273" s="15" t="s">
        <v>2962</v>
      </c>
      <c r="FS273" s="15" t="s">
        <v>711</v>
      </c>
      <c r="FT273" s="15">
        <v>5988699</v>
      </c>
      <c r="FU273" s="15" t="s">
        <v>708</v>
      </c>
      <c r="FV273" s="15"/>
      <c r="FW273" s="15" t="s">
        <v>740</v>
      </c>
      <c r="FX273" s="15"/>
      <c r="FY273" s="15" t="s">
        <v>713</v>
      </c>
      <c r="FZ273" s="15" t="s">
        <v>714</v>
      </c>
      <c r="GA273" s="15" t="s">
        <v>715</v>
      </c>
      <c r="GB273" s="15" t="s">
        <v>741</v>
      </c>
      <c r="GC273" s="15">
        <v>82110300</v>
      </c>
      <c r="GD273" s="15" t="s">
        <v>742</v>
      </c>
      <c r="GE273" s="15" t="s">
        <v>1954</v>
      </c>
      <c r="GF273" s="15" t="s">
        <v>743</v>
      </c>
      <c r="GG273" s="15" t="s">
        <v>2308</v>
      </c>
      <c r="GH273" s="15">
        <v>36</v>
      </c>
      <c r="GI273" s="15" t="s">
        <v>744</v>
      </c>
      <c r="GJ273" s="15" t="s">
        <v>2391</v>
      </c>
      <c r="GK273" s="15">
        <v>100.04</v>
      </c>
      <c r="GL273" s="15">
        <v>4.83</v>
      </c>
      <c r="GM273" s="15">
        <v>0</v>
      </c>
      <c r="GN273" s="15" t="s">
        <v>1924</v>
      </c>
      <c r="GO273" s="15" t="s">
        <v>1808</v>
      </c>
      <c r="GP273" s="15" t="s">
        <v>1956</v>
      </c>
      <c r="GQ273" s="15">
        <v>12</v>
      </c>
      <c r="GT273" s="9" t="s">
        <v>747</v>
      </c>
      <c r="GU273" s="9" t="s">
        <v>748</v>
      </c>
      <c r="HI273" s="9">
        <v>49613</v>
      </c>
      <c r="HJ273" s="9" t="s">
        <v>749</v>
      </c>
      <c r="HN273" s="9" t="s">
        <v>2337</v>
      </c>
      <c r="HO273" s="9" t="s">
        <v>2338</v>
      </c>
      <c r="HP273" s="9" t="s">
        <v>2337</v>
      </c>
      <c r="HQ273" s="9" t="s">
        <v>2338</v>
      </c>
    </row>
    <row r="274" spans="4:225" x14ac:dyDescent="0.3">
      <c r="D274" s="8" t="str">
        <f>IF(I274=0," ",IF(ISNA(VLOOKUP(I274,#REF!,1,FALSE)),"No","Yes"))</f>
        <v>Yes</v>
      </c>
      <c r="E274" s="8" t="str">
        <f>IF(I274=0," ",IF(ISNA(VLOOKUP(I274,#REF!,1,FALSE)),"No","Yes"))</f>
        <v>Yes</v>
      </c>
      <c r="F274" s="8" t="str">
        <f t="shared" si="4"/>
        <v>Yes</v>
      </c>
      <c r="G274" s="8" t="str">
        <f>IF(I274=0," ",IF(ISNUMBER(SEARCH("*"&amp;MS Fixed Only&amp;"*",BP274)),"Yes","No"))</f>
        <v>No</v>
      </c>
      <c r="H274" s="15" t="s">
        <v>1707</v>
      </c>
      <c r="I274" s="15" t="s">
        <v>303</v>
      </c>
      <c r="J274" s="15">
        <v>17228790</v>
      </c>
      <c r="K274" s="15">
        <v>44407587</v>
      </c>
      <c r="L274" s="15" t="s">
        <v>751</v>
      </c>
      <c r="M274" s="15" t="s">
        <v>774</v>
      </c>
      <c r="N274" s="15" t="s">
        <v>775</v>
      </c>
      <c r="O274" s="15" t="s">
        <v>1313</v>
      </c>
      <c r="P274" s="15" t="s">
        <v>686</v>
      </c>
      <c r="Q274" s="15">
        <v>3</v>
      </c>
      <c r="R274" s="15" t="s">
        <v>696</v>
      </c>
      <c r="S274" s="15" t="s">
        <v>1708</v>
      </c>
      <c r="T274" s="15" t="s">
        <v>745</v>
      </c>
      <c r="U274" s="15" t="s">
        <v>1457</v>
      </c>
      <c r="V274" s="15" t="s">
        <v>700</v>
      </c>
      <c r="W274" s="15" t="s">
        <v>700</v>
      </c>
      <c r="X274" s="15" t="s">
        <v>700</v>
      </c>
      <c r="Y274" s="15" t="s">
        <v>701</v>
      </c>
      <c r="Z274" s="15" t="s">
        <v>757</v>
      </c>
      <c r="AA274" s="15" t="s">
        <v>733</v>
      </c>
      <c r="AB274" s="15" t="s">
        <v>703</v>
      </c>
      <c r="AC274" s="15"/>
      <c r="AD274" s="15"/>
      <c r="AE274" s="15" t="s">
        <v>1068</v>
      </c>
      <c r="AF274" s="15" t="s">
        <v>758</v>
      </c>
      <c r="AG274" s="15" t="s">
        <v>705</v>
      </c>
      <c r="AH274" s="15" t="s">
        <v>621</v>
      </c>
      <c r="AI274" s="15" t="s">
        <v>706</v>
      </c>
      <c r="AJ274" s="15">
        <v>10466</v>
      </c>
      <c r="AK274" s="15" t="s">
        <v>1709</v>
      </c>
      <c r="AL274" s="15">
        <v>1478</v>
      </c>
      <c r="AM274" s="15">
        <v>2</v>
      </c>
      <c r="AN274" s="15">
        <v>28558</v>
      </c>
      <c r="AO274" s="15" t="s">
        <v>2961</v>
      </c>
      <c r="AP274" s="15">
        <v>884097</v>
      </c>
      <c r="AQ274" s="15">
        <v>76910</v>
      </c>
      <c r="AR274" s="15">
        <v>961007</v>
      </c>
      <c r="AS274" s="15" t="s">
        <v>1710</v>
      </c>
      <c r="AT274" s="15" t="s">
        <v>1072</v>
      </c>
      <c r="AU274" s="15" t="s">
        <v>2875</v>
      </c>
      <c r="AV274" s="15">
        <v>921789</v>
      </c>
      <c r="AW274" s="15">
        <v>12640262</v>
      </c>
      <c r="AX274" s="15" t="s">
        <v>708</v>
      </c>
      <c r="AY274" s="15">
        <v>5177741</v>
      </c>
      <c r="AZ274" s="15" t="s">
        <v>709</v>
      </c>
      <c r="BA274" s="15" t="s">
        <v>710</v>
      </c>
      <c r="BB274" s="15" t="s">
        <v>2962</v>
      </c>
      <c r="BC274" s="15" t="s">
        <v>711</v>
      </c>
      <c r="BD274" s="15">
        <v>7124782</v>
      </c>
      <c r="BE274" s="15" t="s">
        <v>708</v>
      </c>
      <c r="BF274" s="15"/>
      <c r="BG274" s="15" t="s">
        <v>1073</v>
      </c>
      <c r="BH274" s="15" t="s">
        <v>1068</v>
      </c>
      <c r="BI274" s="15" t="s">
        <v>713</v>
      </c>
      <c r="BJ274" s="15" t="s">
        <v>714</v>
      </c>
      <c r="BK274" s="15" t="s">
        <v>715</v>
      </c>
      <c r="BL274" s="15" t="s">
        <v>1074</v>
      </c>
      <c r="BM274" s="15">
        <v>22615200</v>
      </c>
      <c r="BN274" s="15" t="s">
        <v>717</v>
      </c>
      <c r="BO274" s="15">
        <v>4989929</v>
      </c>
      <c r="BP274" s="15" t="s">
        <v>718</v>
      </c>
      <c r="BQ274" s="15" t="s">
        <v>2869</v>
      </c>
      <c r="BR274" s="15" t="s">
        <v>719</v>
      </c>
      <c r="BS274" s="15" t="s">
        <v>2392</v>
      </c>
      <c r="BT274" s="15" t="s">
        <v>721</v>
      </c>
      <c r="BU274" s="15" t="s">
        <v>722</v>
      </c>
      <c r="BV274" s="15" t="s">
        <v>723</v>
      </c>
      <c r="BW274" s="15" t="s">
        <v>724</v>
      </c>
      <c r="BX274" s="15" t="s">
        <v>725</v>
      </c>
      <c r="BY274" s="15"/>
      <c r="BZ274" s="15"/>
      <c r="CA274" s="15" t="s">
        <v>726</v>
      </c>
      <c r="CB274" s="15" t="s">
        <v>727</v>
      </c>
      <c r="CC274" s="15" t="s">
        <v>728</v>
      </c>
      <c r="CD274" s="15" t="s">
        <v>729</v>
      </c>
      <c r="CE274" s="15" t="s">
        <v>730</v>
      </c>
      <c r="CF274" s="15" t="s">
        <v>731</v>
      </c>
      <c r="CG274" s="15"/>
      <c r="CH274" s="15" t="s">
        <v>732</v>
      </c>
      <c r="CI274" s="15" t="s">
        <v>733</v>
      </c>
      <c r="CJ274" s="15" t="s">
        <v>2693</v>
      </c>
      <c r="CK274" s="15" t="s">
        <v>734</v>
      </c>
      <c r="CL274" s="15" t="s">
        <v>735</v>
      </c>
      <c r="CM274" s="15" t="s">
        <v>733</v>
      </c>
      <c r="CN274" s="15">
        <v>113.61</v>
      </c>
      <c r="CO274" s="15" t="s">
        <v>736</v>
      </c>
      <c r="CP274" s="15" t="s">
        <v>737</v>
      </c>
      <c r="CQ274" s="15" t="s">
        <v>719</v>
      </c>
      <c r="CR274" s="15"/>
      <c r="CS274" s="15"/>
      <c r="CT274" s="15" t="s">
        <v>720</v>
      </c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 t="s">
        <v>738</v>
      </c>
      <c r="DJ274" s="15" t="s">
        <v>736</v>
      </c>
      <c r="DK274" s="15" t="s">
        <v>739</v>
      </c>
      <c r="DL274" s="15" t="s">
        <v>719</v>
      </c>
      <c r="DM274" s="15"/>
      <c r="DN274" s="15"/>
      <c r="DO274" s="15" t="s">
        <v>720</v>
      </c>
      <c r="DP274" s="15" t="s">
        <v>781</v>
      </c>
      <c r="DQ274" s="15" t="s">
        <v>736</v>
      </c>
      <c r="DR274" s="15" t="s">
        <v>782</v>
      </c>
      <c r="DS274" s="15" t="s">
        <v>719</v>
      </c>
      <c r="DT274" s="15"/>
      <c r="DU274" s="15"/>
      <c r="DV274" s="15" t="s">
        <v>720</v>
      </c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>
        <v>12640262</v>
      </c>
      <c r="FN274" s="15" t="s">
        <v>708</v>
      </c>
      <c r="FO274" s="15">
        <v>5177741</v>
      </c>
      <c r="FP274" s="15" t="s">
        <v>709</v>
      </c>
      <c r="FQ274" s="15" t="s">
        <v>710</v>
      </c>
      <c r="FR274" s="15" t="s">
        <v>2962</v>
      </c>
      <c r="FS274" s="15" t="s">
        <v>711</v>
      </c>
      <c r="FT274" s="15">
        <v>5988699</v>
      </c>
      <c r="FU274" s="15" t="s">
        <v>708</v>
      </c>
      <c r="FV274" s="15"/>
      <c r="FW274" s="15" t="s">
        <v>740</v>
      </c>
      <c r="FX274" s="15"/>
      <c r="FY274" s="15" t="s">
        <v>713</v>
      </c>
      <c r="FZ274" s="15" t="s">
        <v>714</v>
      </c>
      <c r="GA274" s="15" t="s">
        <v>715</v>
      </c>
      <c r="GB274" s="15" t="s">
        <v>741</v>
      </c>
      <c r="GC274" s="15">
        <v>82110300</v>
      </c>
      <c r="GD274" s="15" t="s">
        <v>742</v>
      </c>
      <c r="GE274" s="15" t="s">
        <v>2446</v>
      </c>
      <c r="GF274" s="15" t="s">
        <v>743</v>
      </c>
      <c r="GG274" s="15" t="s">
        <v>2482</v>
      </c>
      <c r="GH274" s="15">
        <v>12</v>
      </c>
      <c r="GI274" s="15" t="s">
        <v>744</v>
      </c>
      <c r="GJ274" s="15"/>
      <c r="GK274" s="15">
        <v>113.27</v>
      </c>
      <c r="GL274" s="15">
        <v>0</v>
      </c>
      <c r="GM274" s="15">
        <v>0</v>
      </c>
      <c r="GN274" s="15" t="s">
        <v>2448</v>
      </c>
      <c r="GO274" s="15" t="s">
        <v>2339</v>
      </c>
      <c r="GP274" s="15" t="s">
        <v>2388</v>
      </c>
      <c r="GQ274" s="15">
        <v>0</v>
      </c>
      <c r="GR274" s="9" t="s">
        <v>2870</v>
      </c>
      <c r="GS274" s="9" t="s">
        <v>2871</v>
      </c>
      <c r="GT274" s="9" t="s">
        <v>747</v>
      </c>
      <c r="GU274" s="9" t="s">
        <v>748</v>
      </c>
      <c r="HI274" s="9">
        <v>49613</v>
      </c>
      <c r="HJ274" s="9" t="s">
        <v>749</v>
      </c>
      <c r="HN274" s="9" t="s">
        <v>2337</v>
      </c>
      <c r="HO274" s="9" t="s">
        <v>2338</v>
      </c>
      <c r="HP274" s="9" t="s">
        <v>2337</v>
      </c>
      <c r="HQ274" s="9" t="s">
        <v>2338</v>
      </c>
    </row>
    <row r="275" spans="4:225" x14ac:dyDescent="0.3">
      <c r="D275" s="8" t="str">
        <f>IF(I275=0," ",IF(ISNA(VLOOKUP(I275,#REF!,1,FALSE)),"No","Yes"))</f>
        <v>Yes</v>
      </c>
      <c r="E275" s="8" t="str">
        <f>IF(I275=0," ",IF(ISNA(VLOOKUP(I275,#REF!,1,FALSE)),"No","Yes"))</f>
        <v>Yes</v>
      </c>
      <c r="F275" s="8" t="str">
        <f t="shared" si="4"/>
        <v>Yes</v>
      </c>
      <c r="G275" s="8" t="str">
        <f>IF(I275=0," ",IF(ISNUMBER(SEARCH("*"&amp;MS Fixed Only&amp;"*",BP275)),"Yes","No"))</f>
        <v>No</v>
      </c>
      <c r="H275" s="15" t="s">
        <v>1765</v>
      </c>
      <c r="I275" s="15" t="s">
        <v>305</v>
      </c>
      <c r="J275" s="15">
        <v>17228820</v>
      </c>
      <c r="K275" s="15">
        <v>44431938</v>
      </c>
      <c r="L275" s="15" t="s">
        <v>751</v>
      </c>
      <c r="M275" s="15" t="s">
        <v>692</v>
      </c>
      <c r="N275" s="15" t="s">
        <v>266</v>
      </c>
      <c r="O275" s="15" t="s">
        <v>1066</v>
      </c>
      <c r="P275" s="15" t="s">
        <v>686</v>
      </c>
      <c r="Q275" s="15">
        <v>2</v>
      </c>
      <c r="R275" s="15" t="s">
        <v>696</v>
      </c>
      <c r="S275" s="15" t="s">
        <v>1766</v>
      </c>
      <c r="T275" s="15" t="s">
        <v>745</v>
      </c>
      <c r="U275" s="15" t="s">
        <v>1457</v>
      </c>
      <c r="V275" s="15" t="s">
        <v>700</v>
      </c>
      <c r="W275" s="15" t="s">
        <v>700</v>
      </c>
      <c r="X275" s="15" t="s">
        <v>700</v>
      </c>
      <c r="Y275" s="15" t="s">
        <v>701</v>
      </c>
      <c r="Z275" s="15" t="s">
        <v>702</v>
      </c>
      <c r="AA275" s="15" t="s">
        <v>733</v>
      </c>
      <c r="AB275" s="15" t="s">
        <v>703</v>
      </c>
      <c r="AC275" s="15"/>
      <c r="AD275" s="15"/>
      <c r="AE275" s="15" t="s">
        <v>1068</v>
      </c>
      <c r="AF275" s="15" t="s">
        <v>758</v>
      </c>
      <c r="AG275" s="15" t="s">
        <v>705</v>
      </c>
      <c r="AH275" s="15" t="s">
        <v>621</v>
      </c>
      <c r="AI275" s="15" t="s">
        <v>706</v>
      </c>
      <c r="AJ275" s="15">
        <v>1149</v>
      </c>
      <c r="AK275" s="15" t="s">
        <v>1767</v>
      </c>
      <c r="AL275" s="15"/>
      <c r="AM275" s="15"/>
      <c r="AN275" s="15">
        <v>949</v>
      </c>
      <c r="AO275" s="15" t="s">
        <v>2961</v>
      </c>
      <c r="AP275" s="15"/>
      <c r="AQ275" s="15"/>
      <c r="AR275" s="15">
        <v>107237</v>
      </c>
      <c r="AS275" s="15" t="s">
        <v>1071</v>
      </c>
      <c r="AT275" s="15" t="s">
        <v>1072</v>
      </c>
      <c r="AU275" s="15" t="s">
        <v>2961</v>
      </c>
      <c r="AV275" s="15">
        <v>107237</v>
      </c>
      <c r="AW275" s="15">
        <v>12640262</v>
      </c>
      <c r="AX275" s="15" t="s">
        <v>708</v>
      </c>
      <c r="AY275" s="15">
        <v>5177741</v>
      </c>
      <c r="AZ275" s="15" t="s">
        <v>709</v>
      </c>
      <c r="BA275" s="15" t="s">
        <v>710</v>
      </c>
      <c r="BB275" s="15" t="s">
        <v>2962</v>
      </c>
      <c r="BC275" s="15" t="s">
        <v>711</v>
      </c>
      <c r="BD275" s="15">
        <v>7124782</v>
      </c>
      <c r="BE275" s="15" t="s">
        <v>708</v>
      </c>
      <c r="BF275" s="15"/>
      <c r="BG275" s="15" t="s">
        <v>1073</v>
      </c>
      <c r="BH275" s="15" t="s">
        <v>1068</v>
      </c>
      <c r="BI275" s="15" t="s">
        <v>713</v>
      </c>
      <c r="BJ275" s="15" t="s">
        <v>714</v>
      </c>
      <c r="BK275" s="15" t="s">
        <v>715</v>
      </c>
      <c r="BL275" s="15" t="s">
        <v>1074</v>
      </c>
      <c r="BM275" s="15">
        <v>22615200</v>
      </c>
      <c r="BN275" s="15" t="s">
        <v>717</v>
      </c>
      <c r="BO275" s="15">
        <v>4989929</v>
      </c>
      <c r="BP275" s="15" t="s">
        <v>718</v>
      </c>
      <c r="BQ275" s="15" t="s">
        <v>2869</v>
      </c>
      <c r="BR275" s="15" t="s">
        <v>719</v>
      </c>
      <c r="BS275" s="15" t="s">
        <v>2392</v>
      </c>
      <c r="BT275" s="15" t="s">
        <v>721</v>
      </c>
      <c r="BU275" s="15" t="s">
        <v>722</v>
      </c>
      <c r="BV275" s="15" t="s">
        <v>723</v>
      </c>
      <c r="BW275" s="15" t="s">
        <v>724</v>
      </c>
      <c r="BX275" s="15" t="s">
        <v>725</v>
      </c>
      <c r="BY275" s="15"/>
      <c r="BZ275" s="15"/>
      <c r="CA275" s="15" t="s">
        <v>726</v>
      </c>
      <c r="CB275" s="15" t="s">
        <v>727</v>
      </c>
      <c r="CC275" s="15" t="s">
        <v>728</v>
      </c>
      <c r="CD275" s="15" t="s">
        <v>729</v>
      </c>
      <c r="CE275" s="15" t="s">
        <v>730</v>
      </c>
      <c r="CF275" s="15" t="s">
        <v>731</v>
      </c>
      <c r="CG275" s="15"/>
      <c r="CH275" s="15" t="s">
        <v>732</v>
      </c>
      <c r="CI275" s="15" t="s">
        <v>733</v>
      </c>
      <c r="CJ275" s="15" t="s">
        <v>2693</v>
      </c>
      <c r="CK275" s="15" t="s">
        <v>734</v>
      </c>
      <c r="CL275" s="15" t="s">
        <v>735</v>
      </c>
      <c r="CM275" s="15" t="s">
        <v>733</v>
      </c>
      <c r="CN275" s="15">
        <v>113.61</v>
      </c>
      <c r="CO275" s="15" t="s">
        <v>736</v>
      </c>
      <c r="CP275" s="15" t="s">
        <v>737</v>
      </c>
      <c r="CQ275" s="15" t="s">
        <v>719</v>
      </c>
      <c r="CR275" s="15"/>
      <c r="CS275" s="15"/>
      <c r="CT275" s="15" t="s">
        <v>720</v>
      </c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  <c r="DI275" s="15"/>
      <c r="DJ275" s="15"/>
      <c r="DK275" s="15"/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 t="s">
        <v>738</v>
      </c>
      <c r="DX275" s="15" t="s">
        <v>736</v>
      </c>
      <c r="DY275" s="15" t="s">
        <v>739</v>
      </c>
      <c r="DZ275" s="15" t="s">
        <v>719</v>
      </c>
      <c r="EA275" s="15"/>
      <c r="EB275" s="15"/>
      <c r="EC275" s="15" t="s">
        <v>720</v>
      </c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>
        <v>12640262</v>
      </c>
      <c r="FN275" s="15" t="s">
        <v>708</v>
      </c>
      <c r="FO275" s="15">
        <v>5177741</v>
      </c>
      <c r="FP275" s="15" t="s">
        <v>709</v>
      </c>
      <c r="FQ275" s="15" t="s">
        <v>710</v>
      </c>
      <c r="FR275" s="15" t="s">
        <v>2962</v>
      </c>
      <c r="FS275" s="15" t="s">
        <v>711</v>
      </c>
      <c r="FT275" s="15">
        <v>5988699</v>
      </c>
      <c r="FU275" s="15" t="s">
        <v>708</v>
      </c>
      <c r="FV275" s="15"/>
      <c r="FW275" s="15" t="s">
        <v>740</v>
      </c>
      <c r="FX275" s="15"/>
      <c r="FY275" s="15" t="s">
        <v>713</v>
      </c>
      <c r="FZ275" s="15" t="s">
        <v>714</v>
      </c>
      <c r="GA275" s="15" t="s">
        <v>715</v>
      </c>
      <c r="GB275" s="15" t="s">
        <v>741</v>
      </c>
      <c r="GC275" s="15">
        <v>82110300</v>
      </c>
      <c r="GD275" s="15" t="s">
        <v>742</v>
      </c>
      <c r="GE275" s="15" t="s">
        <v>2446</v>
      </c>
      <c r="GF275" s="15" t="s">
        <v>743</v>
      </c>
      <c r="GG275" s="15" t="s">
        <v>2484</v>
      </c>
      <c r="GH275" s="15">
        <v>12</v>
      </c>
      <c r="GI275" s="15" t="s">
        <v>744</v>
      </c>
      <c r="GJ275" s="15"/>
      <c r="GK275" s="15">
        <v>43.49</v>
      </c>
      <c r="GL275" s="15">
        <v>0</v>
      </c>
      <c r="GM275" s="15">
        <v>0</v>
      </c>
      <c r="GN275" s="15" t="s">
        <v>2448</v>
      </c>
      <c r="GO275" s="15" t="s">
        <v>2339</v>
      </c>
      <c r="GP275" s="15" t="s">
        <v>2388</v>
      </c>
      <c r="GQ275" s="15">
        <v>0</v>
      </c>
      <c r="GR275" s="9" t="s">
        <v>2870</v>
      </c>
      <c r="GS275" s="9" t="s">
        <v>2871</v>
      </c>
      <c r="GT275" s="9" t="s">
        <v>747</v>
      </c>
      <c r="GU275" s="9" t="s">
        <v>748</v>
      </c>
      <c r="HI275" s="9">
        <v>49613</v>
      </c>
      <c r="HJ275" s="9" t="s">
        <v>749</v>
      </c>
      <c r="HN275" s="9" t="s">
        <v>2337</v>
      </c>
      <c r="HO275" s="9" t="s">
        <v>2338</v>
      </c>
      <c r="HP275" s="9" t="s">
        <v>2337</v>
      </c>
      <c r="HQ275" s="9" t="s">
        <v>2338</v>
      </c>
    </row>
    <row r="276" spans="4:225" x14ac:dyDescent="0.3">
      <c r="D276" s="8" t="str">
        <f>IF(I276=0," ",IF(ISNA(VLOOKUP(I276,#REF!,1,FALSE)),"No","Yes"))</f>
        <v>Yes</v>
      </c>
      <c r="E276" s="8" t="str">
        <f>IF(I276=0," ",IF(ISNA(VLOOKUP(I276,#REF!,1,FALSE)),"No","Yes"))</f>
        <v>Yes</v>
      </c>
      <c r="F276" s="8" t="str">
        <f t="shared" si="4"/>
        <v>Yes</v>
      </c>
      <c r="G276" s="8" t="str">
        <f>IF(I276=0," ",IF(ISNUMBER(SEARCH("*"&amp;MS Fixed Only&amp;"*",BP276)),"Yes","No"))</f>
        <v>No</v>
      </c>
      <c r="H276" s="15" t="s">
        <v>1065</v>
      </c>
      <c r="I276" s="15" t="s">
        <v>304</v>
      </c>
      <c r="J276" s="15">
        <v>17228563</v>
      </c>
      <c r="K276" s="15">
        <v>44210280</v>
      </c>
      <c r="L276" s="15" t="s">
        <v>751</v>
      </c>
      <c r="M276" s="15" t="s">
        <v>692</v>
      </c>
      <c r="N276" s="15" t="s">
        <v>266</v>
      </c>
      <c r="O276" s="15" t="s">
        <v>1066</v>
      </c>
      <c r="P276" s="15" t="s">
        <v>686</v>
      </c>
      <c r="Q276" s="15">
        <v>2</v>
      </c>
      <c r="R276" s="15" t="s">
        <v>696</v>
      </c>
      <c r="S276" s="15" t="s">
        <v>1067</v>
      </c>
      <c r="T276" s="15" t="s">
        <v>745</v>
      </c>
      <c r="U276" s="15" t="s">
        <v>808</v>
      </c>
      <c r="V276" s="15" t="s">
        <v>700</v>
      </c>
      <c r="W276" s="15" t="s">
        <v>700</v>
      </c>
      <c r="X276" s="15" t="s">
        <v>700</v>
      </c>
      <c r="Y276" s="15" t="s">
        <v>701</v>
      </c>
      <c r="Z276" s="15" t="s">
        <v>757</v>
      </c>
      <c r="AA276" s="15" t="s">
        <v>733</v>
      </c>
      <c r="AB276" s="15" t="s">
        <v>703</v>
      </c>
      <c r="AC276" s="15"/>
      <c r="AD276" s="15"/>
      <c r="AE276" s="15" t="s">
        <v>1068</v>
      </c>
      <c r="AF276" s="15" t="s">
        <v>758</v>
      </c>
      <c r="AG276" s="15" t="s">
        <v>705</v>
      </c>
      <c r="AH276" s="15" t="s">
        <v>1069</v>
      </c>
      <c r="AI276" s="15" t="s">
        <v>706</v>
      </c>
      <c r="AJ276" s="15">
        <v>1365</v>
      </c>
      <c r="AK276" s="15" t="s">
        <v>1070</v>
      </c>
      <c r="AL276" s="15"/>
      <c r="AM276" s="15"/>
      <c r="AN276" s="15">
        <v>381</v>
      </c>
      <c r="AO276" s="15" t="s">
        <v>2961</v>
      </c>
      <c r="AP276" s="15"/>
      <c r="AQ276" s="15"/>
      <c r="AR276" s="15">
        <v>135021</v>
      </c>
      <c r="AS276" s="15" t="s">
        <v>1071</v>
      </c>
      <c r="AT276" s="15" t="s">
        <v>1072</v>
      </c>
      <c r="AU276" s="15" t="s">
        <v>2961</v>
      </c>
      <c r="AV276" s="15">
        <v>135021</v>
      </c>
      <c r="AW276" s="15">
        <v>12640262</v>
      </c>
      <c r="AX276" s="15" t="s">
        <v>708</v>
      </c>
      <c r="AY276" s="15">
        <v>5177741</v>
      </c>
      <c r="AZ276" s="15" t="s">
        <v>709</v>
      </c>
      <c r="BA276" s="15" t="s">
        <v>710</v>
      </c>
      <c r="BB276" s="15" t="s">
        <v>2962</v>
      </c>
      <c r="BC276" s="15" t="s">
        <v>711</v>
      </c>
      <c r="BD276" s="15">
        <v>7124782</v>
      </c>
      <c r="BE276" s="15" t="s">
        <v>708</v>
      </c>
      <c r="BF276" s="15"/>
      <c r="BG276" s="15" t="s">
        <v>1073</v>
      </c>
      <c r="BH276" s="15" t="s">
        <v>1068</v>
      </c>
      <c r="BI276" s="15" t="s">
        <v>713</v>
      </c>
      <c r="BJ276" s="15" t="s">
        <v>714</v>
      </c>
      <c r="BK276" s="15" t="s">
        <v>715</v>
      </c>
      <c r="BL276" s="15" t="s">
        <v>1074</v>
      </c>
      <c r="BM276" s="15">
        <v>22615200</v>
      </c>
      <c r="BN276" s="15" t="s">
        <v>717</v>
      </c>
      <c r="BO276" s="15">
        <v>4989929</v>
      </c>
      <c r="BP276" s="15" t="s">
        <v>718</v>
      </c>
      <c r="BQ276" s="15" t="s">
        <v>2869</v>
      </c>
      <c r="BR276" s="15" t="s">
        <v>719</v>
      </c>
      <c r="BS276" s="15" t="s">
        <v>2392</v>
      </c>
      <c r="BT276" s="15" t="s">
        <v>721</v>
      </c>
      <c r="BU276" s="15" t="s">
        <v>722</v>
      </c>
      <c r="BV276" s="15" t="s">
        <v>723</v>
      </c>
      <c r="BW276" s="15" t="s">
        <v>724</v>
      </c>
      <c r="BX276" s="15" t="s">
        <v>725</v>
      </c>
      <c r="BY276" s="15"/>
      <c r="BZ276" s="15"/>
      <c r="CA276" s="15" t="s">
        <v>726</v>
      </c>
      <c r="CB276" s="15" t="s">
        <v>727</v>
      </c>
      <c r="CC276" s="15" t="s">
        <v>728</v>
      </c>
      <c r="CD276" s="15" t="s">
        <v>729</v>
      </c>
      <c r="CE276" s="15" t="s">
        <v>730</v>
      </c>
      <c r="CF276" s="15" t="s">
        <v>731</v>
      </c>
      <c r="CG276" s="15"/>
      <c r="CH276" s="15" t="s">
        <v>732</v>
      </c>
      <c r="CI276" s="15" t="s">
        <v>733</v>
      </c>
      <c r="CJ276" s="15" t="s">
        <v>2693</v>
      </c>
      <c r="CK276" s="15" t="s">
        <v>734</v>
      </c>
      <c r="CL276" s="15" t="s">
        <v>735</v>
      </c>
      <c r="CM276" s="15" t="s">
        <v>733</v>
      </c>
      <c r="CN276" s="15">
        <v>113.61</v>
      </c>
      <c r="CO276" s="15" t="s">
        <v>736</v>
      </c>
      <c r="CP276" s="15" t="s">
        <v>737</v>
      </c>
      <c r="CQ276" s="15" t="s">
        <v>719</v>
      </c>
      <c r="CR276" s="15"/>
      <c r="CS276" s="15"/>
      <c r="CT276" s="15" t="s">
        <v>720</v>
      </c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 t="s">
        <v>738</v>
      </c>
      <c r="DX276" s="15" t="s">
        <v>736</v>
      </c>
      <c r="DY276" s="15" t="s">
        <v>739</v>
      </c>
      <c r="DZ276" s="15" t="s">
        <v>719</v>
      </c>
      <c r="EA276" s="15"/>
      <c r="EB276" s="15"/>
      <c r="EC276" s="15" t="s">
        <v>720</v>
      </c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>
        <v>12640262</v>
      </c>
      <c r="FN276" s="15" t="s">
        <v>708</v>
      </c>
      <c r="FO276" s="15">
        <v>5177741</v>
      </c>
      <c r="FP276" s="15" t="s">
        <v>709</v>
      </c>
      <c r="FQ276" s="15" t="s">
        <v>710</v>
      </c>
      <c r="FR276" s="15" t="s">
        <v>2962</v>
      </c>
      <c r="FS276" s="15" t="s">
        <v>711</v>
      </c>
      <c r="FT276" s="15">
        <v>5988699</v>
      </c>
      <c r="FU276" s="15" t="s">
        <v>708</v>
      </c>
      <c r="FV276" s="15"/>
      <c r="FW276" s="15" t="s">
        <v>740</v>
      </c>
      <c r="FX276" s="15"/>
      <c r="FY276" s="15" t="s">
        <v>713</v>
      </c>
      <c r="FZ276" s="15" t="s">
        <v>714</v>
      </c>
      <c r="GA276" s="15" t="s">
        <v>715</v>
      </c>
      <c r="GB276" s="15" t="s">
        <v>741</v>
      </c>
      <c r="GC276" s="15">
        <v>82110300</v>
      </c>
      <c r="GD276" s="15" t="s">
        <v>742</v>
      </c>
      <c r="GE276" s="15" t="s">
        <v>2446</v>
      </c>
      <c r="GF276" s="15" t="s">
        <v>743</v>
      </c>
      <c r="GG276" s="15" t="s">
        <v>2485</v>
      </c>
      <c r="GH276" s="15">
        <v>12</v>
      </c>
      <c r="GI276" s="15" t="s">
        <v>744</v>
      </c>
      <c r="GJ276" s="15"/>
      <c r="GK276" s="15">
        <v>43.49</v>
      </c>
      <c r="GL276" s="15">
        <v>0</v>
      </c>
      <c r="GM276" s="15">
        <v>0</v>
      </c>
      <c r="GN276" s="15" t="s">
        <v>2448</v>
      </c>
      <c r="GO276" s="15" t="s">
        <v>2339</v>
      </c>
      <c r="GP276" s="15" t="s">
        <v>2388</v>
      </c>
      <c r="GQ276" s="15">
        <v>0</v>
      </c>
      <c r="GR276" s="9" t="s">
        <v>2870</v>
      </c>
      <c r="GS276" s="9" t="s">
        <v>2871</v>
      </c>
      <c r="GT276" s="9" t="s">
        <v>747</v>
      </c>
      <c r="GU276" s="9" t="s">
        <v>748</v>
      </c>
      <c r="HI276" s="9">
        <v>49613</v>
      </c>
      <c r="HJ276" s="9" t="s">
        <v>749</v>
      </c>
      <c r="HN276" s="9" t="s">
        <v>2337</v>
      </c>
      <c r="HO276" s="9" t="s">
        <v>2338</v>
      </c>
      <c r="HP276" s="9" t="s">
        <v>2337</v>
      </c>
      <c r="HQ276" s="9" t="s">
        <v>2338</v>
      </c>
    </row>
    <row r="277" spans="4:225" x14ac:dyDescent="0.3">
      <c r="D277" s="8" t="str">
        <f>IF(I277=0," ",IF(ISNA(VLOOKUP(I277,#REF!,1,FALSE)),"No","Yes"))</f>
        <v>Yes</v>
      </c>
      <c r="E277" s="8" t="str">
        <f>IF(I277=0," ",IF(ISNA(VLOOKUP(I277,#REF!,1,FALSE)),"No","Yes"))</f>
        <v>Yes</v>
      </c>
      <c r="F277" s="8" t="str">
        <f t="shared" si="4"/>
        <v>Yes</v>
      </c>
      <c r="G277" s="8" t="str">
        <f>IF(I277=0," ",IF(ISNUMBER(SEARCH("*"&amp;MS Fixed Only&amp;"*",BP277)),"Yes","No"))</f>
        <v>No</v>
      </c>
      <c r="H277" s="15" t="s">
        <v>1817</v>
      </c>
      <c r="I277" s="15" t="s">
        <v>302</v>
      </c>
      <c r="J277" s="15">
        <v>17228824</v>
      </c>
      <c r="K277" s="15">
        <v>44430860</v>
      </c>
      <c r="L277" s="15" t="s">
        <v>751</v>
      </c>
      <c r="M277" s="15" t="s">
        <v>692</v>
      </c>
      <c r="N277" s="15" t="s">
        <v>247</v>
      </c>
      <c r="O277" s="15" t="s">
        <v>1279</v>
      </c>
      <c r="P277" s="15" t="s">
        <v>686</v>
      </c>
      <c r="Q277" s="15">
        <v>4</v>
      </c>
      <c r="R277" s="15" t="s">
        <v>696</v>
      </c>
      <c r="S277" s="15" t="s">
        <v>1818</v>
      </c>
      <c r="T277" s="15" t="s">
        <v>745</v>
      </c>
      <c r="U277" s="15" t="s">
        <v>1457</v>
      </c>
      <c r="V277" s="15" t="s">
        <v>700</v>
      </c>
      <c r="W277" s="15" t="s">
        <v>700</v>
      </c>
      <c r="X277" s="15" t="s">
        <v>700</v>
      </c>
      <c r="Y277" s="15" t="s">
        <v>701</v>
      </c>
      <c r="Z277" s="15" t="s">
        <v>757</v>
      </c>
      <c r="AA277" s="15" t="s">
        <v>733</v>
      </c>
      <c r="AB277" s="15" t="s">
        <v>703</v>
      </c>
      <c r="AC277" s="15"/>
      <c r="AD277" s="15"/>
      <c r="AE277" s="15" t="s">
        <v>1068</v>
      </c>
      <c r="AF277" s="15" t="s">
        <v>758</v>
      </c>
      <c r="AG277" s="15" t="s">
        <v>705</v>
      </c>
      <c r="AH277" s="15" t="s">
        <v>1252</v>
      </c>
      <c r="AI277" s="15" t="s">
        <v>706</v>
      </c>
      <c r="AJ277" s="15">
        <v>26416</v>
      </c>
      <c r="AK277" s="15" t="s">
        <v>1676</v>
      </c>
      <c r="AL277" s="15"/>
      <c r="AM277" s="15"/>
      <c r="AN277" s="15">
        <v>1386</v>
      </c>
      <c r="AO277" s="15" t="s">
        <v>2961</v>
      </c>
      <c r="AP277" s="15"/>
      <c r="AQ277" s="15"/>
      <c r="AR277" s="15">
        <v>1779676</v>
      </c>
      <c r="AS277" s="15" t="s">
        <v>1071</v>
      </c>
      <c r="AT277" s="15" t="s">
        <v>1072</v>
      </c>
      <c r="AU277" s="15" t="s">
        <v>2961</v>
      </c>
      <c r="AV277" s="15">
        <v>1779676</v>
      </c>
      <c r="AW277" s="15">
        <v>12640262</v>
      </c>
      <c r="AX277" s="15" t="s">
        <v>708</v>
      </c>
      <c r="AY277" s="15">
        <v>5177741</v>
      </c>
      <c r="AZ277" s="15" t="s">
        <v>709</v>
      </c>
      <c r="BA277" s="15" t="s">
        <v>710</v>
      </c>
      <c r="BB277" s="15" t="s">
        <v>2962</v>
      </c>
      <c r="BC277" s="15" t="s">
        <v>711</v>
      </c>
      <c r="BD277" s="15">
        <v>7124782</v>
      </c>
      <c r="BE277" s="15" t="s">
        <v>708</v>
      </c>
      <c r="BF277" s="15"/>
      <c r="BG277" s="15" t="s">
        <v>1073</v>
      </c>
      <c r="BH277" s="15" t="s">
        <v>1068</v>
      </c>
      <c r="BI277" s="15" t="s">
        <v>713</v>
      </c>
      <c r="BJ277" s="15" t="s">
        <v>714</v>
      </c>
      <c r="BK277" s="15" t="s">
        <v>715</v>
      </c>
      <c r="BL277" s="15" t="s">
        <v>1074</v>
      </c>
      <c r="BM277" s="15">
        <v>22615200</v>
      </c>
      <c r="BN277" s="15" t="s">
        <v>717</v>
      </c>
      <c r="BO277" s="15">
        <v>4989929</v>
      </c>
      <c r="BP277" s="15" t="s">
        <v>718</v>
      </c>
      <c r="BQ277" s="15" t="s">
        <v>2869</v>
      </c>
      <c r="BR277" s="15" t="s">
        <v>719</v>
      </c>
      <c r="BS277" s="15" t="s">
        <v>2392</v>
      </c>
      <c r="BT277" s="15" t="s">
        <v>721</v>
      </c>
      <c r="BU277" s="15" t="s">
        <v>722</v>
      </c>
      <c r="BV277" s="15" t="s">
        <v>723</v>
      </c>
      <c r="BW277" s="15" t="s">
        <v>724</v>
      </c>
      <c r="BX277" s="15" t="s">
        <v>725</v>
      </c>
      <c r="BY277" s="15"/>
      <c r="BZ277" s="15"/>
      <c r="CA277" s="15" t="s">
        <v>726</v>
      </c>
      <c r="CB277" s="15" t="s">
        <v>727</v>
      </c>
      <c r="CC277" s="15" t="s">
        <v>728</v>
      </c>
      <c r="CD277" s="15" t="s">
        <v>729</v>
      </c>
      <c r="CE277" s="15" t="s">
        <v>730</v>
      </c>
      <c r="CF277" s="15" t="s">
        <v>731</v>
      </c>
      <c r="CG277" s="15"/>
      <c r="CH277" s="15" t="s">
        <v>732</v>
      </c>
      <c r="CI277" s="15" t="s">
        <v>733</v>
      </c>
      <c r="CJ277" s="15" t="s">
        <v>2693</v>
      </c>
      <c r="CK277" s="15" t="s">
        <v>734</v>
      </c>
      <c r="CL277" s="15" t="s">
        <v>735</v>
      </c>
      <c r="CM277" s="15" t="s">
        <v>733</v>
      </c>
      <c r="CN277" s="15">
        <v>113.61</v>
      </c>
      <c r="CO277" s="15" t="s">
        <v>736</v>
      </c>
      <c r="CP277" s="15" t="s">
        <v>737</v>
      </c>
      <c r="CQ277" s="15" t="s">
        <v>719</v>
      </c>
      <c r="CR277" s="15"/>
      <c r="CS277" s="15"/>
      <c r="CT277" s="15" t="s">
        <v>720</v>
      </c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  <c r="DI277" s="15"/>
      <c r="DJ277" s="15"/>
      <c r="DK277" s="15"/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 t="s">
        <v>738</v>
      </c>
      <c r="DX277" s="15" t="s">
        <v>736</v>
      </c>
      <c r="DY277" s="15" t="s">
        <v>739</v>
      </c>
      <c r="DZ277" s="15" t="s">
        <v>719</v>
      </c>
      <c r="EA277" s="15"/>
      <c r="EB277" s="15"/>
      <c r="EC277" s="15" t="s">
        <v>720</v>
      </c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>
        <v>12640262</v>
      </c>
      <c r="FN277" s="15" t="s">
        <v>708</v>
      </c>
      <c r="FO277" s="15">
        <v>5177741</v>
      </c>
      <c r="FP277" s="15" t="s">
        <v>709</v>
      </c>
      <c r="FQ277" s="15" t="s">
        <v>710</v>
      </c>
      <c r="FR277" s="15" t="s">
        <v>2962</v>
      </c>
      <c r="FS277" s="15" t="s">
        <v>711</v>
      </c>
      <c r="FT277" s="15">
        <v>5988699</v>
      </c>
      <c r="FU277" s="15" t="s">
        <v>708</v>
      </c>
      <c r="FV277" s="15"/>
      <c r="FW277" s="15" t="s">
        <v>740</v>
      </c>
      <c r="FX277" s="15"/>
      <c r="FY277" s="15" t="s">
        <v>713</v>
      </c>
      <c r="FZ277" s="15" t="s">
        <v>714</v>
      </c>
      <c r="GA277" s="15" t="s">
        <v>715</v>
      </c>
      <c r="GB277" s="15" t="s">
        <v>741</v>
      </c>
      <c r="GC277" s="15">
        <v>82110300</v>
      </c>
      <c r="GD277" s="15" t="s">
        <v>742</v>
      </c>
      <c r="GE277" s="15" t="s">
        <v>2446</v>
      </c>
      <c r="GF277" s="15" t="s">
        <v>743</v>
      </c>
      <c r="GG277" s="15" t="s">
        <v>2483</v>
      </c>
      <c r="GH277" s="15">
        <v>12</v>
      </c>
      <c r="GI277" s="15" t="s">
        <v>744</v>
      </c>
      <c r="GJ277" s="15"/>
      <c r="GK277" s="15">
        <v>97.45</v>
      </c>
      <c r="GL277" s="15">
        <v>0</v>
      </c>
      <c r="GM277" s="15">
        <v>0</v>
      </c>
      <c r="GN277" s="15" t="s">
        <v>2448</v>
      </c>
      <c r="GO277" s="15" t="s">
        <v>2339</v>
      </c>
      <c r="GP277" s="15" t="s">
        <v>2388</v>
      </c>
      <c r="GQ277" s="15">
        <v>0</v>
      </c>
      <c r="GR277" s="9" t="s">
        <v>2870</v>
      </c>
      <c r="GS277" s="9" t="s">
        <v>2871</v>
      </c>
      <c r="GT277" s="9" t="s">
        <v>747</v>
      </c>
      <c r="GU277" s="9" t="s">
        <v>748</v>
      </c>
      <c r="HI277" s="9">
        <v>49613</v>
      </c>
      <c r="HJ277" s="9" t="s">
        <v>749</v>
      </c>
      <c r="HN277" s="9" t="s">
        <v>2337</v>
      </c>
      <c r="HO277" s="9" t="s">
        <v>2338</v>
      </c>
      <c r="HP277" s="9" t="s">
        <v>2337</v>
      </c>
      <c r="HQ277" s="9" t="s">
        <v>2338</v>
      </c>
    </row>
    <row r="278" spans="4:225" x14ac:dyDescent="0.3">
      <c r="D278" s="8" t="str">
        <f>IF(I278=0," ",IF(ISNA(VLOOKUP(I278,#REF!,1,FALSE)),"No","Yes"))</f>
        <v>Yes</v>
      </c>
      <c r="E278" s="8" t="str">
        <f>IF(I278=0," ",IF(ISNA(VLOOKUP(I278,#REF!,1,FALSE)),"No","Yes"))</f>
        <v>Yes</v>
      </c>
      <c r="F278" s="8" t="str">
        <f t="shared" si="4"/>
        <v>Yes</v>
      </c>
      <c r="G278" s="8" t="str">
        <f>IF(I278=0," ",IF(ISNUMBER(SEARCH("*"&amp;MS Fixed Only&amp;"*",BP278)),"Yes","No"))</f>
        <v>No</v>
      </c>
      <c r="H278" s="9" t="s">
        <v>2335</v>
      </c>
      <c r="I278" s="9" t="s">
        <v>689</v>
      </c>
      <c r="J278" s="9">
        <v>17344908</v>
      </c>
      <c r="K278" s="9">
        <v>62587030</v>
      </c>
      <c r="L278" s="9" t="s">
        <v>2321</v>
      </c>
      <c r="M278" s="9" t="s">
        <v>774</v>
      </c>
      <c r="N278" s="9" t="s">
        <v>228</v>
      </c>
      <c r="O278" s="9" t="s">
        <v>1967</v>
      </c>
      <c r="P278" s="9" t="s">
        <v>686</v>
      </c>
      <c r="Q278" s="9">
        <v>3</v>
      </c>
      <c r="R278" s="9" t="s">
        <v>696</v>
      </c>
      <c r="S278" s="9" t="s">
        <v>2322</v>
      </c>
      <c r="U278" s="9" t="s">
        <v>1087</v>
      </c>
      <c r="V278" s="9" t="s">
        <v>700</v>
      </c>
      <c r="W278" s="9" t="s">
        <v>700</v>
      </c>
      <c r="X278" s="9" t="s">
        <v>700</v>
      </c>
      <c r="Y278" s="9" t="s">
        <v>701</v>
      </c>
      <c r="Z278" s="9" t="s">
        <v>1948</v>
      </c>
      <c r="AA278" s="9" t="s">
        <v>733</v>
      </c>
      <c r="AB278" s="9" t="s">
        <v>703</v>
      </c>
      <c r="AE278" s="9" t="s">
        <v>2732</v>
      </c>
      <c r="AG278" s="9" t="s">
        <v>705</v>
      </c>
      <c r="AH278" s="9" t="s">
        <v>1018</v>
      </c>
      <c r="AI278" s="9" t="s">
        <v>706</v>
      </c>
      <c r="AJ278" s="9">
        <v>20197</v>
      </c>
      <c r="AK278" s="9" t="s">
        <v>1087</v>
      </c>
      <c r="AL278" s="9">
        <v>15</v>
      </c>
      <c r="AM278" s="9">
        <v>5</v>
      </c>
      <c r="AN278" s="9">
        <v>20</v>
      </c>
      <c r="AO278" s="9" t="s">
        <v>2961</v>
      </c>
      <c r="AP278" s="9">
        <v>263717</v>
      </c>
      <c r="AQ278" s="9">
        <v>19114</v>
      </c>
      <c r="AR278" s="9">
        <v>282831</v>
      </c>
      <c r="AU278" s="9" t="s">
        <v>2695</v>
      </c>
      <c r="AV278" s="9">
        <v>149922</v>
      </c>
      <c r="AW278" s="9">
        <v>12640262</v>
      </c>
      <c r="AX278" s="9" t="s">
        <v>708</v>
      </c>
      <c r="AY278" s="9">
        <v>5177741</v>
      </c>
      <c r="AZ278" s="9" t="s">
        <v>709</v>
      </c>
      <c r="BA278" s="9" t="s">
        <v>710</v>
      </c>
      <c r="BB278" s="9" t="s">
        <v>2962</v>
      </c>
      <c r="BC278" s="9" t="s">
        <v>711</v>
      </c>
      <c r="BD278" s="9">
        <v>7034781</v>
      </c>
      <c r="BE278" s="9" t="s">
        <v>708</v>
      </c>
      <c r="BG278" s="9" t="s">
        <v>1021</v>
      </c>
      <c r="BH278" s="9" t="s">
        <v>1018</v>
      </c>
      <c r="BI278" s="9" t="s">
        <v>713</v>
      </c>
      <c r="BJ278" s="9" t="s">
        <v>714</v>
      </c>
      <c r="BK278" s="9" t="s">
        <v>715</v>
      </c>
      <c r="BL278" s="9" t="s">
        <v>1022</v>
      </c>
      <c r="BM278" s="9">
        <v>22615200</v>
      </c>
      <c r="BN278" s="9" t="s">
        <v>717</v>
      </c>
      <c r="BO278" s="9">
        <v>4543385</v>
      </c>
      <c r="BP278" s="9" t="s">
        <v>718</v>
      </c>
      <c r="BQ278" s="9" t="s">
        <v>761</v>
      </c>
      <c r="BR278" s="9" t="s">
        <v>1922</v>
      </c>
      <c r="BS278" s="9" t="s">
        <v>2391</v>
      </c>
      <c r="BT278" s="9" t="s">
        <v>721</v>
      </c>
      <c r="BU278" s="9" t="s">
        <v>722</v>
      </c>
      <c r="BV278" s="9" t="s">
        <v>723</v>
      </c>
      <c r="BW278" s="9" t="s">
        <v>724</v>
      </c>
      <c r="BX278" s="9" t="s">
        <v>725</v>
      </c>
      <c r="BZ278" s="9" t="s">
        <v>733</v>
      </c>
      <c r="CA278" s="9" t="s">
        <v>726</v>
      </c>
      <c r="CB278" s="9" t="s">
        <v>727</v>
      </c>
      <c r="CC278" s="9" t="s">
        <v>728</v>
      </c>
      <c r="CD278" s="9" t="s">
        <v>2332</v>
      </c>
      <c r="CE278" s="9" t="s">
        <v>2333</v>
      </c>
      <c r="CF278" s="9" t="s">
        <v>2334</v>
      </c>
      <c r="CH278" s="9" t="s">
        <v>1046</v>
      </c>
      <c r="CI278" s="9" t="s">
        <v>733</v>
      </c>
      <c r="CJ278" s="9" t="s">
        <v>2391</v>
      </c>
      <c r="CK278" s="9" t="s">
        <v>734</v>
      </c>
      <c r="CL278" s="9" t="s">
        <v>1924</v>
      </c>
      <c r="CM278" s="9" t="s">
        <v>733</v>
      </c>
      <c r="CN278" s="9">
        <v>195.64</v>
      </c>
      <c r="CO278" s="9" t="s">
        <v>736</v>
      </c>
      <c r="CP278" s="9" t="s">
        <v>737</v>
      </c>
      <c r="CQ278" s="9" t="s">
        <v>1922</v>
      </c>
      <c r="CR278" s="9">
        <v>5477380</v>
      </c>
      <c r="CS278" s="9" t="s">
        <v>2963</v>
      </c>
      <c r="CT278" s="9" t="s">
        <v>2373</v>
      </c>
      <c r="DI278" s="9" t="s">
        <v>738</v>
      </c>
      <c r="DJ278" s="9" t="s">
        <v>736</v>
      </c>
      <c r="DK278" s="9" t="s">
        <v>739</v>
      </c>
      <c r="DL278" s="9" t="s">
        <v>1922</v>
      </c>
      <c r="DM278" s="9">
        <v>5477380</v>
      </c>
      <c r="DN278" s="9" t="s">
        <v>2963</v>
      </c>
      <c r="DO278" s="9" t="s">
        <v>2336</v>
      </c>
      <c r="DP278" s="9" t="s">
        <v>781</v>
      </c>
      <c r="DQ278" s="9" t="s">
        <v>736</v>
      </c>
      <c r="DR278" s="9" t="s">
        <v>782</v>
      </c>
      <c r="DS278" s="9" t="s">
        <v>1922</v>
      </c>
      <c r="DT278" s="9">
        <v>5477380</v>
      </c>
      <c r="DU278" s="9" t="s">
        <v>2963</v>
      </c>
      <c r="DV278" s="9" t="s">
        <v>2336</v>
      </c>
      <c r="FM278" s="9">
        <v>12640262</v>
      </c>
      <c r="FN278" s="9" t="s">
        <v>708</v>
      </c>
      <c r="FO278" s="9">
        <v>5177741</v>
      </c>
      <c r="FP278" s="9" t="s">
        <v>709</v>
      </c>
      <c r="FQ278" s="9" t="s">
        <v>710</v>
      </c>
      <c r="FR278" s="9" t="s">
        <v>2962</v>
      </c>
      <c r="FS278" s="9" t="s">
        <v>711</v>
      </c>
      <c r="FT278" s="9">
        <v>5988699</v>
      </c>
      <c r="FU278" s="9" t="s">
        <v>708</v>
      </c>
      <c r="FW278" s="9" t="s">
        <v>740</v>
      </c>
      <c r="FY278" s="9" t="s">
        <v>713</v>
      </c>
      <c r="FZ278" s="9" t="s">
        <v>714</v>
      </c>
      <c r="GA278" s="9" t="s">
        <v>715</v>
      </c>
      <c r="GB278" s="9" t="s">
        <v>741</v>
      </c>
      <c r="GC278" s="9">
        <v>82110300</v>
      </c>
      <c r="GD278" s="9" t="s">
        <v>742</v>
      </c>
      <c r="GE278" s="9" t="s">
        <v>2340</v>
      </c>
      <c r="GF278" s="9" t="s">
        <v>743</v>
      </c>
      <c r="GG278" s="9" t="s">
        <v>2345</v>
      </c>
      <c r="GH278" s="9">
        <v>35</v>
      </c>
      <c r="GI278" s="9" t="s">
        <v>744</v>
      </c>
      <c r="GJ278" s="9" t="s">
        <v>2391</v>
      </c>
      <c r="GK278" s="9">
        <v>177.43</v>
      </c>
      <c r="GL278" s="9">
        <v>8.86</v>
      </c>
      <c r="GM278" s="9">
        <v>0</v>
      </c>
      <c r="GO278" s="9" t="s">
        <v>720</v>
      </c>
      <c r="GP278" s="9" t="s">
        <v>2342</v>
      </c>
      <c r="GQ278" s="9">
        <v>15</v>
      </c>
      <c r="GT278" s="9" t="s">
        <v>747</v>
      </c>
      <c r="GU278" s="9" t="s">
        <v>748</v>
      </c>
      <c r="HI278" s="9">
        <v>49613</v>
      </c>
      <c r="HJ278" s="9" t="s">
        <v>749</v>
      </c>
      <c r="HN278" s="9" t="s">
        <v>2337</v>
      </c>
      <c r="HO278" s="9" t="s">
        <v>2338</v>
      </c>
      <c r="HP278" s="9" t="s">
        <v>2337</v>
      </c>
      <c r="HQ278" s="9" t="s">
        <v>2338</v>
      </c>
    </row>
    <row r="279" spans="4:225" x14ac:dyDescent="0.3">
      <c r="D279" s="8" t="str">
        <f>IF(I279=0," ",IF(ISNA(VLOOKUP(I279,#REF!,1,FALSE)),"No","Yes"))</f>
        <v>Yes</v>
      </c>
      <c r="E279" s="8" t="str">
        <f>IF(I279=0," ",IF(ISNA(VLOOKUP(I279,#REF!,1,FALSE)),"No","Yes"))</f>
        <v>Yes</v>
      </c>
      <c r="F279" s="8" t="str">
        <f t="shared" si="4"/>
        <v>Yes</v>
      </c>
      <c r="G279" s="8" t="str">
        <f>IF(I279=0," ",IF(ISNUMBER(SEARCH("*"&amp;MS Fixed Only&amp;"*",BP279)),"Yes","No"))</f>
        <v>No</v>
      </c>
      <c r="H279" s="9" t="s">
        <v>2330</v>
      </c>
      <c r="I279" s="9" t="s">
        <v>688</v>
      </c>
      <c r="J279" s="9">
        <v>14281353</v>
      </c>
      <c r="K279" s="9">
        <v>62579602</v>
      </c>
      <c r="L279" s="9" t="s">
        <v>2321</v>
      </c>
      <c r="M279" s="9" t="s">
        <v>692</v>
      </c>
      <c r="N279" s="9" t="s">
        <v>250</v>
      </c>
      <c r="O279" s="9" t="s">
        <v>2331</v>
      </c>
      <c r="P279" s="9" t="s">
        <v>686</v>
      </c>
      <c r="Q279" s="9">
        <v>4</v>
      </c>
      <c r="R279" s="9" t="s">
        <v>696</v>
      </c>
      <c r="S279" s="9" t="s">
        <v>2322</v>
      </c>
      <c r="U279" s="9" t="s">
        <v>1087</v>
      </c>
      <c r="V279" s="9" t="s">
        <v>700</v>
      </c>
      <c r="W279" s="9" t="s">
        <v>700</v>
      </c>
      <c r="X279" s="9" t="s">
        <v>700</v>
      </c>
      <c r="Y279" s="9" t="s">
        <v>701</v>
      </c>
      <c r="Z279" s="9" t="s">
        <v>1948</v>
      </c>
      <c r="AA279" s="9" t="s">
        <v>733</v>
      </c>
      <c r="AB279" s="9" t="s">
        <v>703</v>
      </c>
      <c r="AG279" s="9" t="s">
        <v>705</v>
      </c>
      <c r="AH279" s="9" t="s">
        <v>2926</v>
      </c>
      <c r="AI279" s="9" t="s">
        <v>706</v>
      </c>
      <c r="AJ279" s="9">
        <v>59983</v>
      </c>
      <c r="AK279" s="9" t="s">
        <v>1087</v>
      </c>
      <c r="AN279" s="9">
        <v>15</v>
      </c>
      <c r="AO279" s="9" t="s">
        <v>2961</v>
      </c>
      <c r="AR279" s="9">
        <v>697299</v>
      </c>
      <c r="AU279" s="9" t="s">
        <v>2961</v>
      </c>
      <c r="AV279" s="9">
        <v>697299</v>
      </c>
      <c r="AW279" s="9">
        <v>12640262</v>
      </c>
      <c r="AX279" s="9" t="s">
        <v>708</v>
      </c>
      <c r="AY279" s="9">
        <v>5177741</v>
      </c>
      <c r="AZ279" s="9" t="s">
        <v>709</v>
      </c>
      <c r="BA279" s="9" t="s">
        <v>710</v>
      </c>
      <c r="BB279" s="9" t="s">
        <v>2962</v>
      </c>
      <c r="BC279" s="9" t="s">
        <v>711</v>
      </c>
      <c r="BD279" s="9">
        <v>7034781</v>
      </c>
      <c r="BE279" s="9" t="s">
        <v>708</v>
      </c>
      <c r="BG279" s="9" t="s">
        <v>1021</v>
      </c>
      <c r="BH279" s="9" t="s">
        <v>1018</v>
      </c>
      <c r="BI279" s="9" t="s">
        <v>713</v>
      </c>
      <c r="BJ279" s="9" t="s">
        <v>714</v>
      </c>
      <c r="BK279" s="9" t="s">
        <v>715</v>
      </c>
      <c r="BL279" s="9" t="s">
        <v>1022</v>
      </c>
      <c r="BM279" s="9">
        <v>22615200</v>
      </c>
      <c r="BN279" s="9" t="s">
        <v>717</v>
      </c>
      <c r="BO279" s="9">
        <v>4543385</v>
      </c>
      <c r="BP279" s="9" t="s">
        <v>718</v>
      </c>
      <c r="BQ279" s="9" t="s">
        <v>761</v>
      </c>
      <c r="BR279" s="9" t="s">
        <v>1922</v>
      </c>
      <c r="BS279" s="9" t="s">
        <v>2391</v>
      </c>
      <c r="BT279" s="9" t="s">
        <v>721</v>
      </c>
      <c r="BU279" s="9" t="s">
        <v>722</v>
      </c>
      <c r="BV279" s="9" t="s">
        <v>723</v>
      </c>
      <c r="BW279" s="9" t="s">
        <v>724</v>
      </c>
      <c r="BX279" s="9" t="s">
        <v>725</v>
      </c>
      <c r="BZ279" s="9" t="s">
        <v>733</v>
      </c>
      <c r="CA279" s="9" t="s">
        <v>726</v>
      </c>
      <c r="CB279" s="9" t="s">
        <v>727</v>
      </c>
      <c r="CC279" s="9" t="s">
        <v>728</v>
      </c>
      <c r="CD279" s="9" t="s">
        <v>2332</v>
      </c>
      <c r="CE279" s="9" t="s">
        <v>2333</v>
      </c>
      <c r="CF279" s="9" t="s">
        <v>2334</v>
      </c>
      <c r="CH279" s="9" t="s">
        <v>1046</v>
      </c>
      <c r="CI279" s="9" t="s">
        <v>733</v>
      </c>
      <c r="CJ279" s="9" t="s">
        <v>2391</v>
      </c>
      <c r="CK279" s="9" t="s">
        <v>734</v>
      </c>
      <c r="CL279" s="9" t="s">
        <v>1924</v>
      </c>
      <c r="CM279" s="9" t="s">
        <v>733</v>
      </c>
      <c r="CN279" s="9">
        <v>195.64</v>
      </c>
      <c r="CO279" s="9" t="s">
        <v>736</v>
      </c>
      <c r="CP279" s="9" t="s">
        <v>737</v>
      </c>
      <c r="CQ279" s="9" t="s">
        <v>1922</v>
      </c>
      <c r="CR279" s="9">
        <v>5477380</v>
      </c>
      <c r="CS279" s="9" t="s">
        <v>2963</v>
      </c>
      <c r="CT279" s="9" t="s">
        <v>2373</v>
      </c>
      <c r="DW279" s="9" t="s">
        <v>738</v>
      </c>
      <c r="DX279" s="9" t="s">
        <v>736</v>
      </c>
      <c r="DY279" s="9" t="s">
        <v>739</v>
      </c>
      <c r="DZ279" s="9" t="s">
        <v>1922</v>
      </c>
      <c r="EA279" s="9">
        <v>5477380</v>
      </c>
      <c r="EB279" s="9" t="s">
        <v>2963</v>
      </c>
      <c r="EC279" s="9" t="s">
        <v>2336</v>
      </c>
      <c r="FM279" s="9">
        <v>12640262</v>
      </c>
      <c r="FN279" s="9" t="s">
        <v>708</v>
      </c>
      <c r="FO279" s="9">
        <v>5177741</v>
      </c>
      <c r="FP279" s="9" t="s">
        <v>709</v>
      </c>
      <c r="FQ279" s="9" t="s">
        <v>710</v>
      </c>
      <c r="FR279" s="9" t="s">
        <v>2962</v>
      </c>
      <c r="FS279" s="9" t="s">
        <v>711</v>
      </c>
      <c r="FT279" s="9">
        <v>5988699</v>
      </c>
      <c r="FU279" s="9" t="s">
        <v>708</v>
      </c>
      <c r="FW279" s="9" t="s">
        <v>740</v>
      </c>
      <c r="FY279" s="9" t="s">
        <v>713</v>
      </c>
      <c r="FZ279" s="9" t="s">
        <v>714</v>
      </c>
      <c r="GA279" s="9" t="s">
        <v>715</v>
      </c>
      <c r="GB279" s="9" t="s">
        <v>741</v>
      </c>
      <c r="GC279" s="9">
        <v>82110300</v>
      </c>
      <c r="GD279" s="9" t="s">
        <v>742</v>
      </c>
      <c r="GE279" s="9" t="s">
        <v>2340</v>
      </c>
      <c r="GF279" s="9" t="s">
        <v>743</v>
      </c>
      <c r="GG279" s="9" t="s">
        <v>2346</v>
      </c>
      <c r="GH279" s="9">
        <v>35</v>
      </c>
      <c r="GI279" s="9" t="s">
        <v>744</v>
      </c>
      <c r="GJ279" s="9" t="s">
        <v>2391</v>
      </c>
      <c r="GK279" s="9">
        <v>254.99</v>
      </c>
      <c r="GL279" s="9">
        <v>12.97</v>
      </c>
      <c r="GM279" s="9">
        <v>0</v>
      </c>
      <c r="GO279" s="9" t="s">
        <v>720</v>
      </c>
      <c r="GP279" s="9" t="s">
        <v>2342</v>
      </c>
      <c r="GQ279" s="9">
        <v>15</v>
      </c>
      <c r="GT279" s="9" t="s">
        <v>747</v>
      </c>
      <c r="GU279" s="9" t="s">
        <v>748</v>
      </c>
      <c r="HI279" s="9">
        <v>49613</v>
      </c>
      <c r="HJ279" s="9" t="s">
        <v>749</v>
      </c>
      <c r="HN279" s="9" t="s">
        <v>2337</v>
      </c>
      <c r="HO279" s="9" t="s">
        <v>2338</v>
      </c>
      <c r="HP279" s="9" t="s">
        <v>2337</v>
      </c>
      <c r="HQ279" s="9" t="s">
        <v>2338</v>
      </c>
    </row>
    <row r="280" spans="4:225" x14ac:dyDescent="0.3">
      <c r="D280" s="8" t="str">
        <f>IF(I280=0," ",IF(ISNA(VLOOKUP(I280,#REF!,1,FALSE)),"No","Yes"))</f>
        <v>Yes</v>
      </c>
      <c r="E280" s="8" t="str">
        <f>IF(I280=0," ",IF(ISNA(VLOOKUP(I280,#REF!,1,FALSE)),"No","Yes"))</f>
        <v>Yes</v>
      </c>
      <c r="F280" s="8" t="str">
        <f t="shared" si="4"/>
        <v>Yes</v>
      </c>
      <c r="G280" s="8" t="str">
        <f>IF(I280=0," ",IF(ISNUMBER(SEARCH("*"&amp;MS Fixed Only&amp;"*",BP280)),"Yes","No"))</f>
        <v>No</v>
      </c>
      <c r="H280" s="9" t="s">
        <v>1016</v>
      </c>
      <c r="I280" s="9" t="s">
        <v>664</v>
      </c>
      <c r="J280" s="9">
        <v>17228584</v>
      </c>
      <c r="K280" s="9">
        <v>44210799</v>
      </c>
      <c r="L280" s="9" t="s">
        <v>751</v>
      </c>
      <c r="M280" s="9" t="s">
        <v>752</v>
      </c>
      <c r="N280" s="9" t="s">
        <v>642</v>
      </c>
      <c r="O280" s="9" t="s">
        <v>753</v>
      </c>
      <c r="P280" s="9" t="s">
        <v>686</v>
      </c>
      <c r="Q280" s="9" t="s">
        <v>754</v>
      </c>
      <c r="R280" s="9" t="s">
        <v>696</v>
      </c>
      <c r="S280" s="9" t="s">
        <v>1017</v>
      </c>
      <c r="T280" s="9" t="s">
        <v>745</v>
      </c>
      <c r="U280" s="9" t="s">
        <v>792</v>
      </c>
      <c r="V280" s="9" t="s">
        <v>700</v>
      </c>
      <c r="W280" s="9" t="s">
        <v>700</v>
      </c>
      <c r="X280" s="9" t="s">
        <v>700</v>
      </c>
      <c r="Y280" s="9" t="s">
        <v>701</v>
      </c>
      <c r="Z280" s="9" t="s">
        <v>757</v>
      </c>
      <c r="AB280" s="9" t="s">
        <v>703</v>
      </c>
      <c r="AE280" s="9" t="s">
        <v>1018</v>
      </c>
      <c r="AF280" s="9" t="s">
        <v>758</v>
      </c>
      <c r="AG280" s="9" t="s">
        <v>705</v>
      </c>
      <c r="AH280" s="9" t="s">
        <v>625</v>
      </c>
      <c r="AI280" s="9" t="s">
        <v>706</v>
      </c>
      <c r="AJ280" s="9">
        <v>737</v>
      </c>
      <c r="AK280" s="9" t="s">
        <v>792</v>
      </c>
      <c r="AN280" s="9">
        <v>10</v>
      </c>
      <c r="AO280" s="9" t="s">
        <v>2750</v>
      </c>
      <c r="AR280" s="9">
        <v>190674</v>
      </c>
      <c r="AS280" s="9" t="s">
        <v>1019</v>
      </c>
      <c r="AT280" s="9" t="s">
        <v>1020</v>
      </c>
      <c r="AU280" s="9" t="s">
        <v>2750</v>
      </c>
      <c r="AV280" s="9">
        <v>190674</v>
      </c>
      <c r="AW280" s="9">
        <v>12640262</v>
      </c>
      <c r="AX280" s="9" t="s">
        <v>708</v>
      </c>
      <c r="AY280" s="9">
        <v>5177741</v>
      </c>
      <c r="AZ280" s="9" t="s">
        <v>709</v>
      </c>
      <c r="BA280" s="9" t="s">
        <v>710</v>
      </c>
      <c r="BB280" s="9" t="s">
        <v>2962</v>
      </c>
      <c r="BC280" s="9" t="s">
        <v>711</v>
      </c>
      <c r="BD280" s="9">
        <v>7034781</v>
      </c>
      <c r="BE280" s="9" t="s">
        <v>708</v>
      </c>
      <c r="BG280" s="9" t="s">
        <v>1021</v>
      </c>
      <c r="BH280" s="9" t="s">
        <v>1018</v>
      </c>
      <c r="BI280" s="9" t="s">
        <v>713</v>
      </c>
      <c r="BJ280" s="9" t="s">
        <v>714</v>
      </c>
      <c r="BK280" s="9" t="s">
        <v>715</v>
      </c>
      <c r="BL280" s="9" t="s">
        <v>1022</v>
      </c>
      <c r="BM280" s="9">
        <v>22615200</v>
      </c>
      <c r="BN280" s="9" t="s">
        <v>717</v>
      </c>
      <c r="BO280" s="9">
        <v>5029558</v>
      </c>
      <c r="BP280" s="9" t="s">
        <v>718</v>
      </c>
      <c r="BQ280" s="9" t="s">
        <v>2869</v>
      </c>
      <c r="BR280" s="9" t="s">
        <v>2375</v>
      </c>
      <c r="BS280" s="9" t="s">
        <v>2392</v>
      </c>
      <c r="BT280" s="9" t="s">
        <v>721</v>
      </c>
      <c r="BU280" s="9" t="s">
        <v>722</v>
      </c>
      <c r="BV280" s="9" t="s">
        <v>762</v>
      </c>
      <c r="BW280" s="9" t="s">
        <v>2041</v>
      </c>
      <c r="BX280" s="9" t="s">
        <v>725</v>
      </c>
      <c r="CA280" s="9" t="s">
        <v>726</v>
      </c>
      <c r="CB280" s="9" t="s">
        <v>727</v>
      </c>
      <c r="CC280" s="9" t="s">
        <v>728</v>
      </c>
      <c r="CD280" s="9" t="s">
        <v>729</v>
      </c>
      <c r="CE280" s="9" t="s">
        <v>730</v>
      </c>
      <c r="CF280" s="9" t="s">
        <v>731</v>
      </c>
      <c r="CH280" s="9" t="s">
        <v>732</v>
      </c>
      <c r="CI280" s="9" t="s">
        <v>733</v>
      </c>
      <c r="CJ280" s="9" t="s">
        <v>2879</v>
      </c>
      <c r="CK280" s="9" t="s">
        <v>734</v>
      </c>
      <c r="CL280" s="9" t="s">
        <v>735</v>
      </c>
      <c r="CM280" s="9" t="s">
        <v>733</v>
      </c>
      <c r="CN280" s="9">
        <v>98.97</v>
      </c>
      <c r="CO280" s="9" t="s">
        <v>736</v>
      </c>
      <c r="CP280" s="9" t="s">
        <v>763</v>
      </c>
      <c r="CQ280" s="9" t="s">
        <v>2375</v>
      </c>
      <c r="CT280" s="9" t="s">
        <v>2374</v>
      </c>
      <c r="FM280" s="9">
        <v>12640262</v>
      </c>
      <c r="FN280" s="9" t="s">
        <v>708</v>
      </c>
      <c r="FO280" s="9">
        <v>5177741</v>
      </c>
      <c r="FP280" s="9" t="s">
        <v>709</v>
      </c>
      <c r="FQ280" s="9" t="s">
        <v>710</v>
      </c>
      <c r="FR280" s="9" t="s">
        <v>2962</v>
      </c>
      <c r="FS280" s="9" t="s">
        <v>711</v>
      </c>
      <c r="FT280" s="9">
        <v>5988699</v>
      </c>
      <c r="FU280" s="9" t="s">
        <v>708</v>
      </c>
      <c r="FW280" s="9" t="s">
        <v>740</v>
      </c>
      <c r="FY280" s="9" t="s">
        <v>713</v>
      </c>
      <c r="FZ280" s="9" t="s">
        <v>714</v>
      </c>
      <c r="GA280" s="9" t="s">
        <v>715</v>
      </c>
      <c r="GB280" s="9" t="s">
        <v>741</v>
      </c>
      <c r="GC280" s="9">
        <v>82110300</v>
      </c>
      <c r="GD280" s="9" t="s">
        <v>742</v>
      </c>
      <c r="GE280" s="9" t="s">
        <v>2446</v>
      </c>
      <c r="GF280" s="9" t="s">
        <v>743</v>
      </c>
      <c r="GG280" s="9" t="s">
        <v>2480</v>
      </c>
      <c r="GH280" s="9">
        <v>12</v>
      </c>
      <c r="GI280" s="9" t="s">
        <v>744</v>
      </c>
      <c r="GK280" s="9">
        <v>68.08</v>
      </c>
      <c r="GL280" s="9">
        <v>0</v>
      </c>
      <c r="GM280" s="9">
        <v>0</v>
      </c>
      <c r="GN280" s="9" t="s">
        <v>2448</v>
      </c>
      <c r="GO280" s="9" t="s">
        <v>2339</v>
      </c>
      <c r="GP280" s="9" t="s">
        <v>2388</v>
      </c>
      <c r="GQ280" s="9">
        <v>0</v>
      </c>
      <c r="GR280" s="9" t="s">
        <v>2870</v>
      </c>
      <c r="GS280" s="9" t="s">
        <v>2871</v>
      </c>
      <c r="GT280" s="9" t="s">
        <v>747</v>
      </c>
      <c r="GU280" s="9" t="s">
        <v>748</v>
      </c>
      <c r="HI280" s="9">
        <v>49613</v>
      </c>
      <c r="HJ280" s="9" t="s">
        <v>749</v>
      </c>
      <c r="HN280" s="9" t="s">
        <v>2337</v>
      </c>
      <c r="HO280" s="9" t="s">
        <v>2338</v>
      </c>
      <c r="HP280" s="9" t="s">
        <v>2337</v>
      </c>
      <c r="HQ280" s="9" t="s">
        <v>2338</v>
      </c>
    </row>
    <row r="281" spans="4:225" x14ac:dyDescent="0.3">
      <c r="D281" s="8" t="str">
        <f>IF(I281=0," ",IF(ISNA(VLOOKUP(I281,#REF!,1,FALSE)),"No","Yes"))</f>
        <v>Yes</v>
      </c>
      <c r="E281" s="8" t="str">
        <f>IF(I281=0," ",IF(ISNA(VLOOKUP(I281,#REF!,1,FALSE)),"No","Yes"))</f>
        <v>Yes</v>
      </c>
      <c r="F281" s="8" t="str">
        <f t="shared" si="4"/>
        <v>Yes</v>
      </c>
      <c r="G281" s="8" t="str">
        <f>IF(I281=0," ",IF(ISNUMBER(SEARCH("*"&amp;MS Fixed Only&amp;"*",BP281)),"Yes","No"))</f>
        <v>No</v>
      </c>
      <c r="H281" s="9" t="s">
        <v>1795</v>
      </c>
      <c r="I281" s="9" t="s">
        <v>487</v>
      </c>
      <c r="J281" s="9">
        <v>17228823</v>
      </c>
      <c r="K281" s="9">
        <v>44437939</v>
      </c>
      <c r="L281" s="9" t="s">
        <v>751</v>
      </c>
      <c r="M281" s="9" t="s">
        <v>774</v>
      </c>
      <c r="N281" s="9" t="s">
        <v>1361</v>
      </c>
      <c r="O281" s="9" t="s">
        <v>1647</v>
      </c>
      <c r="P281" s="9" t="s">
        <v>686</v>
      </c>
      <c r="Q281" s="9">
        <v>3</v>
      </c>
      <c r="R281" s="9" t="s">
        <v>696</v>
      </c>
      <c r="S281" s="9" t="s">
        <v>1796</v>
      </c>
      <c r="T281" s="9" t="s">
        <v>745</v>
      </c>
      <c r="U281" s="9" t="s">
        <v>1797</v>
      </c>
      <c r="V281" s="9" t="s">
        <v>700</v>
      </c>
      <c r="W281" s="9" t="s">
        <v>700</v>
      </c>
      <c r="X281" s="9" t="s">
        <v>700</v>
      </c>
      <c r="Y281" s="9" t="s">
        <v>701</v>
      </c>
      <c r="Z281" s="9" t="s">
        <v>757</v>
      </c>
      <c r="AA281" s="9" t="s">
        <v>733</v>
      </c>
      <c r="AB281" s="9" t="s">
        <v>703</v>
      </c>
      <c r="AE281" s="9" t="s">
        <v>1798</v>
      </c>
      <c r="AF281" s="9" t="s">
        <v>758</v>
      </c>
      <c r="AG281" s="9" t="s">
        <v>705</v>
      </c>
      <c r="AH281" s="9" t="s">
        <v>1799</v>
      </c>
      <c r="AI281" s="9" t="s">
        <v>706</v>
      </c>
      <c r="AJ281" s="9">
        <v>2167</v>
      </c>
      <c r="AK281" s="9" t="s">
        <v>1800</v>
      </c>
      <c r="AL281" s="9">
        <v>2</v>
      </c>
      <c r="AM281" s="9">
        <v>13</v>
      </c>
      <c r="AN281" s="9">
        <v>13447</v>
      </c>
      <c r="AO281" s="9" t="s">
        <v>2961</v>
      </c>
      <c r="AP281" s="9">
        <v>87306</v>
      </c>
      <c r="AQ281" s="9">
        <v>28538</v>
      </c>
      <c r="AR281" s="9">
        <v>115844</v>
      </c>
      <c r="AS281" s="9" t="s">
        <v>1801</v>
      </c>
      <c r="AT281" s="9" t="s">
        <v>1802</v>
      </c>
      <c r="AU281" s="9" t="s">
        <v>1803</v>
      </c>
      <c r="AV281" s="9">
        <v>90521</v>
      </c>
      <c r="AW281" s="9">
        <v>12640262</v>
      </c>
      <c r="AX281" s="9" t="s">
        <v>708</v>
      </c>
      <c r="AY281" s="9">
        <v>5177741</v>
      </c>
      <c r="AZ281" s="9" t="s">
        <v>709</v>
      </c>
      <c r="BA281" s="9" t="s">
        <v>710</v>
      </c>
      <c r="BB281" s="9" t="s">
        <v>2962</v>
      </c>
      <c r="BC281" s="9" t="s">
        <v>711</v>
      </c>
      <c r="BD281" s="9">
        <v>13148847</v>
      </c>
      <c r="BE281" s="9" t="s">
        <v>708</v>
      </c>
      <c r="BG281" s="9" t="s">
        <v>1694</v>
      </c>
      <c r="BI281" s="9" t="s">
        <v>713</v>
      </c>
      <c r="BJ281" s="9" t="s">
        <v>714</v>
      </c>
      <c r="BK281" s="9" t="s">
        <v>715</v>
      </c>
      <c r="BL281" s="9" t="s">
        <v>1695</v>
      </c>
      <c r="BM281" s="9">
        <v>22615200</v>
      </c>
      <c r="BN281" s="9" t="s">
        <v>717</v>
      </c>
      <c r="BO281" s="9">
        <v>4989929</v>
      </c>
      <c r="BP281" s="9" t="s">
        <v>718</v>
      </c>
      <c r="BQ281" s="9" t="s">
        <v>2869</v>
      </c>
      <c r="BR281" s="9" t="s">
        <v>719</v>
      </c>
      <c r="BS281" s="9" t="s">
        <v>2392</v>
      </c>
      <c r="BT281" s="9" t="s">
        <v>721</v>
      </c>
      <c r="BU281" s="9" t="s">
        <v>722</v>
      </c>
      <c r="BV281" s="9" t="s">
        <v>723</v>
      </c>
      <c r="BW281" s="9" t="s">
        <v>724</v>
      </c>
      <c r="BX281" s="9" t="s">
        <v>725</v>
      </c>
      <c r="CA281" s="9" t="s">
        <v>726</v>
      </c>
      <c r="CB281" s="9" t="s">
        <v>727</v>
      </c>
      <c r="CC281" s="9" t="s">
        <v>728</v>
      </c>
      <c r="CD281" s="9" t="s">
        <v>729</v>
      </c>
      <c r="CE281" s="9" t="s">
        <v>730</v>
      </c>
      <c r="CF281" s="9" t="s">
        <v>731</v>
      </c>
      <c r="CH281" s="9" t="s">
        <v>732</v>
      </c>
      <c r="CI281" s="9" t="s">
        <v>733</v>
      </c>
      <c r="CJ281" s="9" t="s">
        <v>2693</v>
      </c>
      <c r="CK281" s="9" t="s">
        <v>734</v>
      </c>
      <c r="CL281" s="9" t="s">
        <v>735</v>
      </c>
      <c r="CM281" s="9" t="s">
        <v>733</v>
      </c>
      <c r="CN281" s="9">
        <v>113.61</v>
      </c>
      <c r="CO281" s="9" t="s">
        <v>736</v>
      </c>
      <c r="CP281" s="9" t="s">
        <v>737</v>
      </c>
      <c r="CQ281" s="9" t="s">
        <v>719</v>
      </c>
      <c r="CT281" s="9" t="s">
        <v>720</v>
      </c>
      <c r="DI281" s="9" t="s">
        <v>738</v>
      </c>
      <c r="DJ281" s="9" t="s">
        <v>736</v>
      </c>
      <c r="DK281" s="9" t="s">
        <v>739</v>
      </c>
      <c r="DL281" s="9" t="s">
        <v>719</v>
      </c>
      <c r="DO281" s="9" t="s">
        <v>720</v>
      </c>
      <c r="DP281" s="9" t="s">
        <v>781</v>
      </c>
      <c r="DQ281" s="9" t="s">
        <v>736</v>
      </c>
      <c r="DR281" s="9" t="s">
        <v>782</v>
      </c>
      <c r="DS281" s="9" t="s">
        <v>719</v>
      </c>
      <c r="DV281" s="9" t="s">
        <v>720</v>
      </c>
      <c r="FM281" s="9">
        <v>12640262</v>
      </c>
      <c r="FN281" s="9" t="s">
        <v>708</v>
      </c>
      <c r="FO281" s="9">
        <v>5177741</v>
      </c>
      <c r="FP281" s="9" t="s">
        <v>709</v>
      </c>
      <c r="FQ281" s="9" t="s">
        <v>710</v>
      </c>
      <c r="FR281" s="9" t="s">
        <v>2962</v>
      </c>
      <c r="FS281" s="9" t="s">
        <v>711</v>
      </c>
      <c r="FT281" s="9">
        <v>5988699</v>
      </c>
      <c r="FU281" s="9" t="s">
        <v>708</v>
      </c>
      <c r="FW281" s="9" t="s">
        <v>740</v>
      </c>
      <c r="FY281" s="9" t="s">
        <v>713</v>
      </c>
      <c r="FZ281" s="9" t="s">
        <v>714</v>
      </c>
      <c r="GA281" s="9" t="s">
        <v>715</v>
      </c>
      <c r="GB281" s="9" t="s">
        <v>741</v>
      </c>
      <c r="GC281" s="9">
        <v>82110300</v>
      </c>
      <c r="GD281" s="9" t="s">
        <v>742</v>
      </c>
      <c r="GE281" s="9" t="s">
        <v>2446</v>
      </c>
      <c r="GF281" s="9" t="s">
        <v>743</v>
      </c>
      <c r="GG281" s="9" t="s">
        <v>2507</v>
      </c>
      <c r="GH281" s="9">
        <v>12</v>
      </c>
      <c r="GI281" s="9" t="s">
        <v>744</v>
      </c>
      <c r="GK281" s="9">
        <v>71.260000000000005</v>
      </c>
      <c r="GL281" s="9">
        <v>0</v>
      </c>
      <c r="GM281" s="9">
        <v>0</v>
      </c>
      <c r="GN281" s="9" t="s">
        <v>2448</v>
      </c>
      <c r="GO281" s="9" t="s">
        <v>2339</v>
      </c>
      <c r="GP281" s="9" t="s">
        <v>2388</v>
      </c>
      <c r="GQ281" s="9">
        <v>0</v>
      </c>
      <c r="GR281" s="9" t="s">
        <v>2870</v>
      </c>
      <c r="GS281" s="9" t="s">
        <v>2871</v>
      </c>
      <c r="GT281" s="9" t="s">
        <v>747</v>
      </c>
      <c r="GU281" s="9" t="s">
        <v>748</v>
      </c>
      <c r="HI281" s="9">
        <v>49613</v>
      </c>
      <c r="HJ281" s="9" t="s">
        <v>749</v>
      </c>
      <c r="HN281" s="9" t="s">
        <v>2337</v>
      </c>
      <c r="HO281" s="9" t="s">
        <v>2338</v>
      </c>
      <c r="HP281" s="9" t="s">
        <v>2337</v>
      </c>
      <c r="HQ281" s="9" t="s">
        <v>2338</v>
      </c>
    </row>
    <row r="282" spans="4:225" x14ac:dyDescent="0.3">
      <c r="D282" s="8" t="str">
        <f>IF(I282=0," ",IF(ISNA(VLOOKUP(I282,#REF!,1,FALSE)),"No","Yes"))</f>
        <v>Yes</v>
      </c>
      <c r="E282" s="8" t="str">
        <f>IF(I282=0," ",IF(ISNA(VLOOKUP(I282,#REF!,1,FALSE)),"No","Yes"))</f>
        <v>Yes</v>
      </c>
      <c r="F282" s="8" t="str">
        <f t="shared" si="4"/>
        <v>Yes</v>
      </c>
      <c r="G282" s="8" t="str">
        <f>IF(I282=0," ",IF(ISNUMBER(SEARCH("*"&amp;MS Fixed Only&amp;"*",BP282)),"Yes","No"))</f>
        <v>No</v>
      </c>
      <c r="H282" s="9" t="s">
        <v>1689</v>
      </c>
      <c r="I282" s="9" t="s">
        <v>488</v>
      </c>
      <c r="J282" s="9">
        <v>17228804</v>
      </c>
      <c r="K282" s="9">
        <v>44415667</v>
      </c>
      <c r="L282" s="9" t="s">
        <v>751</v>
      </c>
      <c r="M282" s="9" t="s">
        <v>692</v>
      </c>
      <c r="N282" s="9" t="s">
        <v>245</v>
      </c>
      <c r="O282" s="9" t="s">
        <v>1690</v>
      </c>
      <c r="P282" s="9" t="s">
        <v>686</v>
      </c>
      <c r="Q282" s="9">
        <v>3</v>
      </c>
      <c r="R282" s="9" t="s">
        <v>696</v>
      </c>
      <c r="S282" s="9" t="s">
        <v>1691</v>
      </c>
      <c r="T282" s="9" t="s">
        <v>745</v>
      </c>
      <c r="U282" s="9" t="s">
        <v>1457</v>
      </c>
      <c r="V282" s="9" t="s">
        <v>700</v>
      </c>
      <c r="W282" s="9" t="s">
        <v>700</v>
      </c>
      <c r="X282" s="9" t="s">
        <v>700</v>
      </c>
      <c r="Y282" s="9" t="s">
        <v>701</v>
      </c>
      <c r="Z282" s="9" t="s">
        <v>757</v>
      </c>
      <c r="AA282" s="9" t="s">
        <v>733</v>
      </c>
      <c r="AB282" s="9" t="s">
        <v>703</v>
      </c>
      <c r="AE282" s="9" t="s">
        <v>1692</v>
      </c>
      <c r="AF282" s="9" t="s">
        <v>758</v>
      </c>
      <c r="AG282" s="9" t="s">
        <v>705</v>
      </c>
      <c r="AH282" s="9" t="s">
        <v>1693</v>
      </c>
      <c r="AI282" s="9" t="s">
        <v>706</v>
      </c>
      <c r="AJ282" s="9">
        <v>4009</v>
      </c>
      <c r="AK282" s="9" t="s">
        <v>1676</v>
      </c>
      <c r="AN282" s="9">
        <v>610</v>
      </c>
      <c r="AO282" s="9" t="s">
        <v>2961</v>
      </c>
      <c r="AR282" s="9">
        <v>780271</v>
      </c>
      <c r="AS282" s="9" t="s">
        <v>2442</v>
      </c>
      <c r="AT282" s="9" t="s">
        <v>2443</v>
      </c>
      <c r="AU282" s="9" t="s">
        <v>2961</v>
      </c>
      <c r="AV282" s="9">
        <v>780271</v>
      </c>
      <c r="AW282" s="9">
        <v>12640262</v>
      </c>
      <c r="AX282" s="9" t="s">
        <v>708</v>
      </c>
      <c r="AY282" s="9">
        <v>5177741</v>
      </c>
      <c r="AZ282" s="9" t="s">
        <v>709</v>
      </c>
      <c r="BA282" s="9" t="s">
        <v>710</v>
      </c>
      <c r="BB282" s="9" t="s">
        <v>2962</v>
      </c>
      <c r="BC282" s="9" t="s">
        <v>711</v>
      </c>
      <c r="BD282" s="9">
        <v>13148847</v>
      </c>
      <c r="BE282" s="9" t="s">
        <v>708</v>
      </c>
      <c r="BG282" s="9" t="s">
        <v>1694</v>
      </c>
      <c r="BI282" s="9" t="s">
        <v>713</v>
      </c>
      <c r="BJ282" s="9" t="s">
        <v>714</v>
      </c>
      <c r="BK282" s="9" t="s">
        <v>715</v>
      </c>
      <c r="BL282" s="9" t="s">
        <v>1695</v>
      </c>
      <c r="BM282" s="9">
        <v>22615200</v>
      </c>
      <c r="BN282" s="9" t="s">
        <v>717</v>
      </c>
      <c r="BO282" s="9">
        <v>4989929</v>
      </c>
      <c r="BP282" s="9" t="s">
        <v>718</v>
      </c>
      <c r="BQ282" s="9" t="s">
        <v>2869</v>
      </c>
      <c r="BR282" s="9" t="s">
        <v>719</v>
      </c>
      <c r="BS282" s="9" t="s">
        <v>2392</v>
      </c>
      <c r="BT282" s="9" t="s">
        <v>721</v>
      </c>
      <c r="BU282" s="9" t="s">
        <v>722</v>
      </c>
      <c r="BV282" s="9" t="s">
        <v>723</v>
      </c>
      <c r="BW282" s="9" t="s">
        <v>724</v>
      </c>
      <c r="BX282" s="9" t="s">
        <v>725</v>
      </c>
      <c r="CA282" s="9" t="s">
        <v>726</v>
      </c>
      <c r="CB282" s="9" t="s">
        <v>727</v>
      </c>
      <c r="CC282" s="9" t="s">
        <v>728</v>
      </c>
      <c r="CD282" s="9" t="s">
        <v>729</v>
      </c>
      <c r="CE282" s="9" t="s">
        <v>730</v>
      </c>
      <c r="CF282" s="9" t="s">
        <v>731</v>
      </c>
      <c r="CH282" s="9" t="s">
        <v>732</v>
      </c>
      <c r="CI282" s="9" t="s">
        <v>733</v>
      </c>
      <c r="CJ282" s="9" t="s">
        <v>2693</v>
      </c>
      <c r="CK282" s="9" t="s">
        <v>734</v>
      </c>
      <c r="CL282" s="9" t="s">
        <v>735</v>
      </c>
      <c r="CM282" s="9" t="s">
        <v>733</v>
      </c>
      <c r="CN282" s="9">
        <v>113.61</v>
      </c>
      <c r="CO282" s="9" t="s">
        <v>736</v>
      </c>
      <c r="CP282" s="9" t="s">
        <v>737</v>
      </c>
      <c r="CQ282" s="9" t="s">
        <v>719</v>
      </c>
      <c r="CT282" s="9" t="s">
        <v>720</v>
      </c>
      <c r="DW282" s="9" t="s">
        <v>738</v>
      </c>
      <c r="DX282" s="9" t="s">
        <v>736</v>
      </c>
      <c r="DY282" s="9" t="s">
        <v>739</v>
      </c>
      <c r="DZ282" s="9" t="s">
        <v>719</v>
      </c>
      <c r="EC282" s="9" t="s">
        <v>720</v>
      </c>
      <c r="FM282" s="9">
        <v>12640262</v>
      </c>
      <c r="FN282" s="9" t="s">
        <v>708</v>
      </c>
      <c r="FO282" s="9">
        <v>5177741</v>
      </c>
      <c r="FP282" s="9" t="s">
        <v>709</v>
      </c>
      <c r="FQ282" s="9" t="s">
        <v>710</v>
      </c>
      <c r="FR282" s="9" t="s">
        <v>2962</v>
      </c>
      <c r="FS282" s="9" t="s">
        <v>711</v>
      </c>
      <c r="FT282" s="9">
        <v>5988699</v>
      </c>
      <c r="FU282" s="9" t="s">
        <v>708</v>
      </c>
      <c r="FW282" s="9" t="s">
        <v>740</v>
      </c>
      <c r="FY282" s="9" t="s">
        <v>713</v>
      </c>
      <c r="FZ282" s="9" t="s">
        <v>714</v>
      </c>
      <c r="GA282" s="9" t="s">
        <v>715</v>
      </c>
      <c r="GB282" s="9" t="s">
        <v>741</v>
      </c>
      <c r="GC282" s="9">
        <v>82110300</v>
      </c>
      <c r="GD282" s="9" t="s">
        <v>742</v>
      </c>
      <c r="GE282" s="9" t="s">
        <v>2446</v>
      </c>
      <c r="GF282" s="9" t="s">
        <v>743</v>
      </c>
      <c r="GG282" s="9" t="s">
        <v>2506</v>
      </c>
      <c r="GH282" s="9">
        <v>12</v>
      </c>
      <c r="GI282" s="9" t="s">
        <v>744</v>
      </c>
      <c r="GK282" s="9">
        <v>95.75</v>
      </c>
      <c r="GL282" s="9">
        <v>0</v>
      </c>
      <c r="GM282" s="9">
        <v>0</v>
      </c>
      <c r="GN282" s="9" t="s">
        <v>2448</v>
      </c>
      <c r="GO282" s="9" t="s">
        <v>2339</v>
      </c>
      <c r="GP282" s="9" t="s">
        <v>2388</v>
      </c>
      <c r="GQ282" s="9">
        <v>0</v>
      </c>
      <c r="GR282" s="9" t="s">
        <v>2870</v>
      </c>
      <c r="GS282" s="9" t="s">
        <v>2871</v>
      </c>
      <c r="GT282" s="9" t="s">
        <v>747</v>
      </c>
      <c r="GU282" s="9" t="s">
        <v>748</v>
      </c>
      <c r="HI282" s="9">
        <v>49613</v>
      </c>
      <c r="HJ282" s="9" t="s">
        <v>749</v>
      </c>
      <c r="HN282" s="9" t="s">
        <v>2337</v>
      </c>
      <c r="HO282" s="9" t="s">
        <v>2338</v>
      </c>
      <c r="HP282" s="9" t="s">
        <v>2337</v>
      </c>
      <c r="HQ282" s="9" t="s">
        <v>2338</v>
      </c>
    </row>
    <row r="283" spans="4:225" x14ac:dyDescent="0.3">
      <c r="D283" s="8" t="str">
        <f>IF(I283=0," ",IF(ISNA(VLOOKUP(I283,#REF!,1,FALSE)),"No","Yes"))</f>
        <v>Yes</v>
      </c>
      <c r="E283" s="8" t="str">
        <f>IF(I283=0," ",IF(ISNA(VLOOKUP(I283,#REF!,1,FALSE)),"No","Yes"))</f>
        <v>Yes</v>
      </c>
      <c r="F283" s="8" t="str">
        <f t="shared" si="4"/>
        <v>No</v>
      </c>
      <c r="G283" s="8" t="str">
        <f>IF(I283=0," ",IF(ISNUMBER(SEARCH("*"&amp;MS Fixed Only&amp;"*",BP283)),"Yes","No"))</f>
        <v>No</v>
      </c>
      <c r="H283" s="9" t="s">
        <v>2776</v>
      </c>
      <c r="I283" s="9" t="s">
        <v>2776</v>
      </c>
      <c r="J283" s="9" t="s">
        <v>2776</v>
      </c>
      <c r="K283" s="9">
        <v>14568360</v>
      </c>
      <c r="L283" s="9" t="s">
        <v>691</v>
      </c>
      <c r="M283" s="9" t="s">
        <v>752</v>
      </c>
      <c r="N283" s="9" t="s">
        <v>2777</v>
      </c>
      <c r="O283" s="9">
        <v>415135</v>
      </c>
      <c r="P283" s="9" t="s">
        <v>686</v>
      </c>
      <c r="Q283" s="9" t="s">
        <v>2778</v>
      </c>
      <c r="R283" s="9" t="s">
        <v>2779</v>
      </c>
      <c r="S283" s="9" t="s">
        <v>2780</v>
      </c>
      <c r="U283" s="9" t="s">
        <v>2781</v>
      </c>
      <c r="AB283" s="9" t="s">
        <v>703</v>
      </c>
      <c r="AW283" s="9">
        <v>12640262</v>
      </c>
      <c r="AX283" s="9" t="s">
        <v>708</v>
      </c>
      <c r="AY283" s="9">
        <v>5177741</v>
      </c>
      <c r="AZ283" s="9" t="s">
        <v>709</v>
      </c>
      <c r="BA283" s="9" t="s">
        <v>710</v>
      </c>
      <c r="BB283" s="9" t="s">
        <v>2962</v>
      </c>
      <c r="BC283" s="9" t="s">
        <v>711</v>
      </c>
      <c r="BD283" s="9">
        <v>7557820</v>
      </c>
      <c r="BE283" s="9" t="s">
        <v>708</v>
      </c>
      <c r="BG283" s="9" t="s">
        <v>2782</v>
      </c>
      <c r="BH283" s="9" t="s">
        <v>2783</v>
      </c>
      <c r="BI283" s="9" t="s">
        <v>713</v>
      </c>
      <c r="BJ283" s="9" t="s">
        <v>713</v>
      </c>
      <c r="BK283" s="9" t="s">
        <v>715</v>
      </c>
      <c r="BL283" s="9" t="s">
        <v>2784</v>
      </c>
      <c r="BM283" s="9">
        <v>22615200</v>
      </c>
      <c r="BN283" s="9" t="s">
        <v>717</v>
      </c>
      <c r="BQ283" s="9" t="s">
        <v>932</v>
      </c>
      <c r="FM283" s="9">
        <v>-888</v>
      </c>
      <c r="FN283" s="9" t="s">
        <v>933</v>
      </c>
      <c r="FO283" s="9">
        <v>-888</v>
      </c>
      <c r="FT283" s="9" t="s">
        <v>932</v>
      </c>
      <c r="FU283" s="9" t="s">
        <v>933</v>
      </c>
      <c r="FW283" s="9" t="s">
        <v>933</v>
      </c>
      <c r="GT283" s="9" t="s">
        <v>934</v>
      </c>
      <c r="GU283" s="9" t="s">
        <v>932</v>
      </c>
      <c r="HI283" s="9">
        <v>49613</v>
      </c>
      <c r="HJ283" s="9" t="s">
        <v>749</v>
      </c>
      <c r="HN283" s="9" t="s">
        <v>2337</v>
      </c>
      <c r="HO283" s="9" t="s">
        <v>2338</v>
      </c>
      <c r="HP283" s="9" t="s">
        <v>2337</v>
      </c>
      <c r="HQ283" s="9" t="s">
        <v>2338</v>
      </c>
    </row>
    <row r="284" spans="4:225" x14ac:dyDescent="0.3">
      <c r="D284" s="8" t="str">
        <f>IF(I284=0," ",IF(ISNA(VLOOKUP(I284,#REF!,1,FALSE)),"No","Yes"))</f>
        <v>Yes</v>
      </c>
      <c r="E284" s="8" t="str">
        <f>IF(I284=0," ",IF(ISNA(VLOOKUP(I284,#REF!,1,FALSE)),"No","Yes"))</f>
        <v>Yes</v>
      </c>
      <c r="F284" s="8" t="str">
        <f t="shared" si="4"/>
        <v>Yes</v>
      </c>
      <c r="G284" s="8" t="str">
        <f>IF(I284=0," ",IF(ISNUMBER(SEARCH("*"&amp;MS Fixed Only&amp;"*",BP284)),"Yes","No"))</f>
        <v>No</v>
      </c>
      <c r="H284" s="9" t="s">
        <v>1270</v>
      </c>
      <c r="I284" s="9" t="s">
        <v>528</v>
      </c>
      <c r="J284" s="9">
        <v>17228649</v>
      </c>
      <c r="K284" s="9">
        <v>44299595</v>
      </c>
      <c r="L284" s="9" t="s">
        <v>751</v>
      </c>
      <c r="M284" s="9" t="s">
        <v>692</v>
      </c>
      <c r="N284" s="9" t="s">
        <v>245</v>
      </c>
      <c r="O284" s="9" t="s">
        <v>766</v>
      </c>
      <c r="P284" s="9" t="s">
        <v>686</v>
      </c>
      <c r="Q284" s="9">
        <v>3</v>
      </c>
      <c r="R284" s="9" t="s">
        <v>696</v>
      </c>
      <c r="S284" s="9" t="s">
        <v>1271</v>
      </c>
      <c r="T284" s="9" t="s">
        <v>745</v>
      </c>
      <c r="U284" s="9" t="s">
        <v>915</v>
      </c>
      <c r="V284" s="9" t="s">
        <v>700</v>
      </c>
      <c r="W284" s="9" t="s">
        <v>700</v>
      </c>
      <c r="X284" s="9" t="s">
        <v>700</v>
      </c>
      <c r="Y284" s="9" t="s">
        <v>701</v>
      </c>
      <c r="Z284" s="9" t="s">
        <v>757</v>
      </c>
      <c r="AA284" s="9" t="s">
        <v>733</v>
      </c>
      <c r="AB284" s="9" t="s">
        <v>703</v>
      </c>
      <c r="AE284" s="9" t="s">
        <v>901</v>
      </c>
      <c r="AF284" s="9" t="s">
        <v>758</v>
      </c>
      <c r="AG284" s="9" t="s">
        <v>705</v>
      </c>
      <c r="AH284" s="9" t="s">
        <v>615</v>
      </c>
      <c r="AI284" s="9" t="s">
        <v>706</v>
      </c>
      <c r="AJ284" s="9">
        <v>34455</v>
      </c>
      <c r="AK284" s="9" t="s">
        <v>915</v>
      </c>
      <c r="AN284" s="9">
        <v>21</v>
      </c>
      <c r="AO284" s="9" t="s">
        <v>2961</v>
      </c>
      <c r="AR284" s="9">
        <v>1325474</v>
      </c>
      <c r="AS284" s="9" t="s">
        <v>2938</v>
      </c>
      <c r="AT284" s="9" t="s">
        <v>903</v>
      </c>
      <c r="AU284" s="9" t="s">
        <v>2961</v>
      </c>
      <c r="AV284" s="9">
        <v>1325474</v>
      </c>
      <c r="AW284" s="9">
        <v>12640262</v>
      </c>
      <c r="AX284" s="9" t="s">
        <v>708</v>
      </c>
      <c r="AY284" s="9">
        <v>5177741</v>
      </c>
      <c r="AZ284" s="9" t="s">
        <v>709</v>
      </c>
      <c r="BA284" s="9" t="s">
        <v>710</v>
      </c>
      <c r="BB284" s="9" t="s">
        <v>2962</v>
      </c>
      <c r="BC284" s="9" t="s">
        <v>711</v>
      </c>
      <c r="BD284" s="9">
        <v>6891807</v>
      </c>
      <c r="BE284" s="9" t="s">
        <v>904</v>
      </c>
      <c r="BF284" s="9" t="s">
        <v>904</v>
      </c>
      <c r="BG284" s="9" t="s">
        <v>905</v>
      </c>
      <c r="BH284" s="9" t="s">
        <v>901</v>
      </c>
      <c r="BI284" s="9" t="s">
        <v>713</v>
      </c>
      <c r="BJ284" s="9" t="s">
        <v>714</v>
      </c>
      <c r="BK284" s="9" t="s">
        <v>715</v>
      </c>
      <c r="BL284" s="9" t="s">
        <v>906</v>
      </c>
      <c r="BM284" s="9">
        <v>22615200</v>
      </c>
      <c r="BN284" s="9" t="s">
        <v>717</v>
      </c>
      <c r="BO284" s="9">
        <v>4989929</v>
      </c>
      <c r="BP284" s="9" t="s">
        <v>718</v>
      </c>
      <c r="BQ284" s="9" t="s">
        <v>2869</v>
      </c>
      <c r="BR284" s="9" t="s">
        <v>719</v>
      </c>
      <c r="BS284" s="9" t="s">
        <v>2392</v>
      </c>
      <c r="BT284" s="9" t="s">
        <v>721</v>
      </c>
      <c r="BU284" s="9" t="s">
        <v>722</v>
      </c>
      <c r="BV284" s="9" t="s">
        <v>723</v>
      </c>
      <c r="BW284" s="9" t="s">
        <v>724</v>
      </c>
      <c r="BX284" s="9" t="s">
        <v>725</v>
      </c>
      <c r="CA284" s="9" t="s">
        <v>726</v>
      </c>
      <c r="CB284" s="9" t="s">
        <v>727</v>
      </c>
      <c r="CC284" s="9" t="s">
        <v>728</v>
      </c>
      <c r="CD284" s="9" t="s">
        <v>729</v>
      </c>
      <c r="CE284" s="9" t="s">
        <v>730</v>
      </c>
      <c r="CF284" s="9" t="s">
        <v>731</v>
      </c>
      <c r="CH284" s="9" t="s">
        <v>732</v>
      </c>
      <c r="CI284" s="9" t="s">
        <v>733</v>
      </c>
      <c r="CJ284" s="9" t="s">
        <v>2693</v>
      </c>
      <c r="CK284" s="9" t="s">
        <v>734</v>
      </c>
      <c r="CL284" s="9" t="s">
        <v>735</v>
      </c>
      <c r="CM284" s="9" t="s">
        <v>733</v>
      </c>
      <c r="CN284" s="9">
        <v>113.61</v>
      </c>
      <c r="CO284" s="9" t="s">
        <v>736</v>
      </c>
      <c r="CP284" s="9" t="s">
        <v>737</v>
      </c>
      <c r="CQ284" s="9" t="s">
        <v>719</v>
      </c>
      <c r="CT284" s="9" t="s">
        <v>720</v>
      </c>
      <c r="DW284" s="9" t="s">
        <v>738</v>
      </c>
      <c r="DX284" s="9" t="s">
        <v>736</v>
      </c>
      <c r="DY284" s="9" t="s">
        <v>739</v>
      </c>
      <c r="DZ284" s="9" t="s">
        <v>719</v>
      </c>
      <c r="EC284" s="9" t="s">
        <v>720</v>
      </c>
      <c r="FM284" s="9">
        <v>12640262</v>
      </c>
      <c r="FN284" s="9" t="s">
        <v>708</v>
      </c>
      <c r="FO284" s="9">
        <v>5177741</v>
      </c>
      <c r="FP284" s="9" t="s">
        <v>709</v>
      </c>
      <c r="FQ284" s="9" t="s">
        <v>710</v>
      </c>
      <c r="FR284" s="9" t="s">
        <v>2962</v>
      </c>
      <c r="FS284" s="9" t="s">
        <v>711</v>
      </c>
      <c r="FT284" s="9">
        <v>5988699</v>
      </c>
      <c r="FU284" s="9" t="s">
        <v>708</v>
      </c>
      <c r="FW284" s="9" t="s">
        <v>740</v>
      </c>
      <c r="FY284" s="9" t="s">
        <v>713</v>
      </c>
      <c r="FZ284" s="9" t="s">
        <v>714</v>
      </c>
      <c r="GA284" s="9" t="s">
        <v>715</v>
      </c>
      <c r="GB284" s="9" t="s">
        <v>741</v>
      </c>
      <c r="GC284" s="9">
        <v>82110300</v>
      </c>
      <c r="GD284" s="9" t="s">
        <v>742</v>
      </c>
      <c r="GE284" s="9" t="s">
        <v>2446</v>
      </c>
      <c r="GF284" s="9" t="s">
        <v>743</v>
      </c>
      <c r="GG284" s="9" t="s">
        <v>2451</v>
      </c>
      <c r="GH284" s="9">
        <v>12</v>
      </c>
      <c r="GI284" s="9" t="s">
        <v>744</v>
      </c>
      <c r="GK284" s="9">
        <v>82.76</v>
      </c>
      <c r="GL284" s="9">
        <v>0</v>
      </c>
      <c r="GM284" s="9">
        <v>0</v>
      </c>
      <c r="GN284" s="9" t="s">
        <v>2448</v>
      </c>
      <c r="GO284" s="9" t="s">
        <v>2339</v>
      </c>
      <c r="GP284" s="9" t="s">
        <v>2388</v>
      </c>
      <c r="GQ284" s="9">
        <v>0</v>
      </c>
      <c r="GR284" s="9" t="s">
        <v>2870</v>
      </c>
      <c r="GS284" s="9" t="s">
        <v>2871</v>
      </c>
      <c r="GT284" s="9" t="s">
        <v>747</v>
      </c>
      <c r="GU284" s="9" t="s">
        <v>748</v>
      </c>
      <c r="HI284" s="9">
        <v>49613</v>
      </c>
      <c r="HJ284" s="9" t="s">
        <v>749</v>
      </c>
      <c r="HN284" s="9" t="s">
        <v>2337</v>
      </c>
      <c r="HO284" s="9" t="s">
        <v>2338</v>
      </c>
      <c r="HP284" s="9" t="s">
        <v>2337</v>
      </c>
      <c r="HQ284" s="9" t="s">
        <v>2338</v>
      </c>
    </row>
    <row r="285" spans="4:225" x14ac:dyDescent="0.3">
      <c r="D285" s="8" t="str">
        <f>IF(I285=0," ",IF(ISNA(VLOOKUP(I285,#REF!,1,FALSE)),"No","Yes"))</f>
        <v>Yes</v>
      </c>
      <c r="E285" s="8" t="str">
        <f>IF(I285=0," ",IF(ISNA(VLOOKUP(I285,#REF!,1,FALSE)),"No","Yes"))</f>
        <v>Yes</v>
      </c>
      <c r="F285" s="8" t="str">
        <f t="shared" si="4"/>
        <v>Yes</v>
      </c>
      <c r="G285" s="8" t="str">
        <f>IF(I285=0," ",IF(ISNUMBER(SEARCH("*"&amp;MS Fixed Only&amp;"*",BP285)),"Yes","No"))</f>
        <v>No</v>
      </c>
      <c r="H285" s="9" t="s">
        <v>1225</v>
      </c>
      <c r="I285" s="9" t="s">
        <v>651</v>
      </c>
      <c r="J285" s="9">
        <v>17228631</v>
      </c>
      <c r="K285" s="9">
        <v>44301066</v>
      </c>
      <c r="L285" s="9" t="s">
        <v>751</v>
      </c>
      <c r="M285" s="9" t="s">
        <v>752</v>
      </c>
      <c r="N285" s="9" t="s">
        <v>642</v>
      </c>
      <c r="O285" s="9" t="s">
        <v>753</v>
      </c>
      <c r="P285" s="9" t="s">
        <v>686</v>
      </c>
      <c r="Q285" s="9" t="s">
        <v>754</v>
      </c>
      <c r="R285" s="9" t="s">
        <v>696</v>
      </c>
      <c r="S285" s="9" t="s">
        <v>1226</v>
      </c>
      <c r="T285" s="9" t="s">
        <v>745</v>
      </c>
      <c r="U285" s="9" t="s">
        <v>803</v>
      </c>
      <c r="V285" s="9" t="s">
        <v>700</v>
      </c>
      <c r="W285" s="9" t="s">
        <v>700</v>
      </c>
      <c r="X285" s="9" t="s">
        <v>700</v>
      </c>
      <c r="Y285" s="9" t="s">
        <v>701</v>
      </c>
      <c r="Z285" s="9" t="s">
        <v>757</v>
      </c>
      <c r="AA285" s="9" t="s">
        <v>701</v>
      </c>
      <c r="AB285" s="9" t="s">
        <v>703</v>
      </c>
      <c r="AE285" s="9" t="s">
        <v>901</v>
      </c>
      <c r="AF285" s="9" t="s">
        <v>758</v>
      </c>
      <c r="AG285" s="9" t="s">
        <v>705</v>
      </c>
      <c r="AH285" s="9" t="s">
        <v>615</v>
      </c>
      <c r="AI285" s="9" t="s">
        <v>706</v>
      </c>
      <c r="AJ285" s="9">
        <v>23404</v>
      </c>
      <c r="AK285" s="9" t="s">
        <v>1227</v>
      </c>
      <c r="AN285" s="9">
        <v>145876</v>
      </c>
      <c r="AO285" s="9" t="s">
        <v>2388</v>
      </c>
      <c r="AR285" s="9">
        <v>1667685</v>
      </c>
      <c r="AS285" s="9" t="s">
        <v>2939</v>
      </c>
      <c r="AT285" s="9" t="s">
        <v>903</v>
      </c>
      <c r="AU285" s="9" t="s">
        <v>2388</v>
      </c>
      <c r="AV285" s="9">
        <v>1667685</v>
      </c>
      <c r="AW285" s="9">
        <v>12640262</v>
      </c>
      <c r="AX285" s="9" t="s">
        <v>708</v>
      </c>
      <c r="AY285" s="9">
        <v>5177741</v>
      </c>
      <c r="AZ285" s="9" t="s">
        <v>709</v>
      </c>
      <c r="BA285" s="9" t="s">
        <v>710</v>
      </c>
      <c r="BB285" s="9" t="s">
        <v>2962</v>
      </c>
      <c r="BC285" s="9" t="s">
        <v>711</v>
      </c>
      <c r="BD285" s="9">
        <v>6891807</v>
      </c>
      <c r="BE285" s="9" t="s">
        <v>904</v>
      </c>
      <c r="BF285" s="9" t="s">
        <v>904</v>
      </c>
      <c r="BG285" s="9" t="s">
        <v>905</v>
      </c>
      <c r="BH285" s="9" t="s">
        <v>901</v>
      </c>
      <c r="BI285" s="9" t="s">
        <v>713</v>
      </c>
      <c r="BJ285" s="9" t="s">
        <v>714</v>
      </c>
      <c r="BK285" s="9" t="s">
        <v>715</v>
      </c>
      <c r="BL285" s="9" t="s">
        <v>906</v>
      </c>
      <c r="BM285" s="9">
        <v>22615200</v>
      </c>
      <c r="BN285" s="9" t="s">
        <v>717</v>
      </c>
      <c r="BO285" s="9">
        <v>5029558</v>
      </c>
      <c r="BP285" s="9" t="s">
        <v>718</v>
      </c>
      <c r="BQ285" s="9" t="s">
        <v>2869</v>
      </c>
      <c r="BR285" s="9" t="s">
        <v>2375</v>
      </c>
      <c r="BS285" s="9" t="s">
        <v>2392</v>
      </c>
      <c r="BT285" s="9" t="s">
        <v>721</v>
      </c>
      <c r="BU285" s="9" t="s">
        <v>722</v>
      </c>
      <c r="BV285" s="9" t="s">
        <v>762</v>
      </c>
      <c r="BW285" s="9" t="s">
        <v>2041</v>
      </c>
      <c r="BX285" s="9" t="s">
        <v>725</v>
      </c>
      <c r="CA285" s="9" t="s">
        <v>726</v>
      </c>
      <c r="CB285" s="9" t="s">
        <v>727</v>
      </c>
      <c r="CC285" s="9" t="s">
        <v>728</v>
      </c>
      <c r="CD285" s="9" t="s">
        <v>729</v>
      </c>
      <c r="CE285" s="9" t="s">
        <v>730</v>
      </c>
      <c r="CF285" s="9" t="s">
        <v>731</v>
      </c>
      <c r="CH285" s="9" t="s">
        <v>732</v>
      </c>
      <c r="CI285" s="9" t="s">
        <v>733</v>
      </c>
      <c r="CJ285" s="9" t="s">
        <v>2879</v>
      </c>
      <c r="CK285" s="9" t="s">
        <v>734</v>
      </c>
      <c r="CL285" s="9" t="s">
        <v>735</v>
      </c>
      <c r="CM285" s="9" t="s">
        <v>733</v>
      </c>
      <c r="CN285" s="9">
        <v>98.97</v>
      </c>
      <c r="CO285" s="9" t="s">
        <v>736</v>
      </c>
      <c r="CP285" s="9" t="s">
        <v>763</v>
      </c>
      <c r="CQ285" s="9" t="s">
        <v>2375</v>
      </c>
      <c r="CT285" s="9" t="s">
        <v>2374</v>
      </c>
      <c r="FM285" s="9">
        <v>12640262</v>
      </c>
      <c r="FN285" s="9" t="s">
        <v>708</v>
      </c>
      <c r="FO285" s="9">
        <v>5177741</v>
      </c>
      <c r="FP285" s="9" t="s">
        <v>709</v>
      </c>
      <c r="FQ285" s="9" t="s">
        <v>710</v>
      </c>
      <c r="FR285" s="9" t="s">
        <v>2962</v>
      </c>
      <c r="FS285" s="9" t="s">
        <v>711</v>
      </c>
      <c r="FT285" s="9">
        <v>5988699</v>
      </c>
      <c r="FU285" s="9" t="s">
        <v>708</v>
      </c>
      <c r="FW285" s="9" t="s">
        <v>740</v>
      </c>
      <c r="FY285" s="9" t="s">
        <v>713</v>
      </c>
      <c r="FZ285" s="9" t="s">
        <v>714</v>
      </c>
      <c r="GA285" s="9" t="s">
        <v>715</v>
      </c>
      <c r="GB285" s="9" t="s">
        <v>741</v>
      </c>
      <c r="GC285" s="9">
        <v>82110300</v>
      </c>
      <c r="GD285" s="9" t="s">
        <v>742</v>
      </c>
      <c r="GE285" s="9" t="s">
        <v>2446</v>
      </c>
      <c r="GF285" s="9" t="s">
        <v>743</v>
      </c>
      <c r="GG285" s="9" t="s">
        <v>2450</v>
      </c>
      <c r="GH285" s="9">
        <v>12</v>
      </c>
      <c r="GI285" s="9" t="s">
        <v>744</v>
      </c>
      <c r="GK285" s="9">
        <v>68.08</v>
      </c>
      <c r="GL285" s="9">
        <v>0</v>
      </c>
      <c r="GM285" s="9">
        <v>0</v>
      </c>
      <c r="GN285" s="9" t="s">
        <v>2448</v>
      </c>
      <c r="GO285" s="9" t="s">
        <v>2339</v>
      </c>
      <c r="GP285" s="9" t="s">
        <v>2388</v>
      </c>
      <c r="GQ285" s="9">
        <v>0</v>
      </c>
      <c r="GR285" s="9" t="s">
        <v>2870</v>
      </c>
      <c r="GS285" s="9" t="s">
        <v>2871</v>
      </c>
      <c r="GT285" s="9" t="s">
        <v>747</v>
      </c>
      <c r="GU285" s="9" t="s">
        <v>748</v>
      </c>
      <c r="HI285" s="9">
        <v>49613</v>
      </c>
      <c r="HJ285" s="9" t="s">
        <v>749</v>
      </c>
      <c r="HN285" s="9" t="s">
        <v>2337</v>
      </c>
      <c r="HO285" s="9" t="s">
        <v>2338</v>
      </c>
      <c r="HP285" s="9" t="s">
        <v>2337</v>
      </c>
      <c r="HQ285" s="9" t="s">
        <v>2338</v>
      </c>
    </row>
    <row r="286" spans="4:225" x14ac:dyDescent="0.3">
      <c r="D286" s="8" t="str">
        <f>IF(I286=0," ",IF(ISNA(VLOOKUP(I286,#REF!,1,FALSE)),"No","Yes"))</f>
        <v>Yes</v>
      </c>
      <c r="E286" s="8" t="str">
        <f>IF(I286=0," ",IF(ISNA(VLOOKUP(I286,#REF!,1,FALSE)),"No","Yes"))</f>
        <v>Yes</v>
      </c>
      <c r="F286" s="8" t="str">
        <f t="shared" si="4"/>
        <v>Yes</v>
      </c>
      <c r="G286" s="8" t="str">
        <f>IF(I286=0," ",IF(ISNUMBER(SEARCH("*"&amp;MS Fixed Only&amp;"*",BP286)),"Yes","No"))</f>
        <v>No</v>
      </c>
      <c r="H286" s="9" t="s">
        <v>898</v>
      </c>
      <c r="I286" s="9" t="s">
        <v>530</v>
      </c>
      <c r="J286" s="9">
        <v>17228529</v>
      </c>
      <c r="K286" s="9">
        <v>44183193</v>
      </c>
      <c r="L286" s="9" t="s">
        <v>751</v>
      </c>
      <c r="M286" s="9" t="s">
        <v>692</v>
      </c>
      <c r="N286" s="9" t="s">
        <v>223</v>
      </c>
      <c r="O286" s="9" t="s">
        <v>899</v>
      </c>
      <c r="P286" s="9" t="s">
        <v>686</v>
      </c>
      <c r="Q286" s="9">
        <v>5</v>
      </c>
      <c r="R286" s="9" t="s">
        <v>696</v>
      </c>
      <c r="S286" s="9" t="s">
        <v>900</v>
      </c>
      <c r="T286" s="9" t="s">
        <v>745</v>
      </c>
      <c r="U286" s="9" t="s">
        <v>780</v>
      </c>
      <c r="V286" s="9" t="s">
        <v>700</v>
      </c>
      <c r="W286" s="9" t="s">
        <v>700</v>
      </c>
      <c r="X286" s="9" t="s">
        <v>700</v>
      </c>
      <c r="Y286" s="9" t="s">
        <v>701</v>
      </c>
      <c r="Z286" s="9" t="s">
        <v>757</v>
      </c>
      <c r="AA286" s="9" t="s">
        <v>733</v>
      </c>
      <c r="AB286" s="9" t="s">
        <v>703</v>
      </c>
      <c r="AE286" s="9" t="s">
        <v>901</v>
      </c>
      <c r="AF286" s="9" t="s">
        <v>758</v>
      </c>
      <c r="AG286" s="9" t="s">
        <v>705</v>
      </c>
      <c r="AH286" s="9" t="s">
        <v>902</v>
      </c>
      <c r="AI286" s="9" t="s">
        <v>706</v>
      </c>
      <c r="AJ286" s="9">
        <v>22168</v>
      </c>
      <c r="AK286" s="9" t="s">
        <v>857</v>
      </c>
      <c r="AN286" s="9">
        <v>15</v>
      </c>
      <c r="AO286" s="9" t="s">
        <v>2961</v>
      </c>
      <c r="AR286" s="9">
        <v>5066705</v>
      </c>
      <c r="AS286" s="9" t="s">
        <v>2938</v>
      </c>
      <c r="AT286" s="9" t="s">
        <v>903</v>
      </c>
      <c r="AU286" s="9" t="s">
        <v>2961</v>
      </c>
      <c r="AV286" s="9">
        <v>5066705</v>
      </c>
      <c r="AW286" s="9">
        <v>12640262</v>
      </c>
      <c r="AX286" s="9" t="s">
        <v>708</v>
      </c>
      <c r="AY286" s="9">
        <v>5177741</v>
      </c>
      <c r="AZ286" s="9" t="s">
        <v>709</v>
      </c>
      <c r="BA286" s="9" t="s">
        <v>710</v>
      </c>
      <c r="BB286" s="9" t="s">
        <v>2962</v>
      </c>
      <c r="BC286" s="9" t="s">
        <v>711</v>
      </c>
      <c r="BD286" s="9">
        <v>6891807</v>
      </c>
      <c r="BE286" s="9" t="s">
        <v>904</v>
      </c>
      <c r="BF286" s="9" t="s">
        <v>904</v>
      </c>
      <c r="BG286" s="9" t="s">
        <v>905</v>
      </c>
      <c r="BH286" s="9" t="s">
        <v>901</v>
      </c>
      <c r="BI286" s="9" t="s">
        <v>713</v>
      </c>
      <c r="BJ286" s="9" t="s">
        <v>714</v>
      </c>
      <c r="BK286" s="9" t="s">
        <v>715</v>
      </c>
      <c r="BL286" s="9" t="s">
        <v>906</v>
      </c>
      <c r="BM286" s="9">
        <v>22615200</v>
      </c>
      <c r="BN286" s="9" t="s">
        <v>717</v>
      </c>
      <c r="BO286" s="9">
        <v>4989929</v>
      </c>
      <c r="BP286" s="9" t="s">
        <v>718</v>
      </c>
      <c r="BQ286" s="9" t="s">
        <v>2869</v>
      </c>
      <c r="BR286" s="9" t="s">
        <v>719</v>
      </c>
      <c r="BS286" s="9" t="s">
        <v>2392</v>
      </c>
      <c r="BT286" s="9" t="s">
        <v>721</v>
      </c>
      <c r="BU286" s="9" t="s">
        <v>722</v>
      </c>
      <c r="BV286" s="9" t="s">
        <v>723</v>
      </c>
      <c r="BW286" s="9" t="s">
        <v>724</v>
      </c>
      <c r="BX286" s="9" t="s">
        <v>725</v>
      </c>
      <c r="CA286" s="9" t="s">
        <v>726</v>
      </c>
      <c r="CB286" s="9" t="s">
        <v>727</v>
      </c>
      <c r="CC286" s="9" t="s">
        <v>728</v>
      </c>
      <c r="CD286" s="9" t="s">
        <v>729</v>
      </c>
      <c r="CE286" s="9" t="s">
        <v>730</v>
      </c>
      <c r="CF286" s="9" t="s">
        <v>731</v>
      </c>
      <c r="CH286" s="9" t="s">
        <v>732</v>
      </c>
      <c r="CI286" s="9" t="s">
        <v>733</v>
      </c>
      <c r="CJ286" s="9" t="s">
        <v>2693</v>
      </c>
      <c r="CK286" s="9" t="s">
        <v>734</v>
      </c>
      <c r="CL286" s="9" t="s">
        <v>735</v>
      </c>
      <c r="CM286" s="9" t="s">
        <v>733</v>
      </c>
      <c r="CN286" s="9">
        <v>113.61</v>
      </c>
      <c r="CO286" s="9" t="s">
        <v>736</v>
      </c>
      <c r="CP286" s="9" t="s">
        <v>737</v>
      </c>
      <c r="CQ286" s="9" t="s">
        <v>719</v>
      </c>
      <c r="CT286" s="9" t="s">
        <v>720</v>
      </c>
      <c r="DW286" s="9" t="s">
        <v>738</v>
      </c>
      <c r="DX286" s="9" t="s">
        <v>736</v>
      </c>
      <c r="DY286" s="9" t="s">
        <v>739</v>
      </c>
      <c r="DZ286" s="9" t="s">
        <v>719</v>
      </c>
      <c r="EC286" s="9" t="s">
        <v>720</v>
      </c>
      <c r="FM286" s="9">
        <v>12640262</v>
      </c>
      <c r="FN286" s="9" t="s">
        <v>708</v>
      </c>
      <c r="FO286" s="9">
        <v>5177741</v>
      </c>
      <c r="FP286" s="9" t="s">
        <v>709</v>
      </c>
      <c r="FQ286" s="9" t="s">
        <v>710</v>
      </c>
      <c r="FR286" s="9" t="s">
        <v>2962</v>
      </c>
      <c r="FS286" s="9" t="s">
        <v>711</v>
      </c>
      <c r="FT286" s="9">
        <v>5988699</v>
      </c>
      <c r="FU286" s="9" t="s">
        <v>708</v>
      </c>
      <c r="FW286" s="9" t="s">
        <v>740</v>
      </c>
      <c r="FY286" s="9" t="s">
        <v>713</v>
      </c>
      <c r="FZ286" s="9" t="s">
        <v>714</v>
      </c>
      <c r="GA286" s="9" t="s">
        <v>715</v>
      </c>
      <c r="GB286" s="9" t="s">
        <v>741</v>
      </c>
      <c r="GC286" s="9">
        <v>82110300</v>
      </c>
      <c r="GD286" s="9" t="s">
        <v>742</v>
      </c>
      <c r="GE286" s="9" t="s">
        <v>2446</v>
      </c>
      <c r="GF286" s="9" t="s">
        <v>743</v>
      </c>
      <c r="GG286" s="9" t="s">
        <v>2453</v>
      </c>
      <c r="GH286" s="9">
        <v>12</v>
      </c>
      <c r="GI286" s="9" t="s">
        <v>744</v>
      </c>
      <c r="GK286" s="9">
        <v>191.98</v>
      </c>
      <c r="GL286" s="9">
        <v>0</v>
      </c>
      <c r="GM286" s="9">
        <v>0</v>
      </c>
      <c r="GN286" s="9" t="s">
        <v>2448</v>
      </c>
      <c r="GO286" s="9" t="s">
        <v>2339</v>
      </c>
      <c r="GP286" s="9" t="s">
        <v>2388</v>
      </c>
      <c r="GQ286" s="9">
        <v>0</v>
      </c>
      <c r="GR286" s="9" t="s">
        <v>2870</v>
      </c>
      <c r="GS286" s="9" t="s">
        <v>2871</v>
      </c>
      <c r="GT286" s="9" t="s">
        <v>747</v>
      </c>
      <c r="GU286" s="9" t="s">
        <v>748</v>
      </c>
      <c r="HI286" s="9">
        <v>49613</v>
      </c>
      <c r="HJ286" s="9" t="s">
        <v>749</v>
      </c>
      <c r="HN286" s="9" t="s">
        <v>2337</v>
      </c>
      <c r="HO286" s="9" t="s">
        <v>2338</v>
      </c>
      <c r="HP286" s="9" t="s">
        <v>2337</v>
      </c>
      <c r="HQ286" s="9" t="s">
        <v>2338</v>
      </c>
    </row>
    <row r="287" spans="4:225" x14ac:dyDescent="0.3">
      <c r="D287" s="8" t="str">
        <f>IF(I287=0," ",IF(ISNA(VLOOKUP(I287,#REF!,1,FALSE)),"No","Yes"))</f>
        <v>Yes</v>
      </c>
      <c r="E287" s="8" t="str">
        <f>IF(I287=0," ",IF(ISNA(VLOOKUP(I287,#REF!,1,FALSE)),"No","Yes"))</f>
        <v>Yes</v>
      </c>
      <c r="F287" s="8" t="str">
        <f t="shared" si="4"/>
        <v>Yes</v>
      </c>
      <c r="G287" s="8" t="str">
        <f>IF(I287=0," ",IF(ISNUMBER(SEARCH("*"&amp;MS Fixed Only&amp;"*",BP287)),"Yes","No"))</f>
        <v>No</v>
      </c>
      <c r="H287" s="9" t="s">
        <v>1346</v>
      </c>
      <c r="I287" s="9" t="s">
        <v>529</v>
      </c>
      <c r="J287" s="9">
        <v>17228645</v>
      </c>
      <c r="K287" s="9">
        <v>44299478</v>
      </c>
      <c r="L287" s="9" t="s">
        <v>751</v>
      </c>
      <c r="M287" s="9" t="s">
        <v>692</v>
      </c>
      <c r="N287" s="9" t="s">
        <v>245</v>
      </c>
      <c r="O287" s="9" t="s">
        <v>1263</v>
      </c>
      <c r="P287" s="9" t="s">
        <v>686</v>
      </c>
      <c r="Q287" s="9">
        <v>3</v>
      </c>
      <c r="R287" s="9" t="s">
        <v>696</v>
      </c>
      <c r="S287" s="9" t="s">
        <v>1347</v>
      </c>
      <c r="T287" s="9" t="s">
        <v>745</v>
      </c>
      <c r="U287" s="9" t="s">
        <v>915</v>
      </c>
      <c r="V287" s="9" t="s">
        <v>700</v>
      </c>
      <c r="W287" s="9" t="s">
        <v>700</v>
      </c>
      <c r="X287" s="9" t="s">
        <v>700</v>
      </c>
      <c r="Y287" s="9" t="s">
        <v>701</v>
      </c>
      <c r="Z287" s="9" t="s">
        <v>757</v>
      </c>
      <c r="AA287" s="9" t="s">
        <v>733</v>
      </c>
      <c r="AB287" s="9" t="s">
        <v>703</v>
      </c>
      <c r="AE287" s="9" t="s">
        <v>901</v>
      </c>
      <c r="AF287" s="9" t="s">
        <v>758</v>
      </c>
      <c r="AG287" s="9" t="s">
        <v>705</v>
      </c>
      <c r="AH287" s="9" t="s">
        <v>1086</v>
      </c>
      <c r="AI287" s="9" t="s">
        <v>706</v>
      </c>
      <c r="AJ287" s="9">
        <v>7715</v>
      </c>
      <c r="AK287" s="9" t="s">
        <v>915</v>
      </c>
      <c r="AN287" s="9">
        <v>148</v>
      </c>
      <c r="AO287" s="9" t="s">
        <v>2961</v>
      </c>
      <c r="AR287" s="9">
        <v>425576</v>
      </c>
      <c r="AS287" s="9" t="s">
        <v>2940</v>
      </c>
      <c r="AT287" s="9" t="s">
        <v>903</v>
      </c>
      <c r="AU287" s="9" t="s">
        <v>2961</v>
      </c>
      <c r="AV287" s="9">
        <v>425576</v>
      </c>
      <c r="AW287" s="9">
        <v>12640262</v>
      </c>
      <c r="AX287" s="9" t="s">
        <v>708</v>
      </c>
      <c r="AY287" s="9">
        <v>5177741</v>
      </c>
      <c r="AZ287" s="9" t="s">
        <v>709</v>
      </c>
      <c r="BA287" s="9" t="s">
        <v>710</v>
      </c>
      <c r="BB287" s="9" t="s">
        <v>2962</v>
      </c>
      <c r="BC287" s="9" t="s">
        <v>711</v>
      </c>
      <c r="BD287" s="9">
        <v>6891807</v>
      </c>
      <c r="BE287" s="9" t="s">
        <v>904</v>
      </c>
      <c r="BF287" s="9" t="s">
        <v>904</v>
      </c>
      <c r="BG287" s="9" t="s">
        <v>905</v>
      </c>
      <c r="BH287" s="9" t="s">
        <v>901</v>
      </c>
      <c r="BI287" s="9" t="s">
        <v>713</v>
      </c>
      <c r="BJ287" s="9" t="s">
        <v>714</v>
      </c>
      <c r="BK287" s="9" t="s">
        <v>715</v>
      </c>
      <c r="BL287" s="9" t="s">
        <v>906</v>
      </c>
      <c r="BM287" s="9">
        <v>22615200</v>
      </c>
      <c r="BN287" s="9" t="s">
        <v>717</v>
      </c>
      <c r="BO287" s="9">
        <v>4989929</v>
      </c>
      <c r="BP287" s="9" t="s">
        <v>718</v>
      </c>
      <c r="BQ287" s="9" t="s">
        <v>2869</v>
      </c>
      <c r="BR287" s="9" t="s">
        <v>719</v>
      </c>
      <c r="BS287" s="9" t="s">
        <v>2392</v>
      </c>
      <c r="BT287" s="9" t="s">
        <v>721</v>
      </c>
      <c r="BU287" s="9" t="s">
        <v>722</v>
      </c>
      <c r="BV287" s="9" t="s">
        <v>723</v>
      </c>
      <c r="BW287" s="9" t="s">
        <v>724</v>
      </c>
      <c r="BX287" s="9" t="s">
        <v>725</v>
      </c>
      <c r="CA287" s="9" t="s">
        <v>726</v>
      </c>
      <c r="CB287" s="9" t="s">
        <v>727</v>
      </c>
      <c r="CC287" s="9" t="s">
        <v>728</v>
      </c>
      <c r="CD287" s="9" t="s">
        <v>729</v>
      </c>
      <c r="CE287" s="9" t="s">
        <v>730</v>
      </c>
      <c r="CF287" s="9" t="s">
        <v>731</v>
      </c>
      <c r="CH287" s="9" t="s">
        <v>732</v>
      </c>
      <c r="CI287" s="9" t="s">
        <v>733</v>
      </c>
      <c r="CJ287" s="9" t="s">
        <v>2693</v>
      </c>
      <c r="CK287" s="9" t="s">
        <v>734</v>
      </c>
      <c r="CL287" s="9" t="s">
        <v>735</v>
      </c>
      <c r="CM287" s="9" t="s">
        <v>733</v>
      </c>
      <c r="CN287" s="9">
        <v>113.61</v>
      </c>
      <c r="CO287" s="9" t="s">
        <v>736</v>
      </c>
      <c r="CP287" s="9" t="s">
        <v>737</v>
      </c>
      <c r="CQ287" s="9" t="s">
        <v>719</v>
      </c>
      <c r="CT287" s="9" t="s">
        <v>720</v>
      </c>
      <c r="DW287" s="9" t="s">
        <v>738</v>
      </c>
      <c r="DX287" s="9" t="s">
        <v>736</v>
      </c>
      <c r="DY287" s="9" t="s">
        <v>739</v>
      </c>
      <c r="DZ287" s="9" t="s">
        <v>719</v>
      </c>
      <c r="EC287" s="9" t="s">
        <v>720</v>
      </c>
      <c r="FM287" s="9">
        <v>12640262</v>
      </c>
      <c r="FN287" s="9" t="s">
        <v>708</v>
      </c>
      <c r="FO287" s="9">
        <v>5177741</v>
      </c>
      <c r="FP287" s="9" t="s">
        <v>709</v>
      </c>
      <c r="FQ287" s="9" t="s">
        <v>710</v>
      </c>
      <c r="FR287" s="9" t="s">
        <v>2962</v>
      </c>
      <c r="FS287" s="9" t="s">
        <v>711</v>
      </c>
      <c r="FT287" s="9">
        <v>5988699</v>
      </c>
      <c r="FU287" s="9" t="s">
        <v>708</v>
      </c>
      <c r="FW287" s="9" t="s">
        <v>740</v>
      </c>
      <c r="FY287" s="9" t="s">
        <v>713</v>
      </c>
      <c r="FZ287" s="9" t="s">
        <v>714</v>
      </c>
      <c r="GA287" s="9" t="s">
        <v>715</v>
      </c>
      <c r="GB287" s="9" t="s">
        <v>741</v>
      </c>
      <c r="GC287" s="9">
        <v>82110300</v>
      </c>
      <c r="GD287" s="9" t="s">
        <v>742</v>
      </c>
      <c r="GE287" s="9" t="s">
        <v>2446</v>
      </c>
      <c r="GF287" s="9" t="s">
        <v>743</v>
      </c>
      <c r="GG287" s="9" t="s">
        <v>2452</v>
      </c>
      <c r="GH287" s="9">
        <v>12</v>
      </c>
      <c r="GI287" s="9" t="s">
        <v>744</v>
      </c>
      <c r="GK287" s="9">
        <v>87.6</v>
      </c>
      <c r="GL287" s="9">
        <v>0</v>
      </c>
      <c r="GM287" s="9">
        <v>0</v>
      </c>
      <c r="GN287" s="9" t="s">
        <v>2448</v>
      </c>
      <c r="GO287" s="9" t="s">
        <v>2339</v>
      </c>
      <c r="GP287" s="9" t="s">
        <v>2388</v>
      </c>
      <c r="GQ287" s="9">
        <v>0</v>
      </c>
      <c r="GR287" s="9" t="s">
        <v>2870</v>
      </c>
      <c r="GS287" s="9" t="s">
        <v>2871</v>
      </c>
      <c r="GT287" s="9" t="s">
        <v>747</v>
      </c>
      <c r="GU287" s="9" t="s">
        <v>748</v>
      </c>
      <c r="HI287" s="9">
        <v>49613</v>
      </c>
      <c r="HJ287" s="9" t="s">
        <v>749</v>
      </c>
      <c r="HN287" s="9" t="s">
        <v>2337</v>
      </c>
      <c r="HO287" s="9" t="s">
        <v>2338</v>
      </c>
      <c r="HP287" s="9" t="s">
        <v>2337</v>
      </c>
      <c r="HQ287" s="9" t="s">
        <v>2338</v>
      </c>
    </row>
    <row r="288" spans="4:225" x14ac:dyDescent="0.3">
      <c r="D288" s="8" t="str">
        <f>IF(I288=0," ",IF(ISNA(VLOOKUP(I288,#REF!,1,FALSE)),"No","Yes"))</f>
        <v>Yes</v>
      </c>
      <c r="E288" s="8" t="str">
        <f>IF(I288=0," ",IF(ISNA(VLOOKUP(I288,#REF!,1,FALSE)),"No","Yes"))</f>
        <v>Yes</v>
      </c>
      <c r="F288" s="8" t="str">
        <f t="shared" si="4"/>
        <v>Yes</v>
      </c>
      <c r="G288" s="8" t="str">
        <f>IF(I288=0," ",IF(ISNUMBER(SEARCH("*"&amp;MS Fixed Only&amp;"*",BP288)),"Yes","No"))</f>
        <v>No</v>
      </c>
      <c r="H288" s="9" t="s">
        <v>1677</v>
      </c>
      <c r="I288" s="9" t="s">
        <v>524</v>
      </c>
      <c r="J288" s="9">
        <v>17228781</v>
      </c>
      <c r="K288" s="9">
        <v>44407861</v>
      </c>
      <c r="L288" s="9" t="s">
        <v>751</v>
      </c>
      <c r="M288" s="9" t="s">
        <v>692</v>
      </c>
      <c r="N288" s="9" t="s">
        <v>250</v>
      </c>
      <c r="O288" s="9" t="s">
        <v>1288</v>
      </c>
      <c r="P288" s="9" t="s">
        <v>686</v>
      </c>
      <c r="Q288" s="9">
        <v>4</v>
      </c>
      <c r="R288" s="9" t="s">
        <v>696</v>
      </c>
      <c r="S288" s="9" t="s">
        <v>1678</v>
      </c>
      <c r="T288" s="9" t="s">
        <v>745</v>
      </c>
      <c r="U288" s="9" t="s">
        <v>1457</v>
      </c>
      <c r="V288" s="9" t="s">
        <v>700</v>
      </c>
      <c r="W288" s="9" t="s">
        <v>700</v>
      </c>
      <c r="X288" s="9" t="s">
        <v>700</v>
      </c>
      <c r="Y288" s="9" t="s">
        <v>701</v>
      </c>
      <c r="Z288" s="9" t="s">
        <v>757</v>
      </c>
      <c r="AA288" s="9" t="s">
        <v>733</v>
      </c>
      <c r="AB288" s="9" t="s">
        <v>703</v>
      </c>
      <c r="AE288" s="9" t="s">
        <v>1209</v>
      </c>
      <c r="AF288" s="9" t="s">
        <v>758</v>
      </c>
      <c r="AG288" s="9" t="s">
        <v>705</v>
      </c>
      <c r="AH288" s="9" t="s">
        <v>1210</v>
      </c>
      <c r="AI288" s="9" t="s">
        <v>706</v>
      </c>
      <c r="AJ288" s="9">
        <v>33025</v>
      </c>
      <c r="AK288" s="9" t="s">
        <v>967</v>
      </c>
      <c r="AN288" s="9">
        <v>48442</v>
      </c>
      <c r="AO288" s="9" t="s">
        <v>2961</v>
      </c>
      <c r="AR288" s="9">
        <v>2707790</v>
      </c>
      <c r="AS288" s="9" t="s">
        <v>2906</v>
      </c>
      <c r="AT288" s="9" t="s">
        <v>2907</v>
      </c>
      <c r="AU288" s="9" t="s">
        <v>2961</v>
      </c>
      <c r="AV288" s="9">
        <v>2707790</v>
      </c>
      <c r="AW288" s="9">
        <v>12640262</v>
      </c>
      <c r="AX288" s="9" t="s">
        <v>708</v>
      </c>
      <c r="AY288" s="9">
        <v>5177741</v>
      </c>
      <c r="AZ288" s="9" t="s">
        <v>709</v>
      </c>
      <c r="BA288" s="9" t="s">
        <v>710</v>
      </c>
      <c r="BB288" s="9" t="s">
        <v>2962</v>
      </c>
      <c r="BC288" s="9" t="s">
        <v>711</v>
      </c>
      <c r="BD288" s="9">
        <v>7124784</v>
      </c>
      <c r="BE288" s="9" t="s">
        <v>708</v>
      </c>
      <c r="BG288" s="9" t="s">
        <v>1212</v>
      </c>
      <c r="BH288" s="9" t="s">
        <v>1209</v>
      </c>
      <c r="BI288" s="9" t="s">
        <v>713</v>
      </c>
      <c r="BJ288" s="9" t="s">
        <v>812</v>
      </c>
      <c r="BK288" s="9" t="s">
        <v>715</v>
      </c>
      <c r="BL288" s="9" t="s">
        <v>1213</v>
      </c>
      <c r="BM288" s="9">
        <v>22615200</v>
      </c>
      <c r="BN288" s="9" t="s">
        <v>717</v>
      </c>
      <c r="BO288" s="9">
        <v>4989929</v>
      </c>
      <c r="BP288" s="9" t="s">
        <v>718</v>
      </c>
      <c r="BQ288" s="9" t="s">
        <v>2869</v>
      </c>
      <c r="BR288" s="9" t="s">
        <v>719</v>
      </c>
      <c r="BS288" s="9" t="s">
        <v>2392</v>
      </c>
      <c r="BT288" s="9" t="s">
        <v>721</v>
      </c>
      <c r="BU288" s="9" t="s">
        <v>722</v>
      </c>
      <c r="BV288" s="9" t="s">
        <v>723</v>
      </c>
      <c r="BW288" s="9" t="s">
        <v>724</v>
      </c>
      <c r="BX288" s="9" t="s">
        <v>725</v>
      </c>
      <c r="CA288" s="9" t="s">
        <v>726</v>
      </c>
      <c r="CB288" s="9" t="s">
        <v>727</v>
      </c>
      <c r="CC288" s="9" t="s">
        <v>728</v>
      </c>
      <c r="CD288" s="9" t="s">
        <v>729</v>
      </c>
      <c r="CE288" s="9" t="s">
        <v>730</v>
      </c>
      <c r="CF288" s="9" t="s">
        <v>731</v>
      </c>
      <c r="CH288" s="9" t="s">
        <v>732</v>
      </c>
      <c r="CI288" s="9" t="s">
        <v>733</v>
      </c>
      <c r="CJ288" s="9" t="s">
        <v>2693</v>
      </c>
      <c r="CK288" s="9" t="s">
        <v>734</v>
      </c>
      <c r="CL288" s="9" t="s">
        <v>735</v>
      </c>
      <c r="CM288" s="9" t="s">
        <v>733</v>
      </c>
      <c r="CN288" s="9">
        <v>113.61</v>
      </c>
      <c r="CO288" s="9" t="s">
        <v>736</v>
      </c>
      <c r="CP288" s="9" t="s">
        <v>737</v>
      </c>
      <c r="CQ288" s="9" t="s">
        <v>719</v>
      </c>
      <c r="CT288" s="9" t="s">
        <v>720</v>
      </c>
      <c r="DW288" s="9" t="s">
        <v>738</v>
      </c>
      <c r="DX288" s="9" t="s">
        <v>736</v>
      </c>
      <c r="DY288" s="9" t="s">
        <v>739</v>
      </c>
      <c r="DZ288" s="9" t="s">
        <v>719</v>
      </c>
      <c r="EC288" s="9" t="s">
        <v>720</v>
      </c>
      <c r="FM288" s="9">
        <v>12640262</v>
      </c>
      <c r="FN288" s="9" t="s">
        <v>708</v>
      </c>
      <c r="FO288" s="9">
        <v>5177741</v>
      </c>
      <c r="FP288" s="9" t="s">
        <v>709</v>
      </c>
      <c r="FQ288" s="9" t="s">
        <v>710</v>
      </c>
      <c r="FR288" s="9" t="s">
        <v>2962</v>
      </c>
      <c r="FS288" s="9" t="s">
        <v>711</v>
      </c>
      <c r="FT288" s="9">
        <v>5988699</v>
      </c>
      <c r="FU288" s="9" t="s">
        <v>708</v>
      </c>
      <c r="FW288" s="9" t="s">
        <v>740</v>
      </c>
      <c r="FY288" s="9" t="s">
        <v>713</v>
      </c>
      <c r="FZ288" s="9" t="s">
        <v>714</v>
      </c>
      <c r="GA288" s="9" t="s">
        <v>715</v>
      </c>
      <c r="GB288" s="9" t="s">
        <v>741</v>
      </c>
      <c r="GC288" s="9">
        <v>82110300</v>
      </c>
      <c r="GD288" s="9" t="s">
        <v>742</v>
      </c>
      <c r="GE288" s="9" t="s">
        <v>2446</v>
      </c>
      <c r="GF288" s="9" t="s">
        <v>743</v>
      </c>
      <c r="GG288" s="9" t="s">
        <v>2609</v>
      </c>
      <c r="GH288" s="9">
        <v>12</v>
      </c>
      <c r="GI288" s="9" t="s">
        <v>744</v>
      </c>
      <c r="GK288" s="9">
        <v>165.58</v>
      </c>
      <c r="GL288" s="9">
        <v>0</v>
      </c>
      <c r="GM288" s="9">
        <v>0</v>
      </c>
      <c r="GN288" s="9" t="s">
        <v>2448</v>
      </c>
      <c r="GO288" s="9" t="s">
        <v>2339</v>
      </c>
      <c r="GP288" s="9" t="s">
        <v>2388</v>
      </c>
      <c r="GQ288" s="9">
        <v>0</v>
      </c>
      <c r="GR288" s="9" t="s">
        <v>2870</v>
      </c>
      <c r="GS288" s="9" t="s">
        <v>2871</v>
      </c>
      <c r="GT288" s="9" t="s">
        <v>747</v>
      </c>
      <c r="GU288" s="9" t="s">
        <v>748</v>
      </c>
      <c r="HI288" s="9">
        <v>49613</v>
      </c>
      <c r="HJ288" s="9" t="s">
        <v>749</v>
      </c>
      <c r="HN288" s="9" t="s">
        <v>2337</v>
      </c>
      <c r="HO288" s="9" t="s">
        <v>2338</v>
      </c>
      <c r="HP288" s="9" t="s">
        <v>2337</v>
      </c>
      <c r="HQ288" s="9" t="s">
        <v>2338</v>
      </c>
    </row>
    <row r="289" spans="4:225" x14ac:dyDescent="0.3">
      <c r="D289" s="8" t="str">
        <f>IF(I289=0," ",IF(ISNA(VLOOKUP(I289,#REF!,1,FALSE)),"No","Yes"))</f>
        <v>Yes</v>
      </c>
      <c r="E289" s="8" t="str">
        <f>IF(I289=0," ",IF(ISNA(VLOOKUP(I289,#REF!,1,FALSE)),"No","Yes"))</f>
        <v>Yes</v>
      </c>
      <c r="F289" s="8" t="str">
        <f t="shared" si="4"/>
        <v>Yes</v>
      </c>
      <c r="G289" s="8" t="str">
        <f>IF(I289=0," ",IF(ISNUMBER(SEARCH("*"&amp;MS Fixed Only&amp;"*",BP289)),"Yes","No"))</f>
        <v>No</v>
      </c>
      <c r="H289" s="9" t="s">
        <v>1673</v>
      </c>
      <c r="I289" s="9" t="s">
        <v>522</v>
      </c>
      <c r="J289" s="9">
        <v>17228798</v>
      </c>
      <c r="K289" s="9">
        <v>44415841</v>
      </c>
      <c r="L289" s="9" t="s">
        <v>751</v>
      </c>
      <c r="M289" s="9" t="s">
        <v>692</v>
      </c>
      <c r="N289" s="9" t="s">
        <v>245</v>
      </c>
      <c r="O289" s="9" t="s">
        <v>766</v>
      </c>
      <c r="P289" s="9" t="s">
        <v>686</v>
      </c>
      <c r="Q289" s="9">
        <v>3</v>
      </c>
      <c r="R289" s="9" t="s">
        <v>696</v>
      </c>
      <c r="S289" s="9" t="s">
        <v>1674</v>
      </c>
      <c r="T289" s="9" t="s">
        <v>745</v>
      </c>
      <c r="U289" s="9" t="s">
        <v>1457</v>
      </c>
      <c r="V289" s="9" t="s">
        <v>700</v>
      </c>
      <c r="W289" s="9" t="s">
        <v>700</v>
      </c>
      <c r="X289" s="9" t="s">
        <v>700</v>
      </c>
      <c r="Y289" s="9" t="s">
        <v>701</v>
      </c>
      <c r="Z289" s="9" t="s">
        <v>757</v>
      </c>
      <c r="AA289" s="9" t="s">
        <v>733</v>
      </c>
      <c r="AB289" s="9" t="s">
        <v>703</v>
      </c>
      <c r="AE289" s="9" t="s">
        <v>1209</v>
      </c>
      <c r="AF289" s="9" t="s">
        <v>758</v>
      </c>
      <c r="AG289" s="9" t="s">
        <v>705</v>
      </c>
      <c r="AH289" s="9" t="s">
        <v>1675</v>
      </c>
      <c r="AI289" s="9" t="s">
        <v>706</v>
      </c>
      <c r="AJ289" s="9">
        <v>2687</v>
      </c>
      <c r="AK289" s="9" t="s">
        <v>1676</v>
      </c>
      <c r="AN289" s="9">
        <v>21</v>
      </c>
      <c r="AO289" s="9" t="s">
        <v>2961</v>
      </c>
      <c r="AR289" s="9">
        <v>390258</v>
      </c>
      <c r="AU289" s="9" t="s">
        <v>2961</v>
      </c>
      <c r="AV289" s="9">
        <v>390258</v>
      </c>
      <c r="AW289" s="9">
        <v>12640262</v>
      </c>
      <c r="AX289" s="9" t="s">
        <v>708</v>
      </c>
      <c r="AY289" s="9">
        <v>5177741</v>
      </c>
      <c r="AZ289" s="9" t="s">
        <v>709</v>
      </c>
      <c r="BA289" s="9" t="s">
        <v>710</v>
      </c>
      <c r="BB289" s="9" t="s">
        <v>2962</v>
      </c>
      <c r="BC289" s="9" t="s">
        <v>711</v>
      </c>
      <c r="BD289" s="9">
        <v>7124784</v>
      </c>
      <c r="BE289" s="9" t="s">
        <v>708</v>
      </c>
      <c r="BG289" s="9" t="s">
        <v>1212</v>
      </c>
      <c r="BH289" s="9" t="s">
        <v>1209</v>
      </c>
      <c r="BI289" s="9" t="s">
        <v>713</v>
      </c>
      <c r="BJ289" s="9" t="s">
        <v>812</v>
      </c>
      <c r="BK289" s="9" t="s">
        <v>715</v>
      </c>
      <c r="BL289" s="9" t="s">
        <v>1213</v>
      </c>
      <c r="BM289" s="9">
        <v>22615200</v>
      </c>
      <c r="BN289" s="9" t="s">
        <v>717</v>
      </c>
      <c r="BO289" s="9">
        <v>4989929</v>
      </c>
      <c r="BP289" s="9" t="s">
        <v>718</v>
      </c>
      <c r="BQ289" s="9" t="s">
        <v>2869</v>
      </c>
      <c r="BR289" s="9" t="s">
        <v>719</v>
      </c>
      <c r="BS289" s="9" t="s">
        <v>2392</v>
      </c>
      <c r="BT289" s="9" t="s">
        <v>721</v>
      </c>
      <c r="BU289" s="9" t="s">
        <v>722</v>
      </c>
      <c r="BV289" s="9" t="s">
        <v>723</v>
      </c>
      <c r="BW289" s="9" t="s">
        <v>724</v>
      </c>
      <c r="BX289" s="9" t="s">
        <v>725</v>
      </c>
      <c r="CA289" s="9" t="s">
        <v>726</v>
      </c>
      <c r="CB289" s="9" t="s">
        <v>727</v>
      </c>
      <c r="CC289" s="9" t="s">
        <v>728</v>
      </c>
      <c r="CD289" s="9" t="s">
        <v>729</v>
      </c>
      <c r="CE289" s="9" t="s">
        <v>730</v>
      </c>
      <c r="CF289" s="9" t="s">
        <v>731</v>
      </c>
      <c r="CH289" s="9" t="s">
        <v>732</v>
      </c>
      <c r="CI289" s="9" t="s">
        <v>733</v>
      </c>
      <c r="CJ289" s="9" t="s">
        <v>2693</v>
      </c>
      <c r="CK289" s="9" t="s">
        <v>734</v>
      </c>
      <c r="CL289" s="9" t="s">
        <v>735</v>
      </c>
      <c r="CM289" s="9" t="s">
        <v>733</v>
      </c>
      <c r="CN289" s="9">
        <v>113.61</v>
      </c>
      <c r="CO289" s="9" t="s">
        <v>736</v>
      </c>
      <c r="CP289" s="9" t="s">
        <v>737</v>
      </c>
      <c r="CQ289" s="9" t="s">
        <v>719</v>
      </c>
      <c r="CT289" s="9" t="s">
        <v>720</v>
      </c>
      <c r="DW289" s="9" t="s">
        <v>738</v>
      </c>
      <c r="DX289" s="9" t="s">
        <v>736</v>
      </c>
      <c r="DY289" s="9" t="s">
        <v>739</v>
      </c>
      <c r="DZ289" s="9" t="s">
        <v>719</v>
      </c>
      <c r="EC289" s="9" t="s">
        <v>720</v>
      </c>
      <c r="FM289" s="9">
        <v>12640262</v>
      </c>
      <c r="FN289" s="9" t="s">
        <v>708</v>
      </c>
      <c r="FO289" s="9">
        <v>5177741</v>
      </c>
      <c r="FP289" s="9" t="s">
        <v>709</v>
      </c>
      <c r="FQ289" s="9" t="s">
        <v>710</v>
      </c>
      <c r="FR289" s="9" t="s">
        <v>2962</v>
      </c>
      <c r="FS289" s="9" t="s">
        <v>711</v>
      </c>
      <c r="FT289" s="9">
        <v>5988699</v>
      </c>
      <c r="FU289" s="9" t="s">
        <v>708</v>
      </c>
      <c r="FW289" s="9" t="s">
        <v>740</v>
      </c>
      <c r="FY289" s="9" t="s">
        <v>713</v>
      </c>
      <c r="FZ289" s="9" t="s">
        <v>714</v>
      </c>
      <c r="GA289" s="9" t="s">
        <v>715</v>
      </c>
      <c r="GB289" s="9" t="s">
        <v>741</v>
      </c>
      <c r="GC289" s="9">
        <v>82110300</v>
      </c>
      <c r="GD289" s="9" t="s">
        <v>742</v>
      </c>
      <c r="GE289" s="9" t="s">
        <v>2446</v>
      </c>
      <c r="GF289" s="9" t="s">
        <v>743</v>
      </c>
      <c r="GG289" s="9" t="s">
        <v>2608</v>
      </c>
      <c r="GH289" s="9">
        <v>12</v>
      </c>
      <c r="GI289" s="9" t="s">
        <v>744</v>
      </c>
      <c r="GK289" s="9">
        <v>82.76</v>
      </c>
      <c r="GL289" s="9">
        <v>0</v>
      </c>
      <c r="GM289" s="9">
        <v>0</v>
      </c>
      <c r="GN289" s="9" t="s">
        <v>2448</v>
      </c>
      <c r="GO289" s="9" t="s">
        <v>2339</v>
      </c>
      <c r="GP289" s="9" t="s">
        <v>2388</v>
      </c>
      <c r="GQ289" s="9">
        <v>0</v>
      </c>
      <c r="GR289" s="9" t="s">
        <v>2870</v>
      </c>
      <c r="GS289" s="9" t="s">
        <v>2871</v>
      </c>
      <c r="GT289" s="9" t="s">
        <v>747</v>
      </c>
      <c r="GU289" s="9" t="s">
        <v>748</v>
      </c>
      <c r="HI289" s="9">
        <v>49613</v>
      </c>
      <c r="HJ289" s="9" t="s">
        <v>749</v>
      </c>
      <c r="HN289" s="9" t="s">
        <v>2337</v>
      </c>
      <c r="HO289" s="9" t="s">
        <v>2338</v>
      </c>
      <c r="HP289" s="9" t="s">
        <v>2337</v>
      </c>
      <c r="HQ289" s="9" t="s">
        <v>2338</v>
      </c>
    </row>
    <row r="290" spans="4:225" x14ac:dyDescent="0.3">
      <c r="D290" s="8" t="str">
        <f>IF(I290=0," ",IF(ISNA(VLOOKUP(I290,#REF!,1,FALSE)),"No","Yes"))</f>
        <v>Yes</v>
      </c>
      <c r="E290" s="8" t="str">
        <f>IF(I290=0," ",IF(ISNA(VLOOKUP(I290,#REF!,1,FALSE)),"No","Yes"))</f>
        <v>Yes</v>
      </c>
      <c r="F290" s="8" t="str">
        <f t="shared" si="4"/>
        <v>Yes</v>
      </c>
      <c r="G290" s="8" t="str">
        <f>IF(I290=0," ",IF(ISNUMBER(SEARCH("*"&amp;MS Fixed Only&amp;"*",BP290)),"Yes","No"))</f>
        <v>No</v>
      </c>
      <c r="H290" s="9" t="s">
        <v>2204</v>
      </c>
      <c r="I290" s="9" t="s">
        <v>525</v>
      </c>
      <c r="J290" s="9">
        <v>17229194</v>
      </c>
      <c r="K290" s="9">
        <v>61428258</v>
      </c>
      <c r="L290" s="9" t="s">
        <v>751</v>
      </c>
      <c r="M290" s="9" t="s">
        <v>692</v>
      </c>
      <c r="N290" s="9" t="s">
        <v>223</v>
      </c>
      <c r="O290" s="9" t="s">
        <v>1963</v>
      </c>
      <c r="P290" s="9" t="s">
        <v>686</v>
      </c>
      <c r="Q290" s="9">
        <v>5</v>
      </c>
      <c r="R290" s="9" t="s">
        <v>696</v>
      </c>
      <c r="S290" s="9" t="s">
        <v>1946</v>
      </c>
      <c r="T290" s="9" t="s">
        <v>1924</v>
      </c>
      <c r="U290" s="9" t="s">
        <v>2053</v>
      </c>
      <c r="V290" s="9" t="s">
        <v>700</v>
      </c>
      <c r="W290" s="9" t="s">
        <v>700</v>
      </c>
      <c r="X290" s="9" t="s">
        <v>700</v>
      </c>
      <c r="Y290" s="9" t="s">
        <v>701</v>
      </c>
      <c r="Z290" s="9" t="s">
        <v>1948</v>
      </c>
      <c r="AA290" s="9" t="s">
        <v>733</v>
      </c>
      <c r="AB290" s="9" t="s">
        <v>703</v>
      </c>
      <c r="AF290" s="9" t="s">
        <v>758</v>
      </c>
      <c r="AG290" s="9" t="s">
        <v>705</v>
      </c>
      <c r="AH290" s="9" t="s">
        <v>618</v>
      </c>
      <c r="AI290" s="9" t="s">
        <v>706</v>
      </c>
      <c r="AJ290" s="9">
        <v>44987</v>
      </c>
      <c r="AK290" s="9" t="s">
        <v>2053</v>
      </c>
      <c r="AN290" s="9">
        <v>3</v>
      </c>
      <c r="AO290" s="9" t="s">
        <v>2961</v>
      </c>
      <c r="AR290" s="9">
        <v>1014126</v>
      </c>
      <c r="AU290" s="9" t="s">
        <v>2961</v>
      </c>
      <c r="AV290" s="9">
        <v>1014126</v>
      </c>
      <c r="AW290" s="9">
        <v>12640262</v>
      </c>
      <c r="AX290" s="9" t="s">
        <v>708</v>
      </c>
      <c r="AY290" s="9">
        <v>5177741</v>
      </c>
      <c r="AZ290" s="9" t="s">
        <v>709</v>
      </c>
      <c r="BA290" s="9" t="s">
        <v>710</v>
      </c>
      <c r="BB290" s="9" t="s">
        <v>2962</v>
      </c>
      <c r="BC290" s="9" t="s">
        <v>711</v>
      </c>
      <c r="BD290" s="9">
        <v>7124784</v>
      </c>
      <c r="BE290" s="9" t="s">
        <v>708</v>
      </c>
      <c r="BG290" s="9" t="s">
        <v>1212</v>
      </c>
      <c r="BH290" s="9" t="s">
        <v>1209</v>
      </c>
      <c r="BI290" s="9" t="s">
        <v>713</v>
      </c>
      <c r="BJ290" s="9" t="s">
        <v>812</v>
      </c>
      <c r="BK290" s="9" t="s">
        <v>715</v>
      </c>
      <c r="BL290" s="9" t="s">
        <v>1213</v>
      </c>
      <c r="BM290" s="9">
        <v>22615200</v>
      </c>
      <c r="BN290" s="9" t="s">
        <v>717</v>
      </c>
      <c r="BO290" s="9">
        <v>4543385</v>
      </c>
      <c r="BP290" s="9" t="s">
        <v>718</v>
      </c>
      <c r="BQ290" s="9" t="s">
        <v>761</v>
      </c>
      <c r="BR290" s="9" t="s">
        <v>1922</v>
      </c>
      <c r="BS290" s="9" t="s">
        <v>2391</v>
      </c>
      <c r="BT290" s="9" t="s">
        <v>721</v>
      </c>
      <c r="BU290" s="9" t="s">
        <v>722</v>
      </c>
      <c r="BV290" s="9" t="s">
        <v>723</v>
      </c>
      <c r="BW290" s="9" t="s">
        <v>724</v>
      </c>
      <c r="BX290" s="9" t="s">
        <v>725</v>
      </c>
      <c r="BZ290" s="9" t="s">
        <v>733</v>
      </c>
      <c r="CA290" s="9" t="s">
        <v>726</v>
      </c>
      <c r="CB290" s="9" t="s">
        <v>727</v>
      </c>
      <c r="CC290" s="9" t="s">
        <v>728</v>
      </c>
      <c r="CD290" s="9" t="s">
        <v>729</v>
      </c>
      <c r="CE290" s="9" t="s">
        <v>730</v>
      </c>
      <c r="CF290" s="9" t="s">
        <v>731</v>
      </c>
      <c r="CH290" s="9" t="s">
        <v>732</v>
      </c>
      <c r="CI290" s="9" t="s">
        <v>733</v>
      </c>
      <c r="CJ290" s="9" t="s">
        <v>2391</v>
      </c>
      <c r="CK290" s="9" t="s">
        <v>734</v>
      </c>
      <c r="CL290" s="9" t="s">
        <v>1924</v>
      </c>
      <c r="CM290" s="9" t="s">
        <v>733</v>
      </c>
      <c r="CN290" s="9">
        <v>195.64</v>
      </c>
      <c r="CO290" s="9" t="s">
        <v>736</v>
      </c>
      <c r="CP290" s="9" t="s">
        <v>737</v>
      </c>
      <c r="CQ290" s="9" t="s">
        <v>1922</v>
      </c>
      <c r="CR290" s="9">
        <v>5477380</v>
      </c>
      <c r="CS290" s="9" t="s">
        <v>2963</v>
      </c>
      <c r="CT290" s="9" t="s">
        <v>1952</v>
      </c>
      <c r="DW290" s="9" t="s">
        <v>738</v>
      </c>
      <c r="DX290" s="9" t="s">
        <v>736</v>
      </c>
      <c r="DY290" s="9" t="s">
        <v>739</v>
      </c>
      <c r="DZ290" s="9" t="s">
        <v>1922</v>
      </c>
      <c r="EA290" s="9">
        <v>5477380</v>
      </c>
      <c r="EB290" s="9" t="s">
        <v>2963</v>
      </c>
      <c r="EC290" s="9" t="s">
        <v>1953</v>
      </c>
      <c r="FM290" s="9">
        <v>12640262</v>
      </c>
      <c r="FN290" s="9" t="s">
        <v>708</v>
      </c>
      <c r="FO290" s="9">
        <v>5177741</v>
      </c>
      <c r="FP290" s="9" t="s">
        <v>709</v>
      </c>
      <c r="FQ290" s="9" t="s">
        <v>710</v>
      </c>
      <c r="FR290" s="9" t="s">
        <v>2962</v>
      </c>
      <c r="FS290" s="9" t="s">
        <v>711</v>
      </c>
      <c r="FT290" s="9">
        <v>5988699</v>
      </c>
      <c r="FU290" s="9" t="s">
        <v>708</v>
      </c>
      <c r="FW290" s="9" t="s">
        <v>740</v>
      </c>
      <c r="FY290" s="9" t="s">
        <v>713</v>
      </c>
      <c r="FZ290" s="9" t="s">
        <v>714</v>
      </c>
      <c r="GA290" s="9" t="s">
        <v>715</v>
      </c>
      <c r="GB290" s="9" t="s">
        <v>741</v>
      </c>
      <c r="GC290" s="9">
        <v>82110300</v>
      </c>
      <c r="GD290" s="9" t="s">
        <v>742</v>
      </c>
      <c r="GE290" s="9" t="s">
        <v>1954</v>
      </c>
      <c r="GF290" s="9" t="s">
        <v>743</v>
      </c>
      <c r="GG290" s="9" t="s">
        <v>2205</v>
      </c>
      <c r="GH290" s="9">
        <v>36</v>
      </c>
      <c r="GI290" s="9" t="s">
        <v>744</v>
      </c>
      <c r="GJ290" s="9" t="s">
        <v>2391</v>
      </c>
      <c r="GK290" s="9">
        <v>284.37</v>
      </c>
      <c r="GL290" s="9">
        <v>14.51</v>
      </c>
      <c r="GM290" s="9">
        <v>0</v>
      </c>
      <c r="GN290" s="9" t="s">
        <v>1924</v>
      </c>
      <c r="GO290" s="9" t="s">
        <v>1808</v>
      </c>
      <c r="GP290" s="9" t="s">
        <v>1956</v>
      </c>
      <c r="GQ290" s="9">
        <v>12</v>
      </c>
      <c r="GT290" s="9" t="s">
        <v>747</v>
      </c>
      <c r="GU290" s="9" t="s">
        <v>748</v>
      </c>
      <c r="HI290" s="9">
        <v>49613</v>
      </c>
      <c r="HJ290" s="9" t="s">
        <v>749</v>
      </c>
      <c r="HN290" s="9" t="s">
        <v>2337</v>
      </c>
      <c r="HO290" s="9" t="s">
        <v>2338</v>
      </c>
      <c r="HP290" s="9" t="s">
        <v>2337</v>
      </c>
      <c r="HQ290" s="9" t="s">
        <v>2338</v>
      </c>
    </row>
    <row r="291" spans="4:225" x14ac:dyDescent="0.3">
      <c r="D291" s="8" t="str">
        <f>IF(I291=0," ",IF(ISNA(VLOOKUP(I291,#REF!,1,FALSE)),"No","Yes"))</f>
        <v>Yes</v>
      </c>
      <c r="E291" s="8" t="str">
        <f>IF(I291=0," ",IF(ISNA(VLOOKUP(I291,#REF!,1,FALSE)),"No","Yes"))</f>
        <v>Yes</v>
      </c>
      <c r="F291" s="8" t="str">
        <f t="shared" si="4"/>
        <v>Yes</v>
      </c>
      <c r="G291" s="8" t="str">
        <f>IF(I291=0," ",IF(ISNUMBER(SEARCH("*"&amp;MS Fixed Only&amp;"*",BP291)),"Yes","No"))</f>
        <v>No</v>
      </c>
      <c r="H291" s="9" t="s">
        <v>1207</v>
      </c>
      <c r="I291" s="9" t="s">
        <v>644</v>
      </c>
      <c r="J291" s="9">
        <v>17228638</v>
      </c>
      <c r="K291" s="9">
        <v>44301069</v>
      </c>
      <c r="L291" s="9" t="s">
        <v>751</v>
      </c>
      <c r="M291" s="9" t="s">
        <v>752</v>
      </c>
      <c r="N291" s="9" t="s">
        <v>642</v>
      </c>
      <c r="O291" s="9" t="s">
        <v>753</v>
      </c>
      <c r="P291" s="9" t="s">
        <v>686</v>
      </c>
      <c r="Q291" s="9" t="s">
        <v>754</v>
      </c>
      <c r="R291" s="9" t="s">
        <v>696</v>
      </c>
      <c r="S291" s="9" t="s">
        <v>1208</v>
      </c>
      <c r="T291" s="9" t="s">
        <v>745</v>
      </c>
      <c r="U291" s="9" t="s">
        <v>803</v>
      </c>
      <c r="V291" s="9" t="s">
        <v>700</v>
      </c>
      <c r="W291" s="9" t="s">
        <v>700</v>
      </c>
      <c r="X291" s="9" t="s">
        <v>700</v>
      </c>
      <c r="Y291" s="9" t="s">
        <v>701</v>
      </c>
      <c r="Z291" s="9" t="s">
        <v>757</v>
      </c>
      <c r="AB291" s="9" t="s">
        <v>703</v>
      </c>
      <c r="AE291" s="9" t="s">
        <v>1209</v>
      </c>
      <c r="AF291" s="9" t="s">
        <v>758</v>
      </c>
      <c r="AG291" s="9" t="s">
        <v>705</v>
      </c>
      <c r="AH291" s="9" t="s">
        <v>1210</v>
      </c>
      <c r="AI291" s="9" t="s">
        <v>706</v>
      </c>
      <c r="AJ291" s="9">
        <v>2990</v>
      </c>
      <c r="AK291" s="9" t="s">
        <v>1211</v>
      </c>
      <c r="AN291" s="9">
        <v>93243</v>
      </c>
      <c r="AO291" s="9" t="s">
        <v>2908</v>
      </c>
      <c r="AR291" s="9">
        <v>723888</v>
      </c>
      <c r="AU291" s="9" t="s">
        <v>2908</v>
      </c>
      <c r="AV291" s="9">
        <v>723888</v>
      </c>
      <c r="AW291" s="9">
        <v>12640262</v>
      </c>
      <c r="AX291" s="9" t="s">
        <v>708</v>
      </c>
      <c r="AY291" s="9">
        <v>5177741</v>
      </c>
      <c r="AZ291" s="9" t="s">
        <v>709</v>
      </c>
      <c r="BA291" s="9" t="s">
        <v>710</v>
      </c>
      <c r="BB291" s="9" t="s">
        <v>2962</v>
      </c>
      <c r="BC291" s="9" t="s">
        <v>711</v>
      </c>
      <c r="BD291" s="9">
        <v>7124784</v>
      </c>
      <c r="BE291" s="9" t="s">
        <v>708</v>
      </c>
      <c r="BG291" s="9" t="s">
        <v>1212</v>
      </c>
      <c r="BH291" s="9" t="s">
        <v>1209</v>
      </c>
      <c r="BI291" s="9" t="s">
        <v>713</v>
      </c>
      <c r="BJ291" s="9" t="s">
        <v>812</v>
      </c>
      <c r="BK291" s="9" t="s">
        <v>715</v>
      </c>
      <c r="BL291" s="9" t="s">
        <v>1213</v>
      </c>
      <c r="BM291" s="9">
        <v>22615200</v>
      </c>
      <c r="BN291" s="9" t="s">
        <v>717</v>
      </c>
      <c r="BO291" s="9">
        <v>5029558</v>
      </c>
      <c r="BP291" s="9" t="s">
        <v>718</v>
      </c>
      <c r="BQ291" s="9" t="s">
        <v>2869</v>
      </c>
      <c r="BR291" s="9" t="s">
        <v>2375</v>
      </c>
      <c r="BS291" s="9" t="s">
        <v>2392</v>
      </c>
      <c r="BT291" s="9" t="s">
        <v>721</v>
      </c>
      <c r="BU291" s="9" t="s">
        <v>722</v>
      </c>
      <c r="BV291" s="9" t="s">
        <v>762</v>
      </c>
      <c r="BW291" s="9" t="s">
        <v>2041</v>
      </c>
      <c r="BX291" s="9" t="s">
        <v>725</v>
      </c>
      <c r="CA291" s="9" t="s">
        <v>726</v>
      </c>
      <c r="CB291" s="9" t="s">
        <v>727</v>
      </c>
      <c r="CC291" s="9" t="s">
        <v>728</v>
      </c>
      <c r="CD291" s="9" t="s">
        <v>729</v>
      </c>
      <c r="CE291" s="9" t="s">
        <v>730</v>
      </c>
      <c r="CF291" s="9" t="s">
        <v>731</v>
      </c>
      <c r="CH291" s="9" t="s">
        <v>732</v>
      </c>
      <c r="CI291" s="9" t="s">
        <v>733</v>
      </c>
      <c r="CJ291" s="9" t="s">
        <v>2879</v>
      </c>
      <c r="CK291" s="9" t="s">
        <v>734</v>
      </c>
      <c r="CL291" s="9" t="s">
        <v>735</v>
      </c>
      <c r="CM291" s="9" t="s">
        <v>733</v>
      </c>
      <c r="CN291" s="9">
        <v>98.97</v>
      </c>
      <c r="CO291" s="9" t="s">
        <v>736</v>
      </c>
      <c r="CP291" s="9" t="s">
        <v>763</v>
      </c>
      <c r="CQ291" s="9" t="s">
        <v>2375</v>
      </c>
      <c r="CT291" s="9" t="s">
        <v>2374</v>
      </c>
      <c r="FM291" s="9">
        <v>12640262</v>
      </c>
      <c r="FN291" s="9" t="s">
        <v>708</v>
      </c>
      <c r="FO291" s="9">
        <v>5177741</v>
      </c>
      <c r="FP291" s="9" t="s">
        <v>709</v>
      </c>
      <c r="FQ291" s="9" t="s">
        <v>710</v>
      </c>
      <c r="FR291" s="9" t="s">
        <v>2962</v>
      </c>
      <c r="FS291" s="9" t="s">
        <v>711</v>
      </c>
      <c r="FT291" s="9">
        <v>5988699</v>
      </c>
      <c r="FU291" s="9" t="s">
        <v>708</v>
      </c>
      <c r="FW291" s="9" t="s">
        <v>740</v>
      </c>
      <c r="FY291" s="9" t="s">
        <v>713</v>
      </c>
      <c r="FZ291" s="9" t="s">
        <v>714</v>
      </c>
      <c r="GA291" s="9" t="s">
        <v>715</v>
      </c>
      <c r="GB291" s="9" t="s">
        <v>741</v>
      </c>
      <c r="GC291" s="9">
        <v>82110300</v>
      </c>
      <c r="GD291" s="9" t="s">
        <v>742</v>
      </c>
      <c r="GE291" s="9" t="s">
        <v>2446</v>
      </c>
      <c r="GF291" s="9" t="s">
        <v>743</v>
      </c>
      <c r="GG291" s="9" t="s">
        <v>2610</v>
      </c>
      <c r="GH291" s="9">
        <v>12</v>
      </c>
      <c r="GI291" s="9" t="s">
        <v>744</v>
      </c>
      <c r="GK291" s="9">
        <v>68.08</v>
      </c>
      <c r="GL291" s="9">
        <v>0</v>
      </c>
      <c r="GM291" s="9">
        <v>0</v>
      </c>
      <c r="GN291" s="9" t="s">
        <v>2448</v>
      </c>
      <c r="GO291" s="9" t="s">
        <v>2339</v>
      </c>
      <c r="GP291" s="9" t="s">
        <v>2388</v>
      </c>
      <c r="GQ291" s="9">
        <v>0</v>
      </c>
      <c r="GR291" s="9" t="s">
        <v>2870</v>
      </c>
      <c r="GS291" s="9" t="s">
        <v>2871</v>
      </c>
      <c r="GT291" s="9" t="s">
        <v>747</v>
      </c>
      <c r="GU291" s="9" t="s">
        <v>748</v>
      </c>
      <c r="HI291" s="9">
        <v>49613</v>
      </c>
      <c r="HJ291" s="9" t="s">
        <v>749</v>
      </c>
      <c r="HN291" s="9" t="s">
        <v>2337</v>
      </c>
      <c r="HO291" s="9" t="s">
        <v>2338</v>
      </c>
      <c r="HP291" s="9" t="s">
        <v>2337</v>
      </c>
      <c r="HQ291" s="9" t="s">
        <v>2338</v>
      </c>
    </row>
    <row r="292" spans="4:225" x14ac:dyDescent="0.3">
      <c r="D292" s="8" t="str">
        <f>IF(I292=0," ",IF(ISNA(VLOOKUP(I292,#REF!,1,FALSE)),"No","Yes"))</f>
        <v>Yes</v>
      </c>
      <c r="E292" s="8" t="str">
        <f>IF(I292=0," ",IF(ISNA(VLOOKUP(I292,#REF!,1,FALSE)),"No","Yes"))</f>
        <v>Yes</v>
      </c>
      <c r="F292" s="8" t="str">
        <f t="shared" si="4"/>
        <v>Yes</v>
      </c>
      <c r="G292" s="8" t="str">
        <f>IF(I292=0," ",IF(ISNUMBER(SEARCH("*"&amp;MS Fixed Only&amp;"*",BP292)),"Yes","No"))</f>
        <v>No</v>
      </c>
      <c r="H292" s="9" t="s">
        <v>2303</v>
      </c>
      <c r="I292" s="9" t="s">
        <v>521</v>
      </c>
      <c r="J292" s="9">
        <v>17344812</v>
      </c>
      <c r="K292" s="9">
        <v>61464005</v>
      </c>
      <c r="L292" s="9" t="s">
        <v>751</v>
      </c>
      <c r="M292" s="9" t="s">
        <v>774</v>
      </c>
      <c r="N292" s="9" t="s">
        <v>1361</v>
      </c>
      <c r="O292" s="9" t="s">
        <v>2298</v>
      </c>
      <c r="P292" s="9" t="s">
        <v>686</v>
      </c>
      <c r="Q292" s="9">
        <v>3</v>
      </c>
      <c r="R292" s="9" t="s">
        <v>696</v>
      </c>
      <c r="S292" s="9" t="s">
        <v>1968</v>
      </c>
      <c r="T292" s="9" t="s">
        <v>1924</v>
      </c>
      <c r="U292" s="9" t="s">
        <v>2132</v>
      </c>
      <c r="V292" s="9" t="s">
        <v>700</v>
      </c>
      <c r="W292" s="9" t="s">
        <v>700</v>
      </c>
      <c r="X292" s="9" t="s">
        <v>700</v>
      </c>
      <c r="Y292" s="9" t="s">
        <v>701</v>
      </c>
      <c r="Z292" s="9" t="s">
        <v>1948</v>
      </c>
      <c r="AA292" s="9" t="s">
        <v>733</v>
      </c>
      <c r="AB292" s="9" t="s">
        <v>703</v>
      </c>
      <c r="AE292" s="9" t="s">
        <v>2727</v>
      </c>
      <c r="AF292" s="9" t="s">
        <v>758</v>
      </c>
      <c r="AG292" s="9" t="s">
        <v>705</v>
      </c>
      <c r="AH292" s="9" t="s">
        <v>2304</v>
      </c>
      <c r="AI292" s="9" t="s">
        <v>706</v>
      </c>
      <c r="AJ292" s="9">
        <v>3055</v>
      </c>
      <c r="AK292" s="9" t="s">
        <v>1808</v>
      </c>
      <c r="AL292" s="9">
        <v>22</v>
      </c>
      <c r="AM292" s="9">
        <v>12</v>
      </c>
      <c r="AN292" s="9">
        <v>34</v>
      </c>
      <c r="AO292" s="9" t="s">
        <v>2961</v>
      </c>
      <c r="AP292" s="9">
        <v>50643</v>
      </c>
      <c r="AQ292" s="9">
        <v>6277</v>
      </c>
      <c r="AR292" s="9">
        <v>56920</v>
      </c>
      <c r="AU292" s="9" t="s">
        <v>2854</v>
      </c>
      <c r="AV292" s="9">
        <v>39933</v>
      </c>
      <c r="AW292" s="9">
        <v>12640262</v>
      </c>
      <c r="AX292" s="9" t="s">
        <v>708</v>
      </c>
      <c r="AY292" s="9">
        <v>5177741</v>
      </c>
      <c r="AZ292" s="9" t="s">
        <v>709</v>
      </c>
      <c r="BA292" s="9" t="s">
        <v>710</v>
      </c>
      <c r="BB292" s="9" t="s">
        <v>2962</v>
      </c>
      <c r="BC292" s="9" t="s">
        <v>711</v>
      </c>
      <c r="BD292" s="9">
        <v>7124784</v>
      </c>
      <c r="BE292" s="9" t="s">
        <v>708</v>
      </c>
      <c r="BG292" s="9" t="s">
        <v>1212</v>
      </c>
      <c r="BH292" s="9" t="s">
        <v>1209</v>
      </c>
      <c r="BI292" s="9" t="s">
        <v>713</v>
      </c>
      <c r="BJ292" s="9" t="s">
        <v>812</v>
      </c>
      <c r="BK292" s="9" t="s">
        <v>715</v>
      </c>
      <c r="BL292" s="9" t="s">
        <v>1213</v>
      </c>
      <c r="BM292" s="9">
        <v>22615200</v>
      </c>
      <c r="BN292" s="9" t="s">
        <v>717</v>
      </c>
      <c r="BO292" s="9">
        <v>4543385</v>
      </c>
      <c r="BP292" s="9" t="s">
        <v>718</v>
      </c>
      <c r="BQ292" s="9" t="s">
        <v>761</v>
      </c>
      <c r="BR292" s="9" t="s">
        <v>1922</v>
      </c>
      <c r="BS292" s="9" t="s">
        <v>2391</v>
      </c>
      <c r="BT292" s="9" t="s">
        <v>721</v>
      </c>
      <c r="BU292" s="9" t="s">
        <v>722</v>
      </c>
      <c r="BV292" s="9" t="s">
        <v>723</v>
      </c>
      <c r="BW292" s="9" t="s">
        <v>724</v>
      </c>
      <c r="BX292" s="9" t="s">
        <v>725</v>
      </c>
      <c r="BZ292" s="9" t="s">
        <v>733</v>
      </c>
      <c r="CA292" s="9" t="s">
        <v>726</v>
      </c>
      <c r="CB292" s="9" t="s">
        <v>727</v>
      </c>
      <c r="CC292" s="9" t="s">
        <v>728</v>
      </c>
      <c r="CD292" s="9" t="s">
        <v>729</v>
      </c>
      <c r="CE292" s="9" t="s">
        <v>730</v>
      </c>
      <c r="CF292" s="9" t="s">
        <v>731</v>
      </c>
      <c r="CH292" s="9" t="s">
        <v>732</v>
      </c>
      <c r="CI292" s="9" t="s">
        <v>733</v>
      </c>
      <c r="CJ292" s="9" t="s">
        <v>2391</v>
      </c>
      <c r="CK292" s="9" t="s">
        <v>734</v>
      </c>
      <c r="CL292" s="9" t="s">
        <v>1924</v>
      </c>
      <c r="CM292" s="9" t="s">
        <v>733</v>
      </c>
      <c r="CN292" s="9">
        <v>195.64</v>
      </c>
      <c r="CO292" s="9" t="s">
        <v>736</v>
      </c>
      <c r="CP292" s="9" t="s">
        <v>737</v>
      </c>
      <c r="CQ292" s="9" t="s">
        <v>1922</v>
      </c>
      <c r="CR292" s="9">
        <v>5477380</v>
      </c>
      <c r="CS292" s="9" t="s">
        <v>2963</v>
      </c>
      <c r="CT292" s="9" t="s">
        <v>1952</v>
      </c>
      <c r="DI292" s="9" t="s">
        <v>738</v>
      </c>
      <c r="DJ292" s="9" t="s">
        <v>736</v>
      </c>
      <c r="DK292" s="9" t="s">
        <v>739</v>
      </c>
      <c r="DL292" s="9" t="s">
        <v>1922</v>
      </c>
      <c r="DM292" s="9">
        <v>5477380</v>
      </c>
      <c r="DN292" s="9" t="s">
        <v>2963</v>
      </c>
      <c r="DO292" s="9" t="s">
        <v>1953</v>
      </c>
      <c r="DP292" s="9" t="s">
        <v>781</v>
      </c>
      <c r="DQ292" s="9" t="s">
        <v>736</v>
      </c>
      <c r="DR292" s="9" t="s">
        <v>782</v>
      </c>
      <c r="DS292" s="9" t="s">
        <v>1922</v>
      </c>
      <c r="DT292" s="9">
        <v>5477380</v>
      </c>
      <c r="DU292" s="9" t="s">
        <v>2963</v>
      </c>
      <c r="DV292" s="9" t="s">
        <v>1953</v>
      </c>
      <c r="FM292" s="9">
        <v>12640262</v>
      </c>
      <c r="FN292" s="9" t="s">
        <v>708</v>
      </c>
      <c r="FO292" s="9">
        <v>5177741</v>
      </c>
      <c r="FP292" s="9" t="s">
        <v>709</v>
      </c>
      <c r="FQ292" s="9" t="s">
        <v>710</v>
      </c>
      <c r="FR292" s="9" t="s">
        <v>2962</v>
      </c>
      <c r="FS292" s="9" t="s">
        <v>711</v>
      </c>
      <c r="FT292" s="9">
        <v>5988699</v>
      </c>
      <c r="FU292" s="9" t="s">
        <v>708</v>
      </c>
      <c r="FW292" s="9" t="s">
        <v>740</v>
      </c>
      <c r="FY292" s="9" t="s">
        <v>713</v>
      </c>
      <c r="FZ292" s="9" t="s">
        <v>714</v>
      </c>
      <c r="GA292" s="9" t="s">
        <v>715</v>
      </c>
      <c r="GB292" s="9" t="s">
        <v>741</v>
      </c>
      <c r="GC292" s="9">
        <v>82110300</v>
      </c>
      <c r="GD292" s="9" t="s">
        <v>742</v>
      </c>
      <c r="GE292" s="9" t="s">
        <v>1954</v>
      </c>
      <c r="GF292" s="9" t="s">
        <v>743</v>
      </c>
      <c r="GG292" s="9" t="s">
        <v>2305</v>
      </c>
      <c r="GH292" s="9">
        <v>36</v>
      </c>
      <c r="GI292" s="9" t="s">
        <v>744</v>
      </c>
      <c r="GJ292" s="9" t="s">
        <v>2391</v>
      </c>
      <c r="GK292" s="9">
        <v>108.93</v>
      </c>
      <c r="GL292" s="9">
        <v>5.29</v>
      </c>
      <c r="GM292" s="9">
        <v>0</v>
      </c>
      <c r="GN292" s="9" t="s">
        <v>1924</v>
      </c>
      <c r="GO292" s="9" t="s">
        <v>1808</v>
      </c>
      <c r="GP292" s="9" t="s">
        <v>1956</v>
      </c>
      <c r="GQ292" s="9">
        <v>12</v>
      </c>
      <c r="GT292" s="9" t="s">
        <v>747</v>
      </c>
      <c r="GU292" s="9" t="s">
        <v>748</v>
      </c>
      <c r="HI292" s="9">
        <v>49613</v>
      </c>
      <c r="HJ292" s="9" t="s">
        <v>749</v>
      </c>
      <c r="HN292" s="9" t="s">
        <v>2337</v>
      </c>
      <c r="HO292" s="9" t="s">
        <v>2338</v>
      </c>
      <c r="HP292" s="9" t="s">
        <v>2337</v>
      </c>
      <c r="HQ292" s="9" t="s">
        <v>2338</v>
      </c>
    </row>
    <row r="293" spans="4:225" x14ac:dyDescent="0.3">
      <c r="D293" s="8" t="str">
        <f>IF(I293=0," ",IF(ISNA(VLOOKUP(I293,#REF!,1,FALSE)),"No","Yes"))</f>
        <v>Yes</v>
      </c>
      <c r="E293" s="8" t="str">
        <f>IF(I293=0," ",IF(ISNA(VLOOKUP(I293,#REF!,1,FALSE)),"No","Yes"))</f>
        <v>Yes</v>
      </c>
      <c r="F293" s="8" t="str">
        <f t="shared" si="4"/>
        <v>Yes</v>
      </c>
      <c r="G293" s="8" t="str">
        <f>IF(I293=0," ",IF(ISNUMBER(SEARCH("*"&amp;MS Fixed Only&amp;"*",BP293)),"Yes","No"))</f>
        <v>No</v>
      </c>
      <c r="H293" s="9" t="s">
        <v>1702</v>
      </c>
      <c r="I293" s="9" t="s">
        <v>523</v>
      </c>
      <c r="J293" s="9">
        <v>17228803</v>
      </c>
      <c r="K293" s="9">
        <v>44408729</v>
      </c>
      <c r="L293" s="9" t="s">
        <v>751</v>
      </c>
      <c r="M293" s="9" t="s">
        <v>692</v>
      </c>
      <c r="N293" s="9" t="s">
        <v>245</v>
      </c>
      <c r="O293" s="9" t="s">
        <v>766</v>
      </c>
      <c r="P293" s="9" t="s">
        <v>686</v>
      </c>
      <c r="Q293" s="9">
        <v>3</v>
      </c>
      <c r="R293" s="9" t="s">
        <v>696</v>
      </c>
      <c r="S293" s="9" t="s">
        <v>1703</v>
      </c>
      <c r="T293" s="9" t="s">
        <v>745</v>
      </c>
      <c r="U293" s="9" t="s">
        <v>1457</v>
      </c>
      <c r="V293" s="9" t="s">
        <v>700</v>
      </c>
      <c r="W293" s="9" t="s">
        <v>700</v>
      </c>
      <c r="X293" s="9" t="s">
        <v>700</v>
      </c>
      <c r="Y293" s="9" t="s">
        <v>701</v>
      </c>
      <c r="Z293" s="9" t="s">
        <v>757</v>
      </c>
      <c r="AA293" s="9" t="s">
        <v>733</v>
      </c>
      <c r="AB293" s="9" t="s">
        <v>703</v>
      </c>
      <c r="AE293" s="9" t="s">
        <v>1209</v>
      </c>
      <c r="AF293" s="9" t="s">
        <v>758</v>
      </c>
      <c r="AG293" s="9" t="s">
        <v>705</v>
      </c>
      <c r="AH293" s="9" t="s">
        <v>1704</v>
      </c>
      <c r="AI293" s="9" t="s">
        <v>706</v>
      </c>
      <c r="AJ293" s="9">
        <v>5049</v>
      </c>
      <c r="AK293" s="9" t="s">
        <v>1457</v>
      </c>
      <c r="AN293" s="9">
        <v>642</v>
      </c>
      <c r="AO293" s="9" t="s">
        <v>2961</v>
      </c>
      <c r="AR293" s="9">
        <v>440248</v>
      </c>
      <c r="AU293" s="9" t="s">
        <v>2961</v>
      </c>
      <c r="AV293" s="9">
        <v>440248</v>
      </c>
      <c r="AW293" s="9">
        <v>12640262</v>
      </c>
      <c r="AX293" s="9" t="s">
        <v>708</v>
      </c>
      <c r="AY293" s="9">
        <v>5177741</v>
      </c>
      <c r="AZ293" s="9" t="s">
        <v>709</v>
      </c>
      <c r="BA293" s="9" t="s">
        <v>710</v>
      </c>
      <c r="BB293" s="9" t="s">
        <v>2962</v>
      </c>
      <c r="BC293" s="9" t="s">
        <v>711</v>
      </c>
      <c r="BD293" s="9">
        <v>7124784</v>
      </c>
      <c r="BE293" s="9" t="s">
        <v>708</v>
      </c>
      <c r="BG293" s="9" t="s">
        <v>1212</v>
      </c>
      <c r="BH293" s="9" t="s">
        <v>1209</v>
      </c>
      <c r="BI293" s="9" t="s">
        <v>713</v>
      </c>
      <c r="BJ293" s="9" t="s">
        <v>812</v>
      </c>
      <c r="BK293" s="9" t="s">
        <v>715</v>
      </c>
      <c r="BL293" s="9" t="s">
        <v>1213</v>
      </c>
      <c r="BM293" s="9">
        <v>22615200</v>
      </c>
      <c r="BN293" s="9" t="s">
        <v>717</v>
      </c>
      <c r="BO293" s="9">
        <v>4989929</v>
      </c>
      <c r="BP293" s="9" t="s">
        <v>718</v>
      </c>
      <c r="BQ293" s="9" t="s">
        <v>2869</v>
      </c>
      <c r="BR293" s="9" t="s">
        <v>719</v>
      </c>
      <c r="BS293" s="9" t="s">
        <v>2392</v>
      </c>
      <c r="BT293" s="9" t="s">
        <v>721</v>
      </c>
      <c r="BU293" s="9" t="s">
        <v>722</v>
      </c>
      <c r="BV293" s="9" t="s">
        <v>723</v>
      </c>
      <c r="BW293" s="9" t="s">
        <v>724</v>
      </c>
      <c r="BX293" s="9" t="s">
        <v>725</v>
      </c>
      <c r="CA293" s="9" t="s">
        <v>726</v>
      </c>
      <c r="CB293" s="9" t="s">
        <v>727</v>
      </c>
      <c r="CC293" s="9" t="s">
        <v>728</v>
      </c>
      <c r="CD293" s="9" t="s">
        <v>729</v>
      </c>
      <c r="CE293" s="9" t="s">
        <v>730</v>
      </c>
      <c r="CF293" s="9" t="s">
        <v>731</v>
      </c>
      <c r="CH293" s="9" t="s">
        <v>732</v>
      </c>
      <c r="CI293" s="9" t="s">
        <v>733</v>
      </c>
      <c r="CJ293" s="9" t="s">
        <v>2693</v>
      </c>
      <c r="CK293" s="9" t="s">
        <v>734</v>
      </c>
      <c r="CL293" s="9" t="s">
        <v>735</v>
      </c>
      <c r="CM293" s="9" t="s">
        <v>733</v>
      </c>
      <c r="CN293" s="9">
        <v>113.61</v>
      </c>
      <c r="CO293" s="9" t="s">
        <v>736</v>
      </c>
      <c r="CP293" s="9" t="s">
        <v>737</v>
      </c>
      <c r="CQ293" s="9" t="s">
        <v>719</v>
      </c>
      <c r="CT293" s="9" t="s">
        <v>720</v>
      </c>
      <c r="DW293" s="9" t="s">
        <v>738</v>
      </c>
      <c r="DX293" s="9" t="s">
        <v>736</v>
      </c>
      <c r="DY293" s="9" t="s">
        <v>739</v>
      </c>
      <c r="DZ293" s="9" t="s">
        <v>719</v>
      </c>
      <c r="EC293" s="9" t="s">
        <v>720</v>
      </c>
      <c r="FM293" s="9">
        <v>12640262</v>
      </c>
      <c r="FN293" s="9" t="s">
        <v>708</v>
      </c>
      <c r="FO293" s="9">
        <v>5177741</v>
      </c>
      <c r="FP293" s="9" t="s">
        <v>709</v>
      </c>
      <c r="FQ293" s="9" t="s">
        <v>710</v>
      </c>
      <c r="FR293" s="9" t="s">
        <v>2962</v>
      </c>
      <c r="FS293" s="9" t="s">
        <v>711</v>
      </c>
      <c r="FT293" s="9">
        <v>5988699</v>
      </c>
      <c r="FU293" s="9" t="s">
        <v>708</v>
      </c>
      <c r="FW293" s="9" t="s">
        <v>740</v>
      </c>
      <c r="FY293" s="9" t="s">
        <v>713</v>
      </c>
      <c r="FZ293" s="9" t="s">
        <v>714</v>
      </c>
      <c r="GA293" s="9" t="s">
        <v>715</v>
      </c>
      <c r="GB293" s="9" t="s">
        <v>741</v>
      </c>
      <c r="GC293" s="9">
        <v>82110300</v>
      </c>
      <c r="GD293" s="9" t="s">
        <v>742</v>
      </c>
      <c r="GE293" s="9" t="s">
        <v>2446</v>
      </c>
      <c r="GF293" s="9" t="s">
        <v>743</v>
      </c>
      <c r="GG293" s="9" t="s">
        <v>2607</v>
      </c>
      <c r="GH293" s="9">
        <v>12</v>
      </c>
      <c r="GI293" s="9" t="s">
        <v>744</v>
      </c>
      <c r="GK293" s="9">
        <v>82.76</v>
      </c>
      <c r="GL293" s="9">
        <v>0</v>
      </c>
      <c r="GM293" s="9">
        <v>0</v>
      </c>
      <c r="GN293" s="9" t="s">
        <v>2448</v>
      </c>
      <c r="GO293" s="9" t="s">
        <v>2339</v>
      </c>
      <c r="GP293" s="9" t="s">
        <v>2388</v>
      </c>
      <c r="GQ293" s="9">
        <v>0</v>
      </c>
      <c r="GR293" s="9" t="s">
        <v>2870</v>
      </c>
      <c r="GS293" s="9" t="s">
        <v>2871</v>
      </c>
      <c r="GT293" s="9" t="s">
        <v>747</v>
      </c>
      <c r="GU293" s="9" t="s">
        <v>748</v>
      </c>
      <c r="HI293" s="9">
        <v>49613</v>
      </c>
      <c r="HJ293" s="9" t="s">
        <v>749</v>
      </c>
      <c r="HN293" s="9" t="s">
        <v>2337</v>
      </c>
      <c r="HO293" s="9" t="s">
        <v>2338</v>
      </c>
      <c r="HP293" s="9" t="s">
        <v>2337</v>
      </c>
      <c r="HQ293" s="9" t="s">
        <v>2338</v>
      </c>
    </row>
    <row r="294" spans="4:225" x14ac:dyDescent="0.3">
      <c r="D294" s="8" t="str">
        <f>IF(I294=0," ",IF(ISNA(VLOOKUP(I294,#REF!,1,FALSE)),"No","Yes"))</f>
        <v>Yes</v>
      </c>
      <c r="E294" s="8" t="str">
        <f>IF(I294=0," ",IF(ISNA(VLOOKUP(I294,#REF!,1,FALSE)),"No","Yes"))</f>
        <v>Yes</v>
      </c>
      <c r="F294" s="8" t="str">
        <f t="shared" si="4"/>
        <v>Yes</v>
      </c>
      <c r="G294" s="8" t="str">
        <f>IF(I294=0," ",IF(ISNUMBER(SEARCH("*"&amp;MS Fixed Only&amp;"*",BP294)),"Yes","No"))</f>
        <v>No</v>
      </c>
      <c r="H294" s="9" t="s">
        <v>1687</v>
      </c>
      <c r="I294" s="9" t="s">
        <v>526</v>
      </c>
      <c r="J294" s="9">
        <v>17228783</v>
      </c>
      <c r="K294" s="9">
        <v>44416667</v>
      </c>
      <c r="L294" s="9" t="s">
        <v>751</v>
      </c>
      <c r="M294" s="9" t="s">
        <v>692</v>
      </c>
      <c r="N294" s="9" t="s">
        <v>266</v>
      </c>
      <c r="O294" s="9" t="s">
        <v>1066</v>
      </c>
      <c r="P294" s="9" t="s">
        <v>686</v>
      </c>
      <c r="Q294" s="9">
        <v>2</v>
      </c>
      <c r="R294" s="9" t="s">
        <v>696</v>
      </c>
      <c r="S294" s="9" t="s">
        <v>1688</v>
      </c>
      <c r="T294" s="9" t="s">
        <v>745</v>
      </c>
      <c r="U294" s="9" t="s">
        <v>957</v>
      </c>
      <c r="V294" s="9" t="s">
        <v>700</v>
      </c>
      <c r="W294" s="9" t="s">
        <v>700</v>
      </c>
      <c r="X294" s="9" t="s">
        <v>700</v>
      </c>
      <c r="Y294" s="9" t="s">
        <v>701</v>
      </c>
      <c r="Z294" s="9" t="s">
        <v>757</v>
      </c>
      <c r="AA294" s="9" t="s">
        <v>733</v>
      </c>
      <c r="AB294" s="9" t="s">
        <v>703</v>
      </c>
      <c r="AE294" s="9" t="s">
        <v>1209</v>
      </c>
      <c r="AF294" s="9" t="s">
        <v>758</v>
      </c>
      <c r="AG294" s="9" t="s">
        <v>705</v>
      </c>
      <c r="AH294" s="9" t="s">
        <v>626</v>
      </c>
      <c r="AI294" s="9" t="s">
        <v>706</v>
      </c>
      <c r="AJ294" s="9">
        <v>1690</v>
      </c>
      <c r="AK294" s="9" t="s">
        <v>957</v>
      </c>
      <c r="AN294" s="9">
        <v>66</v>
      </c>
      <c r="AO294" s="9" t="s">
        <v>2961</v>
      </c>
      <c r="AR294" s="9">
        <v>121977</v>
      </c>
      <c r="AU294" s="9" t="s">
        <v>2961</v>
      </c>
      <c r="AV294" s="9">
        <v>121977</v>
      </c>
      <c r="AW294" s="9">
        <v>12640262</v>
      </c>
      <c r="AX294" s="9" t="s">
        <v>708</v>
      </c>
      <c r="AY294" s="9">
        <v>5177741</v>
      </c>
      <c r="AZ294" s="9" t="s">
        <v>709</v>
      </c>
      <c r="BA294" s="9" t="s">
        <v>710</v>
      </c>
      <c r="BB294" s="9" t="s">
        <v>2962</v>
      </c>
      <c r="BC294" s="9" t="s">
        <v>711</v>
      </c>
      <c r="BD294" s="9">
        <v>7124784</v>
      </c>
      <c r="BE294" s="9" t="s">
        <v>708</v>
      </c>
      <c r="BG294" s="9" t="s">
        <v>1212</v>
      </c>
      <c r="BH294" s="9" t="s">
        <v>1209</v>
      </c>
      <c r="BI294" s="9" t="s">
        <v>713</v>
      </c>
      <c r="BJ294" s="9" t="s">
        <v>812</v>
      </c>
      <c r="BK294" s="9" t="s">
        <v>715</v>
      </c>
      <c r="BL294" s="9" t="s">
        <v>1213</v>
      </c>
      <c r="BM294" s="9">
        <v>22615200</v>
      </c>
      <c r="BN294" s="9" t="s">
        <v>717</v>
      </c>
      <c r="BO294" s="9">
        <v>4989929</v>
      </c>
      <c r="BP294" s="9" t="s">
        <v>718</v>
      </c>
      <c r="BQ294" s="9" t="s">
        <v>2869</v>
      </c>
      <c r="BR294" s="9" t="s">
        <v>719</v>
      </c>
      <c r="BS294" s="9" t="s">
        <v>2392</v>
      </c>
      <c r="BT294" s="9" t="s">
        <v>721</v>
      </c>
      <c r="BU294" s="9" t="s">
        <v>722</v>
      </c>
      <c r="BV294" s="9" t="s">
        <v>723</v>
      </c>
      <c r="BW294" s="9" t="s">
        <v>724</v>
      </c>
      <c r="BX294" s="9" t="s">
        <v>725</v>
      </c>
      <c r="CA294" s="9" t="s">
        <v>726</v>
      </c>
      <c r="CB294" s="9" t="s">
        <v>727</v>
      </c>
      <c r="CC294" s="9" t="s">
        <v>728</v>
      </c>
      <c r="CD294" s="9" t="s">
        <v>729</v>
      </c>
      <c r="CE294" s="9" t="s">
        <v>730</v>
      </c>
      <c r="CF294" s="9" t="s">
        <v>731</v>
      </c>
      <c r="CH294" s="9" t="s">
        <v>732</v>
      </c>
      <c r="CI294" s="9" t="s">
        <v>733</v>
      </c>
      <c r="CJ294" s="9" t="s">
        <v>2693</v>
      </c>
      <c r="CK294" s="9" t="s">
        <v>734</v>
      </c>
      <c r="CL294" s="9" t="s">
        <v>735</v>
      </c>
      <c r="CM294" s="9" t="s">
        <v>733</v>
      </c>
      <c r="CN294" s="9">
        <v>113.61</v>
      </c>
      <c r="CO294" s="9" t="s">
        <v>736</v>
      </c>
      <c r="CP294" s="9" t="s">
        <v>737</v>
      </c>
      <c r="CQ294" s="9" t="s">
        <v>719</v>
      </c>
      <c r="CT294" s="9" t="s">
        <v>720</v>
      </c>
      <c r="DW294" s="9" t="s">
        <v>738</v>
      </c>
      <c r="DX294" s="9" t="s">
        <v>736</v>
      </c>
      <c r="DY294" s="9" t="s">
        <v>739</v>
      </c>
      <c r="DZ294" s="9" t="s">
        <v>719</v>
      </c>
      <c r="EC294" s="9" t="s">
        <v>720</v>
      </c>
      <c r="FM294" s="9">
        <v>12640262</v>
      </c>
      <c r="FN294" s="9" t="s">
        <v>708</v>
      </c>
      <c r="FO294" s="9">
        <v>5177741</v>
      </c>
      <c r="FP294" s="9" t="s">
        <v>709</v>
      </c>
      <c r="FQ294" s="9" t="s">
        <v>710</v>
      </c>
      <c r="FR294" s="9" t="s">
        <v>2962</v>
      </c>
      <c r="FS294" s="9" t="s">
        <v>711</v>
      </c>
      <c r="FT294" s="9">
        <v>5988699</v>
      </c>
      <c r="FU294" s="9" t="s">
        <v>708</v>
      </c>
      <c r="FW294" s="9" t="s">
        <v>740</v>
      </c>
      <c r="FY294" s="9" t="s">
        <v>713</v>
      </c>
      <c r="FZ294" s="9" t="s">
        <v>714</v>
      </c>
      <c r="GA294" s="9" t="s">
        <v>715</v>
      </c>
      <c r="GB294" s="9" t="s">
        <v>741</v>
      </c>
      <c r="GC294" s="9">
        <v>82110300</v>
      </c>
      <c r="GD294" s="9" t="s">
        <v>742</v>
      </c>
      <c r="GE294" s="9" t="s">
        <v>2446</v>
      </c>
      <c r="GF294" s="9" t="s">
        <v>743</v>
      </c>
      <c r="GG294" s="9" t="s">
        <v>2611</v>
      </c>
      <c r="GH294" s="9">
        <v>12</v>
      </c>
      <c r="GI294" s="9" t="s">
        <v>744</v>
      </c>
      <c r="GK294" s="9">
        <v>43.49</v>
      </c>
      <c r="GL294" s="9">
        <v>0</v>
      </c>
      <c r="GM294" s="9">
        <v>0</v>
      </c>
      <c r="GN294" s="9" t="s">
        <v>2448</v>
      </c>
      <c r="GO294" s="9" t="s">
        <v>2339</v>
      </c>
      <c r="GP294" s="9" t="s">
        <v>2388</v>
      </c>
      <c r="GQ294" s="9">
        <v>0</v>
      </c>
      <c r="GR294" s="9" t="s">
        <v>2870</v>
      </c>
      <c r="GS294" s="9" t="s">
        <v>2871</v>
      </c>
      <c r="GT294" s="9" t="s">
        <v>747</v>
      </c>
      <c r="GU294" s="9" t="s">
        <v>748</v>
      </c>
      <c r="HI294" s="9">
        <v>49613</v>
      </c>
      <c r="HJ294" s="9" t="s">
        <v>749</v>
      </c>
      <c r="HN294" s="9" t="s">
        <v>2337</v>
      </c>
      <c r="HO294" s="9" t="s">
        <v>2338</v>
      </c>
      <c r="HP294" s="9" t="s">
        <v>2337</v>
      </c>
      <c r="HQ294" s="9" t="s">
        <v>2338</v>
      </c>
    </row>
    <row r="295" spans="4:225" x14ac:dyDescent="0.3">
      <c r="D295" s="8" t="str">
        <f>IF(I295=0," ",IF(ISNA(VLOOKUP(I295,#REF!,1,FALSE)),"No","Yes"))</f>
        <v>Yes</v>
      </c>
      <c r="E295" s="8" t="str">
        <f>IF(I295=0," ",IF(ISNA(VLOOKUP(I295,#REF!,1,FALSE)),"No","Yes"))</f>
        <v>Yes</v>
      </c>
      <c r="F295" s="8" t="str">
        <f t="shared" si="4"/>
        <v>Yes</v>
      </c>
      <c r="G295" s="8" t="str">
        <f>IF(I295=0," ",IF(ISNUMBER(SEARCH("*"&amp;MS Fixed Only&amp;"*",BP295)),"Yes","No"))</f>
        <v>No</v>
      </c>
      <c r="H295" s="9" t="s">
        <v>2089</v>
      </c>
      <c r="I295" s="9" t="s">
        <v>556</v>
      </c>
      <c r="J295" s="9">
        <v>17229140</v>
      </c>
      <c r="K295" s="9">
        <v>61418038</v>
      </c>
      <c r="L295" s="9" t="s">
        <v>751</v>
      </c>
      <c r="M295" s="9" t="s">
        <v>774</v>
      </c>
      <c r="N295" s="9" t="s">
        <v>228</v>
      </c>
      <c r="O295" s="9" t="s">
        <v>1967</v>
      </c>
      <c r="P295" s="9" t="s">
        <v>686</v>
      </c>
      <c r="Q295" s="9">
        <v>3</v>
      </c>
      <c r="R295" s="9" t="s">
        <v>696</v>
      </c>
      <c r="S295" s="9" t="s">
        <v>1959</v>
      </c>
      <c r="T295" s="9" t="s">
        <v>1924</v>
      </c>
      <c r="U295" s="9" t="s">
        <v>1711</v>
      </c>
      <c r="V295" s="9" t="s">
        <v>700</v>
      </c>
      <c r="W295" s="9" t="s">
        <v>700</v>
      </c>
      <c r="X295" s="9" t="s">
        <v>700</v>
      </c>
      <c r="Y295" s="9" t="s">
        <v>701</v>
      </c>
      <c r="Z295" s="9" t="s">
        <v>1948</v>
      </c>
      <c r="AA295" s="9" t="s">
        <v>733</v>
      </c>
      <c r="AB295" s="9" t="s">
        <v>703</v>
      </c>
      <c r="AE295" s="9" t="s">
        <v>2713</v>
      </c>
      <c r="AF295" s="9" t="s">
        <v>758</v>
      </c>
      <c r="AG295" s="9" t="s">
        <v>705</v>
      </c>
      <c r="AH295" s="9" t="s">
        <v>1140</v>
      </c>
      <c r="AI295" s="9" t="s">
        <v>706</v>
      </c>
      <c r="AJ295" s="9">
        <v>15364</v>
      </c>
      <c r="AK295" s="9" t="s">
        <v>1711</v>
      </c>
      <c r="AL295" s="9">
        <v>10</v>
      </c>
      <c r="AM295" s="9">
        <v>5</v>
      </c>
      <c r="AN295" s="9">
        <v>15</v>
      </c>
      <c r="AO295" s="9" t="s">
        <v>2961</v>
      </c>
      <c r="AP295" s="9">
        <v>247132</v>
      </c>
      <c r="AQ295" s="9">
        <v>49487</v>
      </c>
      <c r="AR295" s="9">
        <v>296619</v>
      </c>
      <c r="AS295" s="9" t="s">
        <v>2090</v>
      </c>
      <c r="AT295" s="9" t="s">
        <v>2091</v>
      </c>
      <c r="AU295" s="9" t="s">
        <v>2910</v>
      </c>
      <c r="AV295" s="9">
        <v>216616</v>
      </c>
      <c r="AW295" s="9">
        <v>12640262</v>
      </c>
      <c r="AX295" s="9" t="s">
        <v>708</v>
      </c>
      <c r="AY295" s="9">
        <v>5177741</v>
      </c>
      <c r="AZ295" s="9" t="s">
        <v>709</v>
      </c>
      <c r="BA295" s="9" t="s">
        <v>710</v>
      </c>
      <c r="BB295" s="9" t="s">
        <v>2962</v>
      </c>
      <c r="BC295" s="9" t="s">
        <v>711</v>
      </c>
      <c r="BD295" s="9">
        <v>6891811</v>
      </c>
      <c r="BE295" s="9" t="s">
        <v>708</v>
      </c>
      <c r="BG295" s="9" t="s">
        <v>2071</v>
      </c>
      <c r="BH295" s="9" t="s">
        <v>2072</v>
      </c>
      <c r="BI295" s="9" t="s">
        <v>713</v>
      </c>
      <c r="BJ295" s="9" t="s">
        <v>714</v>
      </c>
      <c r="BK295" s="9" t="s">
        <v>715</v>
      </c>
      <c r="BL295" s="9" t="s">
        <v>2073</v>
      </c>
      <c r="BM295" s="9">
        <v>22615200</v>
      </c>
      <c r="BN295" s="9" t="s">
        <v>717</v>
      </c>
      <c r="BO295" s="9">
        <v>4543385</v>
      </c>
      <c r="BP295" s="9" t="s">
        <v>718</v>
      </c>
      <c r="BQ295" s="9" t="s">
        <v>761</v>
      </c>
      <c r="BR295" s="9" t="s">
        <v>1922</v>
      </c>
      <c r="BS295" s="9" t="s">
        <v>2391</v>
      </c>
      <c r="BT295" s="9" t="s">
        <v>721</v>
      </c>
      <c r="BU295" s="9" t="s">
        <v>722</v>
      </c>
      <c r="BV295" s="9" t="s">
        <v>723</v>
      </c>
      <c r="BW295" s="9" t="s">
        <v>724</v>
      </c>
      <c r="BX295" s="9" t="s">
        <v>725</v>
      </c>
      <c r="BZ295" s="9" t="s">
        <v>733</v>
      </c>
      <c r="CA295" s="9" t="s">
        <v>726</v>
      </c>
      <c r="CB295" s="9" t="s">
        <v>727</v>
      </c>
      <c r="CC295" s="9" t="s">
        <v>728</v>
      </c>
      <c r="CD295" s="9" t="s">
        <v>729</v>
      </c>
      <c r="CE295" s="9" t="s">
        <v>730</v>
      </c>
      <c r="CF295" s="9" t="s">
        <v>731</v>
      </c>
      <c r="CH295" s="9" t="s">
        <v>732</v>
      </c>
      <c r="CI295" s="9" t="s">
        <v>733</v>
      </c>
      <c r="CJ295" s="9" t="s">
        <v>2391</v>
      </c>
      <c r="CK295" s="9" t="s">
        <v>734</v>
      </c>
      <c r="CL295" s="9" t="s">
        <v>1924</v>
      </c>
      <c r="CM295" s="9" t="s">
        <v>733</v>
      </c>
      <c r="CN295" s="9">
        <v>195.64</v>
      </c>
      <c r="CO295" s="9" t="s">
        <v>736</v>
      </c>
      <c r="CP295" s="9" t="s">
        <v>737</v>
      </c>
      <c r="CQ295" s="9" t="s">
        <v>1922</v>
      </c>
      <c r="CR295" s="9">
        <v>5477380</v>
      </c>
      <c r="CS295" s="9" t="s">
        <v>2963</v>
      </c>
      <c r="CT295" s="9" t="s">
        <v>1952</v>
      </c>
      <c r="DI295" s="9" t="s">
        <v>738</v>
      </c>
      <c r="DJ295" s="9" t="s">
        <v>736</v>
      </c>
      <c r="DK295" s="9" t="s">
        <v>739</v>
      </c>
      <c r="DL295" s="9" t="s">
        <v>1922</v>
      </c>
      <c r="DM295" s="9">
        <v>5477380</v>
      </c>
      <c r="DN295" s="9" t="s">
        <v>2963</v>
      </c>
      <c r="DO295" s="9" t="s">
        <v>1953</v>
      </c>
      <c r="DP295" s="9" t="s">
        <v>781</v>
      </c>
      <c r="DQ295" s="9" t="s">
        <v>736</v>
      </c>
      <c r="DR295" s="9" t="s">
        <v>782</v>
      </c>
      <c r="DS295" s="9" t="s">
        <v>1922</v>
      </c>
      <c r="DT295" s="9">
        <v>5477380</v>
      </c>
      <c r="DU295" s="9" t="s">
        <v>2963</v>
      </c>
      <c r="DV295" s="9" t="s">
        <v>1953</v>
      </c>
      <c r="FM295" s="9">
        <v>12640262</v>
      </c>
      <c r="FN295" s="9" t="s">
        <v>708</v>
      </c>
      <c r="FO295" s="9">
        <v>5177741</v>
      </c>
      <c r="FP295" s="9" t="s">
        <v>709</v>
      </c>
      <c r="FQ295" s="9" t="s">
        <v>710</v>
      </c>
      <c r="FR295" s="9" t="s">
        <v>2962</v>
      </c>
      <c r="FS295" s="9" t="s">
        <v>711</v>
      </c>
      <c r="FT295" s="9">
        <v>5988699</v>
      </c>
      <c r="FU295" s="9" t="s">
        <v>708</v>
      </c>
      <c r="FW295" s="9" t="s">
        <v>740</v>
      </c>
      <c r="FY295" s="9" t="s">
        <v>713</v>
      </c>
      <c r="FZ295" s="9" t="s">
        <v>714</v>
      </c>
      <c r="GA295" s="9" t="s">
        <v>715</v>
      </c>
      <c r="GB295" s="9" t="s">
        <v>741</v>
      </c>
      <c r="GC295" s="9">
        <v>82110300</v>
      </c>
      <c r="GD295" s="9" t="s">
        <v>742</v>
      </c>
      <c r="GE295" s="9" t="s">
        <v>1954</v>
      </c>
      <c r="GF295" s="9" t="s">
        <v>743</v>
      </c>
      <c r="GG295" s="9" t="s">
        <v>2092</v>
      </c>
      <c r="GH295" s="9">
        <v>36</v>
      </c>
      <c r="GI295" s="9" t="s">
        <v>744</v>
      </c>
      <c r="GJ295" s="9" t="s">
        <v>2391</v>
      </c>
      <c r="GK295" s="9">
        <v>177.4</v>
      </c>
      <c r="GL295" s="9">
        <v>8.89</v>
      </c>
      <c r="GM295" s="9">
        <v>0</v>
      </c>
      <c r="GN295" s="9" t="s">
        <v>1924</v>
      </c>
      <c r="GO295" s="9" t="s">
        <v>1808</v>
      </c>
      <c r="GP295" s="9" t="s">
        <v>1956</v>
      </c>
      <c r="GQ295" s="9">
        <v>12</v>
      </c>
      <c r="GT295" s="9" t="s">
        <v>747</v>
      </c>
      <c r="GU295" s="9" t="s">
        <v>748</v>
      </c>
      <c r="HI295" s="9">
        <v>49613</v>
      </c>
      <c r="HJ295" s="9" t="s">
        <v>749</v>
      </c>
      <c r="HN295" s="9" t="s">
        <v>2337</v>
      </c>
      <c r="HO295" s="9" t="s">
        <v>2338</v>
      </c>
      <c r="HP295" s="9" t="s">
        <v>2337</v>
      </c>
      <c r="HQ295" s="9" t="s">
        <v>2338</v>
      </c>
    </row>
    <row r="296" spans="4:225" x14ac:dyDescent="0.3">
      <c r="D296" s="8" t="str">
        <f>IF(I296=0," ",IF(ISNA(VLOOKUP(I296,#REF!,1,FALSE)),"No","Yes"))</f>
        <v>Yes</v>
      </c>
      <c r="E296" s="8" t="str">
        <f>IF(I296=0," ",IF(ISNA(VLOOKUP(I296,#REF!,1,FALSE)),"No","Yes"))</f>
        <v>Yes</v>
      </c>
      <c r="F296" s="8" t="str">
        <f t="shared" si="4"/>
        <v>Yes</v>
      </c>
      <c r="G296" s="8" t="str">
        <f>IF(I296=0," ",IF(ISNUMBER(SEARCH("*"&amp;MS Fixed Only&amp;"*",BP296)),"Yes","No"))</f>
        <v>No</v>
      </c>
      <c r="H296" s="9" t="s">
        <v>2070</v>
      </c>
      <c r="I296" s="9" t="s">
        <v>557</v>
      </c>
      <c r="J296" s="9">
        <v>17229136</v>
      </c>
      <c r="K296" s="9">
        <v>61412654</v>
      </c>
      <c r="L296" s="9" t="s">
        <v>751</v>
      </c>
      <c r="M296" s="9" t="s">
        <v>692</v>
      </c>
      <c r="N296" s="9" t="s">
        <v>250</v>
      </c>
      <c r="O296" s="9" t="s">
        <v>1945</v>
      </c>
      <c r="P296" s="9" t="s">
        <v>686</v>
      </c>
      <c r="Q296" s="9">
        <v>4</v>
      </c>
      <c r="R296" s="9" t="s">
        <v>696</v>
      </c>
      <c r="S296" s="9" t="s">
        <v>1959</v>
      </c>
      <c r="T296" s="9" t="s">
        <v>1924</v>
      </c>
      <c r="U296" s="9" t="s">
        <v>1711</v>
      </c>
      <c r="V296" s="9" t="s">
        <v>700</v>
      </c>
      <c r="W296" s="9" t="s">
        <v>700</v>
      </c>
      <c r="X296" s="9" t="s">
        <v>700</v>
      </c>
      <c r="Y296" s="9" t="s">
        <v>701</v>
      </c>
      <c r="Z296" s="9" t="s">
        <v>1948</v>
      </c>
      <c r="AA296" s="9" t="s">
        <v>733</v>
      </c>
      <c r="AB296" s="9" t="s">
        <v>703</v>
      </c>
      <c r="AF296" s="9" t="s">
        <v>758</v>
      </c>
      <c r="AG296" s="9" t="s">
        <v>705</v>
      </c>
      <c r="AH296" s="9" t="s">
        <v>2909</v>
      </c>
      <c r="AI296" s="9" t="s">
        <v>706</v>
      </c>
      <c r="AJ296" s="9">
        <v>50036</v>
      </c>
      <c r="AK296" s="9" t="s">
        <v>1711</v>
      </c>
      <c r="AN296" s="9">
        <v>11</v>
      </c>
      <c r="AO296" s="9" t="s">
        <v>2961</v>
      </c>
      <c r="AR296" s="9">
        <v>1033063</v>
      </c>
      <c r="AS296" s="9" t="s">
        <v>2090</v>
      </c>
      <c r="AT296" s="9" t="s">
        <v>2091</v>
      </c>
      <c r="AU296" s="9" t="s">
        <v>2961</v>
      </c>
      <c r="AV296" s="9">
        <v>1033063</v>
      </c>
      <c r="AW296" s="9">
        <v>12640262</v>
      </c>
      <c r="AX296" s="9" t="s">
        <v>708</v>
      </c>
      <c r="AY296" s="9">
        <v>5177741</v>
      </c>
      <c r="AZ296" s="9" t="s">
        <v>709</v>
      </c>
      <c r="BA296" s="9" t="s">
        <v>710</v>
      </c>
      <c r="BB296" s="9" t="s">
        <v>2962</v>
      </c>
      <c r="BC296" s="9" t="s">
        <v>711</v>
      </c>
      <c r="BD296" s="9">
        <v>6891811</v>
      </c>
      <c r="BE296" s="9" t="s">
        <v>708</v>
      </c>
      <c r="BG296" s="9" t="s">
        <v>2071</v>
      </c>
      <c r="BH296" s="9" t="s">
        <v>2072</v>
      </c>
      <c r="BI296" s="9" t="s">
        <v>713</v>
      </c>
      <c r="BJ296" s="9" t="s">
        <v>714</v>
      </c>
      <c r="BK296" s="9" t="s">
        <v>715</v>
      </c>
      <c r="BL296" s="9" t="s">
        <v>2073</v>
      </c>
      <c r="BM296" s="9">
        <v>22615200</v>
      </c>
      <c r="BN296" s="9" t="s">
        <v>717</v>
      </c>
      <c r="BO296" s="9">
        <v>4543385</v>
      </c>
      <c r="BP296" s="9" t="s">
        <v>718</v>
      </c>
      <c r="BQ296" s="9" t="s">
        <v>761</v>
      </c>
      <c r="BR296" s="9" t="s">
        <v>1922</v>
      </c>
      <c r="BS296" s="9" t="s">
        <v>2391</v>
      </c>
      <c r="BT296" s="9" t="s">
        <v>721</v>
      </c>
      <c r="BU296" s="9" t="s">
        <v>722</v>
      </c>
      <c r="BV296" s="9" t="s">
        <v>723</v>
      </c>
      <c r="BW296" s="9" t="s">
        <v>724</v>
      </c>
      <c r="BX296" s="9" t="s">
        <v>725</v>
      </c>
      <c r="BZ296" s="9" t="s">
        <v>733</v>
      </c>
      <c r="CA296" s="9" t="s">
        <v>726</v>
      </c>
      <c r="CB296" s="9" t="s">
        <v>727</v>
      </c>
      <c r="CC296" s="9" t="s">
        <v>728</v>
      </c>
      <c r="CD296" s="9" t="s">
        <v>729</v>
      </c>
      <c r="CE296" s="9" t="s">
        <v>730</v>
      </c>
      <c r="CF296" s="9" t="s">
        <v>731</v>
      </c>
      <c r="CH296" s="9" t="s">
        <v>732</v>
      </c>
      <c r="CI296" s="9" t="s">
        <v>733</v>
      </c>
      <c r="CJ296" s="9" t="s">
        <v>2391</v>
      </c>
      <c r="CK296" s="9" t="s">
        <v>734</v>
      </c>
      <c r="CL296" s="9" t="s">
        <v>1924</v>
      </c>
      <c r="CM296" s="9" t="s">
        <v>733</v>
      </c>
      <c r="CN296" s="9">
        <v>195.64</v>
      </c>
      <c r="CO296" s="9" t="s">
        <v>736</v>
      </c>
      <c r="CP296" s="9" t="s">
        <v>737</v>
      </c>
      <c r="CQ296" s="9" t="s">
        <v>1922</v>
      </c>
      <c r="CR296" s="9">
        <v>5477380</v>
      </c>
      <c r="CS296" s="9" t="s">
        <v>2963</v>
      </c>
      <c r="CT296" s="9" t="s">
        <v>1952</v>
      </c>
      <c r="DW296" s="9" t="s">
        <v>738</v>
      </c>
      <c r="DX296" s="9" t="s">
        <v>736</v>
      </c>
      <c r="DY296" s="9" t="s">
        <v>739</v>
      </c>
      <c r="DZ296" s="9" t="s">
        <v>1922</v>
      </c>
      <c r="EA296" s="9">
        <v>5477380</v>
      </c>
      <c r="EB296" s="9" t="s">
        <v>2963</v>
      </c>
      <c r="EC296" s="9" t="s">
        <v>1953</v>
      </c>
      <c r="FM296" s="9">
        <v>12640262</v>
      </c>
      <c r="FN296" s="9" t="s">
        <v>708</v>
      </c>
      <c r="FO296" s="9">
        <v>5177741</v>
      </c>
      <c r="FP296" s="9" t="s">
        <v>709</v>
      </c>
      <c r="FQ296" s="9" t="s">
        <v>710</v>
      </c>
      <c r="FR296" s="9" t="s">
        <v>2962</v>
      </c>
      <c r="FS296" s="9" t="s">
        <v>711</v>
      </c>
      <c r="FT296" s="9">
        <v>5988699</v>
      </c>
      <c r="FU296" s="9" t="s">
        <v>708</v>
      </c>
      <c r="FW296" s="9" t="s">
        <v>740</v>
      </c>
      <c r="FY296" s="9" t="s">
        <v>713</v>
      </c>
      <c r="FZ296" s="9" t="s">
        <v>714</v>
      </c>
      <c r="GA296" s="9" t="s">
        <v>715</v>
      </c>
      <c r="GB296" s="9" t="s">
        <v>741</v>
      </c>
      <c r="GC296" s="9">
        <v>82110300</v>
      </c>
      <c r="GD296" s="9" t="s">
        <v>742</v>
      </c>
      <c r="GE296" s="9" t="s">
        <v>1954</v>
      </c>
      <c r="GF296" s="9" t="s">
        <v>743</v>
      </c>
      <c r="GG296" s="9" t="s">
        <v>2074</v>
      </c>
      <c r="GH296" s="9">
        <v>36</v>
      </c>
      <c r="GI296" s="9" t="s">
        <v>744</v>
      </c>
      <c r="GJ296" s="9" t="s">
        <v>2391</v>
      </c>
      <c r="GK296" s="9">
        <v>255.07</v>
      </c>
      <c r="GL296" s="9">
        <v>12.89</v>
      </c>
      <c r="GM296" s="9">
        <v>0</v>
      </c>
      <c r="GN296" s="9" t="s">
        <v>1924</v>
      </c>
      <c r="GO296" s="9" t="s">
        <v>1808</v>
      </c>
      <c r="GP296" s="9" t="s">
        <v>1956</v>
      </c>
      <c r="GQ296" s="9">
        <v>12</v>
      </c>
      <c r="GT296" s="9" t="s">
        <v>747</v>
      </c>
      <c r="GU296" s="9" t="s">
        <v>748</v>
      </c>
      <c r="HI296" s="9">
        <v>49613</v>
      </c>
      <c r="HJ296" s="9" t="s">
        <v>749</v>
      </c>
      <c r="HN296" s="9" t="s">
        <v>2337</v>
      </c>
      <c r="HO296" s="9" t="s">
        <v>2338</v>
      </c>
      <c r="HP296" s="9" t="s">
        <v>2337</v>
      </c>
      <c r="HQ296" s="9" t="s">
        <v>2338</v>
      </c>
    </row>
    <row r="297" spans="4:225" x14ac:dyDescent="0.3">
      <c r="D297" s="8" t="str">
        <f>IF(I297=0," ",IF(ISNA(VLOOKUP(I297,#REF!,1,FALSE)),"No","Yes"))</f>
        <v>Yes</v>
      </c>
      <c r="E297" s="8" t="str">
        <f>IF(I297=0," ",IF(ISNA(VLOOKUP(I297,#REF!,1,FALSE)),"No","Yes"))</f>
        <v>Yes</v>
      </c>
      <c r="F297" s="8" t="str">
        <f t="shared" si="4"/>
        <v>Yes</v>
      </c>
      <c r="G297" s="8" t="str">
        <f>IF(I297=0," ",IF(ISNUMBER(SEARCH("*"&amp;MS Fixed Only&amp;"*",BP297)),"Yes","No"))</f>
        <v>No</v>
      </c>
      <c r="H297" s="9" t="s">
        <v>1728</v>
      </c>
      <c r="I297" s="9" t="s">
        <v>395</v>
      </c>
      <c r="J297" s="9">
        <v>17228774</v>
      </c>
      <c r="K297" s="9">
        <v>44414751</v>
      </c>
      <c r="L297" s="9" t="s">
        <v>751</v>
      </c>
      <c r="M297" s="9" t="s">
        <v>692</v>
      </c>
      <c r="N297" s="9" t="s">
        <v>245</v>
      </c>
      <c r="O297" s="9" t="s">
        <v>766</v>
      </c>
      <c r="P297" s="9" t="s">
        <v>686</v>
      </c>
      <c r="Q297" s="9">
        <v>3</v>
      </c>
      <c r="R297" s="9" t="s">
        <v>696</v>
      </c>
      <c r="S297" s="9" t="s">
        <v>1729</v>
      </c>
      <c r="T297" s="9" t="s">
        <v>745</v>
      </c>
      <c r="U297" s="9" t="s">
        <v>1457</v>
      </c>
      <c r="V297" s="9" t="s">
        <v>700</v>
      </c>
      <c r="W297" s="9" t="s">
        <v>700</v>
      </c>
      <c r="X297" s="9" t="s">
        <v>700</v>
      </c>
      <c r="Y297" s="9" t="s">
        <v>701</v>
      </c>
      <c r="Z297" s="9" t="s">
        <v>757</v>
      </c>
      <c r="AA297" s="9" t="s">
        <v>733</v>
      </c>
      <c r="AB297" s="9" t="s">
        <v>703</v>
      </c>
      <c r="AE297" s="9" t="s">
        <v>1201</v>
      </c>
      <c r="AF297" s="9" t="s">
        <v>758</v>
      </c>
      <c r="AG297" s="9" t="s">
        <v>705</v>
      </c>
      <c r="AH297" s="9" t="s">
        <v>616</v>
      </c>
      <c r="AI297" s="9" t="s">
        <v>706</v>
      </c>
      <c r="AJ297" s="9">
        <v>20717</v>
      </c>
      <c r="AK297" s="9" t="s">
        <v>1730</v>
      </c>
      <c r="AN297" s="9">
        <v>11491</v>
      </c>
      <c r="AO297" s="9" t="s">
        <v>2961</v>
      </c>
      <c r="AR297" s="9">
        <v>732931</v>
      </c>
      <c r="AS297" s="9" t="s">
        <v>1731</v>
      </c>
      <c r="AT297" s="9" t="s">
        <v>1204</v>
      </c>
      <c r="AU297" s="9" t="s">
        <v>2961</v>
      </c>
      <c r="AV297" s="9">
        <v>732931</v>
      </c>
      <c r="AW297" s="9">
        <v>12640262</v>
      </c>
      <c r="AX297" s="9" t="s">
        <v>708</v>
      </c>
      <c r="AY297" s="9">
        <v>5177741</v>
      </c>
      <c r="AZ297" s="9" t="s">
        <v>709</v>
      </c>
      <c r="BA297" s="9" t="s">
        <v>710</v>
      </c>
      <c r="BB297" s="9" t="s">
        <v>2962</v>
      </c>
      <c r="BC297" s="9" t="s">
        <v>711</v>
      </c>
      <c r="BD297" s="9">
        <v>7551791</v>
      </c>
      <c r="BE297" s="9" t="s">
        <v>708</v>
      </c>
      <c r="BG297" s="9" t="s">
        <v>1205</v>
      </c>
      <c r="BI297" s="9" t="s">
        <v>713</v>
      </c>
      <c r="BJ297" s="9" t="s">
        <v>812</v>
      </c>
      <c r="BK297" s="9" t="s">
        <v>715</v>
      </c>
      <c r="BL297" s="9" t="s">
        <v>1206</v>
      </c>
      <c r="BM297" s="9">
        <v>22615200</v>
      </c>
      <c r="BN297" s="9" t="s">
        <v>717</v>
      </c>
      <c r="BO297" s="9">
        <v>4989929</v>
      </c>
      <c r="BP297" s="9" t="s">
        <v>718</v>
      </c>
      <c r="BQ297" s="9" t="s">
        <v>2869</v>
      </c>
      <c r="BR297" s="9" t="s">
        <v>719</v>
      </c>
      <c r="BS297" s="9" t="s">
        <v>2392</v>
      </c>
      <c r="BT297" s="9" t="s">
        <v>721</v>
      </c>
      <c r="BU297" s="9" t="s">
        <v>722</v>
      </c>
      <c r="BV297" s="9" t="s">
        <v>723</v>
      </c>
      <c r="BW297" s="9" t="s">
        <v>724</v>
      </c>
      <c r="BX297" s="9" t="s">
        <v>725</v>
      </c>
      <c r="CA297" s="9" t="s">
        <v>726</v>
      </c>
      <c r="CB297" s="9" t="s">
        <v>727</v>
      </c>
      <c r="CC297" s="9" t="s">
        <v>728</v>
      </c>
      <c r="CD297" s="9" t="s">
        <v>729</v>
      </c>
      <c r="CE297" s="9" t="s">
        <v>730</v>
      </c>
      <c r="CF297" s="9" t="s">
        <v>731</v>
      </c>
      <c r="CH297" s="9" t="s">
        <v>732</v>
      </c>
      <c r="CI297" s="9" t="s">
        <v>733</v>
      </c>
      <c r="CJ297" s="9" t="s">
        <v>2693</v>
      </c>
      <c r="CK297" s="9" t="s">
        <v>734</v>
      </c>
      <c r="CL297" s="9" t="s">
        <v>735</v>
      </c>
      <c r="CM297" s="9" t="s">
        <v>733</v>
      </c>
      <c r="CN297" s="9">
        <v>113.61</v>
      </c>
      <c r="CO297" s="9" t="s">
        <v>736</v>
      </c>
      <c r="CP297" s="9" t="s">
        <v>737</v>
      </c>
      <c r="CQ297" s="9" t="s">
        <v>719</v>
      </c>
      <c r="CT297" s="9" t="s">
        <v>720</v>
      </c>
      <c r="DW297" s="9" t="s">
        <v>738</v>
      </c>
      <c r="DX297" s="9" t="s">
        <v>736</v>
      </c>
      <c r="DY297" s="9" t="s">
        <v>739</v>
      </c>
      <c r="DZ297" s="9" t="s">
        <v>719</v>
      </c>
      <c r="EC297" s="9" t="s">
        <v>720</v>
      </c>
      <c r="FM297" s="9">
        <v>12640262</v>
      </c>
      <c r="FN297" s="9" t="s">
        <v>708</v>
      </c>
      <c r="FO297" s="9">
        <v>5177741</v>
      </c>
      <c r="FP297" s="9" t="s">
        <v>709</v>
      </c>
      <c r="FQ297" s="9" t="s">
        <v>710</v>
      </c>
      <c r="FR297" s="9" t="s">
        <v>2962</v>
      </c>
      <c r="FS297" s="9" t="s">
        <v>711</v>
      </c>
      <c r="FT297" s="9">
        <v>5988699</v>
      </c>
      <c r="FU297" s="9" t="s">
        <v>708</v>
      </c>
      <c r="FW297" s="9" t="s">
        <v>740</v>
      </c>
      <c r="FY297" s="9" t="s">
        <v>713</v>
      </c>
      <c r="FZ297" s="9" t="s">
        <v>714</v>
      </c>
      <c r="GA297" s="9" t="s">
        <v>715</v>
      </c>
      <c r="GB297" s="9" t="s">
        <v>741</v>
      </c>
      <c r="GC297" s="9">
        <v>82110300</v>
      </c>
      <c r="GD297" s="9" t="s">
        <v>742</v>
      </c>
      <c r="GE297" s="9" t="s">
        <v>2446</v>
      </c>
      <c r="GF297" s="9" t="s">
        <v>743</v>
      </c>
      <c r="GG297" s="9" t="s">
        <v>2612</v>
      </c>
      <c r="GH297" s="9">
        <v>12</v>
      </c>
      <c r="GI297" s="9" t="s">
        <v>744</v>
      </c>
      <c r="GK297" s="9">
        <v>82.76</v>
      </c>
      <c r="GL297" s="9">
        <v>0</v>
      </c>
      <c r="GM297" s="9">
        <v>0</v>
      </c>
      <c r="GN297" s="9" t="s">
        <v>2448</v>
      </c>
      <c r="GO297" s="9" t="s">
        <v>2339</v>
      </c>
      <c r="GP297" s="9" t="s">
        <v>2388</v>
      </c>
      <c r="GQ297" s="9">
        <v>0</v>
      </c>
      <c r="GR297" s="9" t="s">
        <v>2870</v>
      </c>
      <c r="GS297" s="9" t="s">
        <v>2871</v>
      </c>
      <c r="GT297" s="9" t="s">
        <v>747</v>
      </c>
      <c r="GU297" s="9" t="s">
        <v>748</v>
      </c>
      <c r="HI297" s="9">
        <v>49613</v>
      </c>
      <c r="HJ297" s="9" t="s">
        <v>749</v>
      </c>
      <c r="HN297" s="9" t="s">
        <v>2337</v>
      </c>
      <c r="HO297" s="9" t="s">
        <v>2338</v>
      </c>
      <c r="HP297" s="9" t="s">
        <v>2337</v>
      </c>
      <c r="HQ297" s="9" t="s">
        <v>2338</v>
      </c>
    </row>
    <row r="298" spans="4:225" x14ac:dyDescent="0.3">
      <c r="D298" s="8" t="str">
        <f>IF(I298=0," ",IF(ISNA(VLOOKUP(I298,#REF!,1,FALSE)),"No","Yes"))</f>
        <v>Yes</v>
      </c>
      <c r="E298" s="8" t="str">
        <f>IF(I298=0," ",IF(ISNA(VLOOKUP(I298,#REF!,1,FALSE)),"No","Yes"))</f>
        <v>Yes</v>
      </c>
      <c r="F298" s="8" t="str">
        <f t="shared" si="4"/>
        <v>Yes</v>
      </c>
      <c r="G298" s="8" t="str">
        <f>IF(I298=0," ",IF(ISNUMBER(SEARCH("*"&amp;MS Fixed Only&amp;"*",BP298)),"Yes","No"))</f>
        <v>No</v>
      </c>
      <c r="H298" s="9" t="s">
        <v>1199</v>
      </c>
      <c r="I298" s="9" t="s">
        <v>674</v>
      </c>
      <c r="J298" s="9">
        <v>17228620</v>
      </c>
      <c r="K298" s="9">
        <v>44280110</v>
      </c>
      <c r="L298" s="9" t="s">
        <v>751</v>
      </c>
      <c r="M298" s="9" t="s">
        <v>752</v>
      </c>
      <c r="N298" s="9" t="s">
        <v>642</v>
      </c>
      <c r="O298" s="9" t="s">
        <v>753</v>
      </c>
      <c r="P298" s="9" t="s">
        <v>686</v>
      </c>
      <c r="Q298" s="9" t="s">
        <v>754</v>
      </c>
      <c r="R298" s="9" t="s">
        <v>696</v>
      </c>
      <c r="S298" s="9" t="s">
        <v>1200</v>
      </c>
      <c r="T298" s="9" t="s">
        <v>745</v>
      </c>
      <c r="U298" s="9" t="s">
        <v>808</v>
      </c>
      <c r="V298" s="9" t="s">
        <v>700</v>
      </c>
      <c r="W298" s="9" t="s">
        <v>700</v>
      </c>
      <c r="X298" s="9" t="s">
        <v>700</v>
      </c>
      <c r="Y298" s="9" t="s">
        <v>701</v>
      </c>
      <c r="Z298" s="9" t="s">
        <v>757</v>
      </c>
      <c r="AB298" s="9" t="s">
        <v>703</v>
      </c>
      <c r="AE298" s="9" t="s">
        <v>1201</v>
      </c>
      <c r="AF298" s="9" t="s">
        <v>758</v>
      </c>
      <c r="AG298" s="9" t="s">
        <v>705</v>
      </c>
      <c r="AH298" s="9" t="s">
        <v>949</v>
      </c>
      <c r="AI298" s="9" t="s">
        <v>706</v>
      </c>
      <c r="AJ298" s="9">
        <v>14931</v>
      </c>
      <c r="AK298" s="9" t="s">
        <v>1202</v>
      </c>
      <c r="AN298" s="9">
        <v>145897</v>
      </c>
      <c r="AO298" s="9" t="s">
        <v>2911</v>
      </c>
      <c r="AR298" s="9">
        <v>2142875</v>
      </c>
      <c r="AS298" s="9" t="s">
        <v>1203</v>
      </c>
      <c r="AT298" s="9" t="s">
        <v>1204</v>
      </c>
      <c r="AU298" s="9" t="s">
        <v>2911</v>
      </c>
      <c r="AV298" s="9">
        <v>2142875</v>
      </c>
      <c r="AW298" s="9">
        <v>12640262</v>
      </c>
      <c r="AX298" s="9" t="s">
        <v>708</v>
      </c>
      <c r="AY298" s="9">
        <v>5177741</v>
      </c>
      <c r="AZ298" s="9" t="s">
        <v>709</v>
      </c>
      <c r="BA298" s="9" t="s">
        <v>710</v>
      </c>
      <c r="BB298" s="9" t="s">
        <v>2962</v>
      </c>
      <c r="BC298" s="9" t="s">
        <v>711</v>
      </c>
      <c r="BD298" s="9">
        <v>7551791</v>
      </c>
      <c r="BE298" s="9" t="s">
        <v>708</v>
      </c>
      <c r="BG298" s="9" t="s">
        <v>1205</v>
      </c>
      <c r="BI298" s="9" t="s">
        <v>713</v>
      </c>
      <c r="BJ298" s="9" t="s">
        <v>812</v>
      </c>
      <c r="BK298" s="9" t="s">
        <v>715</v>
      </c>
      <c r="BL298" s="9" t="s">
        <v>1206</v>
      </c>
      <c r="BM298" s="9">
        <v>22615200</v>
      </c>
      <c r="BN298" s="9" t="s">
        <v>717</v>
      </c>
      <c r="BO298" s="9">
        <v>5029558</v>
      </c>
      <c r="BP298" s="9" t="s">
        <v>718</v>
      </c>
      <c r="BQ298" s="9" t="s">
        <v>2869</v>
      </c>
      <c r="BR298" s="9" t="s">
        <v>2375</v>
      </c>
      <c r="BS298" s="9" t="s">
        <v>2392</v>
      </c>
      <c r="BT298" s="9" t="s">
        <v>721</v>
      </c>
      <c r="BU298" s="9" t="s">
        <v>722</v>
      </c>
      <c r="BV298" s="9" t="s">
        <v>762</v>
      </c>
      <c r="BW298" s="9" t="s">
        <v>2041</v>
      </c>
      <c r="BX298" s="9" t="s">
        <v>725</v>
      </c>
      <c r="CA298" s="9" t="s">
        <v>726</v>
      </c>
      <c r="CB298" s="9" t="s">
        <v>727</v>
      </c>
      <c r="CC298" s="9" t="s">
        <v>728</v>
      </c>
      <c r="CD298" s="9" t="s">
        <v>729</v>
      </c>
      <c r="CE298" s="9" t="s">
        <v>730</v>
      </c>
      <c r="CF298" s="9" t="s">
        <v>731</v>
      </c>
      <c r="CH298" s="9" t="s">
        <v>732</v>
      </c>
      <c r="CI298" s="9" t="s">
        <v>733</v>
      </c>
      <c r="CJ298" s="9" t="s">
        <v>2879</v>
      </c>
      <c r="CK298" s="9" t="s">
        <v>734</v>
      </c>
      <c r="CL298" s="9" t="s">
        <v>735</v>
      </c>
      <c r="CM298" s="9" t="s">
        <v>733</v>
      </c>
      <c r="CN298" s="9">
        <v>98.97</v>
      </c>
      <c r="CO298" s="9" t="s">
        <v>736</v>
      </c>
      <c r="CP298" s="9" t="s">
        <v>763</v>
      </c>
      <c r="CQ298" s="9" t="s">
        <v>2375</v>
      </c>
      <c r="CT298" s="9" t="s">
        <v>2374</v>
      </c>
      <c r="FM298" s="9">
        <v>12640262</v>
      </c>
      <c r="FN298" s="9" t="s">
        <v>708</v>
      </c>
      <c r="FO298" s="9">
        <v>5177741</v>
      </c>
      <c r="FP298" s="9" t="s">
        <v>709</v>
      </c>
      <c r="FQ298" s="9" t="s">
        <v>710</v>
      </c>
      <c r="FR298" s="9" t="s">
        <v>2962</v>
      </c>
      <c r="FS298" s="9" t="s">
        <v>711</v>
      </c>
      <c r="FT298" s="9">
        <v>5988699</v>
      </c>
      <c r="FU298" s="9" t="s">
        <v>708</v>
      </c>
      <c r="FW298" s="9" t="s">
        <v>740</v>
      </c>
      <c r="FY298" s="9" t="s">
        <v>713</v>
      </c>
      <c r="FZ298" s="9" t="s">
        <v>714</v>
      </c>
      <c r="GA298" s="9" t="s">
        <v>715</v>
      </c>
      <c r="GB298" s="9" t="s">
        <v>741</v>
      </c>
      <c r="GC298" s="9">
        <v>82110300</v>
      </c>
      <c r="GD298" s="9" t="s">
        <v>742</v>
      </c>
      <c r="GE298" s="9" t="s">
        <v>2446</v>
      </c>
      <c r="GF298" s="9" t="s">
        <v>743</v>
      </c>
      <c r="GG298" s="9" t="s">
        <v>2613</v>
      </c>
      <c r="GH298" s="9">
        <v>12</v>
      </c>
      <c r="GI298" s="9" t="s">
        <v>744</v>
      </c>
      <c r="GK298" s="9">
        <v>68.08</v>
      </c>
      <c r="GL298" s="9">
        <v>0</v>
      </c>
      <c r="GM298" s="9">
        <v>0</v>
      </c>
      <c r="GN298" s="9" t="s">
        <v>2448</v>
      </c>
      <c r="GO298" s="9" t="s">
        <v>2339</v>
      </c>
      <c r="GP298" s="9" t="s">
        <v>2388</v>
      </c>
      <c r="GQ298" s="9">
        <v>0</v>
      </c>
      <c r="GR298" s="9" t="s">
        <v>2870</v>
      </c>
      <c r="GS298" s="9" t="s">
        <v>2871</v>
      </c>
      <c r="GT298" s="9" t="s">
        <v>747</v>
      </c>
      <c r="GU298" s="9" t="s">
        <v>748</v>
      </c>
      <c r="HI298" s="9">
        <v>49613</v>
      </c>
      <c r="HJ298" s="9" t="s">
        <v>749</v>
      </c>
      <c r="HN298" s="9" t="s">
        <v>2337</v>
      </c>
      <c r="HO298" s="9" t="s">
        <v>2338</v>
      </c>
      <c r="HP298" s="9" t="s">
        <v>2337</v>
      </c>
      <c r="HQ298" s="9" t="s">
        <v>2338</v>
      </c>
    </row>
    <row r="299" spans="4:225" x14ac:dyDescent="0.3">
      <c r="D299" s="8" t="str">
        <f>IF(I299=0," ",IF(ISNA(VLOOKUP(I299,#REF!,1,FALSE)),"No","Yes"))</f>
        <v>Yes</v>
      </c>
      <c r="E299" s="8" t="str">
        <f>IF(I299=0," ",IF(ISNA(VLOOKUP(I299,#REF!,1,FALSE)),"No","Yes"))</f>
        <v>Yes</v>
      </c>
      <c r="F299" s="8" t="str">
        <f t="shared" si="4"/>
        <v>Yes</v>
      </c>
      <c r="G299" s="8" t="str">
        <f>IF(I299=0," ",IF(ISNUMBER(SEARCH("*"&amp;MS Fixed Only&amp;"*",BP299)),"Yes","No"))</f>
        <v>No</v>
      </c>
      <c r="H299" s="9" t="s">
        <v>2257</v>
      </c>
      <c r="I299" s="9" t="s">
        <v>396</v>
      </c>
      <c r="J299" s="9">
        <v>17229160</v>
      </c>
      <c r="K299" s="9">
        <v>61426785</v>
      </c>
      <c r="L299" s="9" t="s">
        <v>751</v>
      </c>
      <c r="M299" s="9" t="s">
        <v>692</v>
      </c>
      <c r="N299" s="9" t="s">
        <v>250</v>
      </c>
      <c r="O299" s="9" t="s">
        <v>1945</v>
      </c>
      <c r="P299" s="9" t="s">
        <v>686</v>
      </c>
      <c r="Q299" s="9">
        <v>4</v>
      </c>
      <c r="R299" s="9" t="s">
        <v>696</v>
      </c>
      <c r="S299" s="9" t="s">
        <v>1946</v>
      </c>
      <c r="T299" s="9" t="s">
        <v>1924</v>
      </c>
      <c r="U299" s="9" t="s">
        <v>2053</v>
      </c>
      <c r="V299" s="9" t="s">
        <v>700</v>
      </c>
      <c r="W299" s="9" t="s">
        <v>700</v>
      </c>
      <c r="X299" s="9" t="s">
        <v>700</v>
      </c>
      <c r="Y299" s="9" t="s">
        <v>701</v>
      </c>
      <c r="Z299" s="9" t="s">
        <v>1948</v>
      </c>
      <c r="AA299" s="9" t="s">
        <v>733</v>
      </c>
      <c r="AB299" s="9" t="s">
        <v>703</v>
      </c>
      <c r="AF299" s="9" t="s">
        <v>758</v>
      </c>
      <c r="AG299" s="9" t="s">
        <v>705</v>
      </c>
      <c r="AH299" s="9" t="s">
        <v>2033</v>
      </c>
      <c r="AI299" s="9" t="s">
        <v>706</v>
      </c>
      <c r="AJ299" s="9">
        <v>76517</v>
      </c>
      <c r="AK299" s="9" t="s">
        <v>2053</v>
      </c>
      <c r="AN299" s="9">
        <v>22</v>
      </c>
      <c r="AO299" s="9" t="s">
        <v>2961</v>
      </c>
      <c r="AR299" s="9">
        <v>1358108</v>
      </c>
      <c r="AS299" s="9" t="s">
        <v>1203</v>
      </c>
      <c r="AT299" s="9" t="s">
        <v>1204</v>
      </c>
      <c r="AU299" s="9" t="s">
        <v>2961</v>
      </c>
      <c r="AV299" s="9">
        <v>1358108</v>
      </c>
      <c r="AW299" s="9">
        <v>12640262</v>
      </c>
      <c r="AX299" s="9" t="s">
        <v>708</v>
      </c>
      <c r="AY299" s="9">
        <v>5177741</v>
      </c>
      <c r="AZ299" s="9" t="s">
        <v>709</v>
      </c>
      <c r="BA299" s="9" t="s">
        <v>710</v>
      </c>
      <c r="BB299" s="9" t="s">
        <v>2962</v>
      </c>
      <c r="BC299" s="9" t="s">
        <v>711</v>
      </c>
      <c r="BD299" s="9">
        <v>7551791</v>
      </c>
      <c r="BE299" s="9" t="s">
        <v>708</v>
      </c>
      <c r="BG299" s="9" t="s">
        <v>1205</v>
      </c>
      <c r="BI299" s="9" t="s">
        <v>713</v>
      </c>
      <c r="BJ299" s="9" t="s">
        <v>812</v>
      </c>
      <c r="BK299" s="9" t="s">
        <v>715</v>
      </c>
      <c r="BL299" s="9" t="s">
        <v>1206</v>
      </c>
      <c r="BM299" s="9">
        <v>22615200</v>
      </c>
      <c r="BN299" s="9" t="s">
        <v>717</v>
      </c>
      <c r="BO299" s="9">
        <v>4543385</v>
      </c>
      <c r="BP299" s="9" t="s">
        <v>718</v>
      </c>
      <c r="BQ299" s="9" t="s">
        <v>761</v>
      </c>
      <c r="BR299" s="9" t="s">
        <v>1922</v>
      </c>
      <c r="BS299" s="9" t="s">
        <v>2391</v>
      </c>
      <c r="BT299" s="9" t="s">
        <v>721</v>
      </c>
      <c r="BU299" s="9" t="s">
        <v>722</v>
      </c>
      <c r="BV299" s="9" t="s">
        <v>723</v>
      </c>
      <c r="BW299" s="9" t="s">
        <v>724</v>
      </c>
      <c r="BX299" s="9" t="s">
        <v>725</v>
      </c>
      <c r="BZ299" s="9" t="s">
        <v>733</v>
      </c>
      <c r="CA299" s="9" t="s">
        <v>726</v>
      </c>
      <c r="CB299" s="9" t="s">
        <v>727</v>
      </c>
      <c r="CC299" s="9" t="s">
        <v>728</v>
      </c>
      <c r="CD299" s="9" t="s">
        <v>729</v>
      </c>
      <c r="CE299" s="9" t="s">
        <v>730</v>
      </c>
      <c r="CF299" s="9" t="s">
        <v>731</v>
      </c>
      <c r="CH299" s="9" t="s">
        <v>732</v>
      </c>
      <c r="CI299" s="9" t="s">
        <v>733</v>
      </c>
      <c r="CJ299" s="9" t="s">
        <v>2391</v>
      </c>
      <c r="CK299" s="9" t="s">
        <v>734</v>
      </c>
      <c r="CL299" s="9" t="s">
        <v>1924</v>
      </c>
      <c r="CM299" s="9" t="s">
        <v>733</v>
      </c>
      <c r="CN299" s="9">
        <v>195.64</v>
      </c>
      <c r="CO299" s="9" t="s">
        <v>736</v>
      </c>
      <c r="CP299" s="9" t="s">
        <v>737</v>
      </c>
      <c r="CQ299" s="9" t="s">
        <v>1922</v>
      </c>
      <c r="CR299" s="9">
        <v>5477380</v>
      </c>
      <c r="CS299" s="9" t="s">
        <v>2963</v>
      </c>
      <c r="CT299" s="9" t="s">
        <v>1952</v>
      </c>
      <c r="DW299" s="9" t="s">
        <v>738</v>
      </c>
      <c r="DX299" s="9" t="s">
        <v>736</v>
      </c>
      <c r="DY299" s="9" t="s">
        <v>739</v>
      </c>
      <c r="DZ299" s="9" t="s">
        <v>1922</v>
      </c>
      <c r="EA299" s="9">
        <v>5477380</v>
      </c>
      <c r="EB299" s="9" t="s">
        <v>2963</v>
      </c>
      <c r="EC299" s="9" t="s">
        <v>1953</v>
      </c>
      <c r="FM299" s="9">
        <v>12640262</v>
      </c>
      <c r="FN299" s="9" t="s">
        <v>708</v>
      </c>
      <c r="FO299" s="9">
        <v>5177741</v>
      </c>
      <c r="FP299" s="9" t="s">
        <v>709</v>
      </c>
      <c r="FQ299" s="9" t="s">
        <v>710</v>
      </c>
      <c r="FR299" s="9" t="s">
        <v>2962</v>
      </c>
      <c r="FS299" s="9" t="s">
        <v>711</v>
      </c>
      <c r="FT299" s="9">
        <v>5988699</v>
      </c>
      <c r="FU299" s="9" t="s">
        <v>708</v>
      </c>
      <c r="FW299" s="9" t="s">
        <v>740</v>
      </c>
      <c r="FY299" s="9" t="s">
        <v>713</v>
      </c>
      <c r="FZ299" s="9" t="s">
        <v>714</v>
      </c>
      <c r="GA299" s="9" t="s">
        <v>715</v>
      </c>
      <c r="GB299" s="9" t="s">
        <v>741</v>
      </c>
      <c r="GC299" s="9">
        <v>82110300</v>
      </c>
      <c r="GD299" s="9" t="s">
        <v>742</v>
      </c>
      <c r="GE299" s="9" t="s">
        <v>1954</v>
      </c>
      <c r="GF299" s="9" t="s">
        <v>743</v>
      </c>
      <c r="GG299" s="9" t="s">
        <v>2258</v>
      </c>
      <c r="GH299" s="9">
        <v>36</v>
      </c>
      <c r="GI299" s="9" t="s">
        <v>744</v>
      </c>
      <c r="GJ299" s="9" t="s">
        <v>2391</v>
      </c>
      <c r="GK299" s="9">
        <v>254.99</v>
      </c>
      <c r="GL299" s="9">
        <v>12.97</v>
      </c>
      <c r="GM299" s="9">
        <v>0</v>
      </c>
      <c r="GN299" s="9" t="s">
        <v>1924</v>
      </c>
      <c r="GO299" s="9" t="s">
        <v>1808</v>
      </c>
      <c r="GP299" s="9" t="s">
        <v>1956</v>
      </c>
      <c r="GQ299" s="9">
        <v>12</v>
      </c>
      <c r="GT299" s="9" t="s">
        <v>747</v>
      </c>
      <c r="GU299" s="9" t="s">
        <v>748</v>
      </c>
      <c r="HI299" s="9">
        <v>49613</v>
      </c>
      <c r="HJ299" s="9" t="s">
        <v>749</v>
      </c>
      <c r="HN299" s="9" t="s">
        <v>2337</v>
      </c>
      <c r="HO299" s="9" t="s">
        <v>2338</v>
      </c>
      <c r="HP299" s="9" t="s">
        <v>2337</v>
      </c>
      <c r="HQ299" s="9" t="s">
        <v>2338</v>
      </c>
    </row>
    <row r="300" spans="4:225" x14ac:dyDescent="0.3">
      <c r="D300" s="8" t="str">
        <f>IF(I300=0," ",IF(ISNA(VLOOKUP(I300,#REF!,1,FALSE)),"No","Yes"))</f>
        <v>Yes</v>
      </c>
      <c r="E300" s="8" t="str">
        <f>IF(I300=0," ",IF(ISNA(VLOOKUP(I300,#REF!,1,FALSE)),"No","Yes"))</f>
        <v>Yes</v>
      </c>
      <c r="F300" s="8" t="str">
        <f t="shared" si="4"/>
        <v>Yes</v>
      </c>
      <c r="G300" s="8" t="str">
        <f>IF(I300=0," ",IF(ISNUMBER(SEARCH("*"&amp;MS Fixed Only&amp;"*",BP300)),"Yes","No"))</f>
        <v>No</v>
      </c>
      <c r="H300" s="9" t="s">
        <v>1603</v>
      </c>
      <c r="I300" s="9" t="s">
        <v>253</v>
      </c>
      <c r="J300" s="9">
        <v>17228767</v>
      </c>
      <c r="K300" s="9">
        <v>44369457</v>
      </c>
      <c r="L300" s="9" t="s">
        <v>751</v>
      </c>
      <c r="M300" s="9" t="s">
        <v>774</v>
      </c>
      <c r="N300" s="9" t="s">
        <v>775</v>
      </c>
      <c r="O300" s="9" t="s">
        <v>1313</v>
      </c>
      <c r="P300" s="9" t="s">
        <v>686</v>
      </c>
      <c r="Q300" s="9">
        <v>3</v>
      </c>
      <c r="R300" s="9" t="s">
        <v>696</v>
      </c>
      <c r="S300" s="9" t="s">
        <v>1604</v>
      </c>
      <c r="T300" s="9" t="s">
        <v>745</v>
      </c>
      <c r="U300" s="9" t="s">
        <v>1331</v>
      </c>
      <c r="V300" s="9" t="s">
        <v>700</v>
      </c>
      <c r="W300" s="9" t="s">
        <v>700</v>
      </c>
      <c r="X300" s="9" t="s">
        <v>700</v>
      </c>
      <c r="Y300" s="9" t="s">
        <v>701</v>
      </c>
      <c r="Z300" s="9" t="s">
        <v>757</v>
      </c>
      <c r="AA300" s="9" t="s">
        <v>733</v>
      </c>
      <c r="AB300" s="9" t="s">
        <v>703</v>
      </c>
      <c r="AE300" s="9" t="s">
        <v>1605</v>
      </c>
      <c r="AF300" s="9" t="s">
        <v>758</v>
      </c>
      <c r="AG300" s="9" t="s">
        <v>705</v>
      </c>
      <c r="AH300" s="9" t="s">
        <v>1606</v>
      </c>
      <c r="AI300" s="9" t="s">
        <v>706</v>
      </c>
      <c r="AJ300" s="9">
        <v>3792</v>
      </c>
      <c r="AK300" s="9" t="s">
        <v>1393</v>
      </c>
      <c r="AL300" s="9">
        <v>23</v>
      </c>
      <c r="AM300" s="9">
        <v>15</v>
      </c>
      <c r="AN300" s="9">
        <v>3</v>
      </c>
      <c r="AO300" s="9" t="s">
        <v>2961</v>
      </c>
      <c r="AP300" s="9">
        <v>163479</v>
      </c>
      <c r="AQ300" s="9">
        <v>194303</v>
      </c>
      <c r="AR300" s="9">
        <v>357782</v>
      </c>
      <c r="AU300" s="9" t="s">
        <v>2875</v>
      </c>
      <c r="AV300" s="9">
        <v>354401</v>
      </c>
      <c r="AW300" s="9">
        <v>12640262</v>
      </c>
      <c r="AX300" s="9" t="s">
        <v>708</v>
      </c>
      <c r="AY300" s="9">
        <v>5177741</v>
      </c>
      <c r="AZ300" s="9" t="s">
        <v>709</v>
      </c>
      <c r="BA300" s="9" t="s">
        <v>710</v>
      </c>
      <c r="BB300" s="9" t="s">
        <v>2962</v>
      </c>
      <c r="BC300" s="9" t="s">
        <v>711</v>
      </c>
      <c r="BD300" s="9">
        <v>13153284</v>
      </c>
      <c r="BE300" s="9" t="s">
        <v>708</v>
      </c>
      <c r="BG300" s="9" t="s">
        <v>1063</v>
      </c>
      <c r="BI300" s="9" t="s">
        <v>713</v>
      </c>
      <c r="BJ300" s="9" t="s">
        <v>714</v>
      </c>
      <c r="BK300" s="9" t="s">
        <v>715</v>
      </c>
      <c r="BL300" s="9" t="s">
        <v>1064</v>
      </c>
      <c r="BM300" s="9">
        <v>22615200</v>
      </c>
      <c r="BN300" s="9" t="s">
        <v>717</v>
      </c>
      <c r="BO300" s="9">
        <v>4989929</v>
      </c>
      <c r="BP300" s="9" t="s">
        <v>718</v>
      </c>
      <c r="BQ300" s="9" t="s">
        <v>2869</v>
      </c>
      <c r="BR300" s="9" t="s">
        <v>719</v>
      </c>
      <c r="BS300" s="9" t="s">
        <v>2392</v>
      </c>
      <c r="BT300" s="9" t="s">
        <v>721</v>
      </c>
      <c r="BU300" s="9" t="s">
        <v>722</v>
      </c>
      <c r="BV300" s="9" t="s">
        <v>723</v>
      </c>
      <c r="BW300" s="9" t="s">
        <v>724</v>
      </c>
      <c r="BX300" s="9" t="s">
        <v>725</v>
      </c>
      <c r="CA300" s="9" t="s">
        <v>726</v>
      </c>
      <c r="CB300" s="9" t="s">
        <v>727</v>
      </c>
      <c r="CC300" s="9" t="s">
        <v>728</v>
      </c>
      <c r="CD300" s="9" t="s">
        <v>729</v>
      </c>
      <c r="CE300" s="9" t="s">
        <v>730</v>
      </c>
      <c r="CF300" s="9" t="s">
        <v>731</v>
      </c>
      <c r="CH300" s="9" t="s">
        <v>732</v>
      </c>
      <c r="CI300" s="9" t="s">
        <v>733</v>
      </c>
      <c r="CJ300" s="9" t="s">
        <v>2693</v>
      </c>
      <c r="CK300" s="9" t="s">
        <v>734</v>
      </c>
      <c r="CL300" s="9" t="s">
        <v>735</v>
      </c>
      <c r="CM300" s="9" t="s">
        <v>733</v>
      </c>
      <c r="CN300" s="9">
        <v>113.61</v>
      </c>
      <c r="CO300" s="9" t="s">
        <v>736</v>
      </c>
      <c r="CP300" s="9" t="s">
        <v>737</v>
      </c>
      <c r="CQ300" s="9" t="s">
        <v>719</v>
      </c>
      <c r="CT300" s="9" t="s">
        <v>720</v>
      </c>
      <c r="DI300" s="9" t="s">
        <v>738</v>
      </c>
      <c r="DJ300" s="9" t="s">
        <v>736</v>
      </c>
      <c r="DK300" s="9" t="s">
        <v>739</v>
      </c>
      <c r="DL300" s="9" t="s">
        <v>719</v>
      </c>
      <c r="DO300" s="9" t="s">
        <v>720</v>
      </c>
      <c r="DP300" s="9" t="s">
        <v>781</v>
      </c>
      <c r="DQ300" s="9" t="s">
        <v>736</v>
      </c>
      <c r="DR300" s="9" t="s">
        <v>782</v>
      </c>
      <c r="DS300" s="9" t="s">
        <v>719</v>
      </c>
      <c r="DV300" s="9" t="s">
        <v>720</v>
      </c>
      <c r="FM300" s="9">
        <v>12640262</v>
      </c>
      <c r="FN300" s="9" t="s">
        <v>708</v>
      </c>
      <c r="FO300" s="9">
        <v>5177741</v>
      </c>
      <c r="FP300" s="9" t="s">
        <v>709</v>
      </c>
      <c r="FQ300" s="9" t="s">
        <v>710</v>
      </c>
      <c r="FR300" s="9" t="s">
        <v>2962</v>
      </c>
      <c r="FS300" s="9" t="s">
        <v>711</v>
      </c>
      <c r="FT300" s="9">
        <v>5988699</v>
      </c>
      <c r="FU300" s="9" t="s">
        <v>708</v>
      </c>
      <c r="FW300" s="9" t="s">
        <v>740</v>
      </c>
      <c r="FY300" s="9" t="s">
        <v>713</v>
      </c>
      <c r="FZ300" s="9" t="s">
        <v>714</v>
      </c>
      <c r="GA300" s="9" t="s">
        <v>715</v>
      </c>
      <c r="GB300" s="9" t="s">
        <v>741</v>
      </c>
      <c r="GC300" s="9">
        <v>82110300</v>
      </c>
      <c r="GD300" s="9" t="s">
        <v>742</v>
      </c>
      <c r="GE300" s="9" t="s">
        <v>2446</v>
      </c>
      <c r="GF300" s="9" t="s">
        <v>743</v>
      </c>
      <c r="GG300" s="9" t="s">
        <v>2634</v>
      </c>
      <c r="GH300" s="9">
        <v>12</v>
      </c>
      <c r="GI300" s="9" t="s">
        <v>744</v>
      </c>
      <c r="GK300" s="9">
        <v>113.27</v>
      </c>
      <c r="GL300" s="9">
        <v>0</v>
      </c>
      <c r="GM300" s="9">
        <v>0</v>
      </c>
      <c r="GN300" s="9" t="s">
        <v>2448</v>
      </c>
      <c r="GO300" s="9" t="s">
        <v>2339</v>
      </c>
      <c r="GP300" s="9" t="s">
        <v>2388</v>
      </c>
      <c r="GQ300" s="9">
        <v>0</v>
      </c>
      <c r="GR300" s="9" t="s">
        <v>2870</v>
      </c>
      <c r="GS300" s="9" t="s">
        <v>2871</v>
      </c>
      <c r="GT300" s="9" t="s">
        <v>747</v>
      </c>
      <c r="GU300" s="9" t="s">
        <v>748</v>
      </c>
      <c r="HI300" s="9">
        <v>49613</v>
      </c>
      <c r="HJ300" s="9" t="s">
        <v>749</v>
      </c>
      <c r="HN300" s="9" t="s">
        <v>2337</v>
      </c>
      <c r="HO300" s="9" t="s">
        <v>2338</v>
      </c>
      <c r="HP300" s="9" t="s">
        <v>2337</v>
      </c>
      <c r="HQ300" s="9" t="s">
        <v>2338</v>
      </c>
    </row>
    <row r="301" spans="4:225" x14ac:dyDescent="0.3">
      <c r="D301" s="8" t="str">
        <f>IF(I301=0," ",IF(ISNA(VLOOKUP(I301,#REF!,1,FALSE)),"No","Yes"))</f>
        <v>Yes</v>
      </c>
      <c r="E301" s="8" t="str">
        <f>IF(I301=0," ",IF(ISNA(VLOOKUP(I301,#REF!,1,FALSE)),"No","Yes"))</f>
        <v>Yes</v>
      </c>
      <c r="F301" s="8" t="str">
        <f t="shared" si="4"/>
        <v>Yes</v>
      </c>
      <c r="G301" s="8" t="str">
        <f>IF(I301=0," ",IF(ISNUMBER(SEARCH("*"&amp;MS Fixed Only&amp;"*",BP301)),"Yes","No"))</f>
        <v>No</v>
      </c>
      <c r="H301" s="9" t="s">
        <v>1642</v>
      </c>
      <c r="I301" s="9" t="s">
        <v>255</v>
      </c>
      <c r="J301" s="9">
        <v>17228756</v>
      </c>
      <c r="K301" s="9">
        <v>44397353</v>
      </c>
      <c r="L301" s="9" t="s">
        <v>751</v>
      </c>
      <c r="M301" s="9" t="s">
        <v>774</v>
      </c>
      <c r="N301" s="9" t="s">
        <v>775</v>
      </c>
      <c r="O301" s="9" t="s">
        <v>1313</v>
      </c>
      <c r="P301" s="9" t="s">
        <v>686</v>
      </c>
      <c r="Q301" s="9">
        <v>3</v>
      </c>
      <c r="R301" s="9" t="s">
        <v>696</v>
      </c>
      <c r="S301" s="9" t="s">
        <v>1643</v>
      </c>
      <c r="T301" s="9" t="s">
        <v>745</v>
      </c>
      <c r="U301" s="9" t="s">
        <v>1331</v>
      </c>
      <c r="V301" s="9" t="s">
        <v>700</v>
      </c>
      <c r="W301" s="9" t="s">
        <v>700</v>
      </c>
      <c r="X301" s="9" t="s">
        <v>700</v>
      </c>
      <c r="Y301" s="9" t="s">
        <v>701</v>
      </c>
      <c r="Z301" s="9" t="s">
        <v>757</v>
      </c>
      <c r="AA301" s="9" t="s">
        <v>733</v>
      </c>
      <c r="AB301" s="9" t="s">
        <v>703</v>
      </c>
      <c r="AE301" s="9" t="s">
        <v>1644</v>
      </c>
      <c r="AF301" s="9" t="s">
        <v>758</v>
      </c>
      <c r="AG301" s="9" t="s">
        <v>705</v>
      </c>
      <c r="AH301" s="9" t="s">
        <v>1645</v>
      </c>
      <c r="AI301" s="9" t="s">
        <v>706</v>
      </c>
      <c r="AJ301" s="9">
        <v>3597</v>
      </c>
      <c r="AK301" s="9" t="s">
        <v>1393</v>
      </c>
      <c r="AL301" s="9">
        <v>1</v>
      </c>
      <c r="AM301" s="9">
        <v>2</v>
      </c>
      <c r="AN301" s="9">
        <v>3</v>
      </c>
      <c r="AO301" s="9" t="s">
        <v>2961</v>
      </c>
      <c r="AP301" s="9">
        <v>295555</v>
      </c>
      <c r="AQ301" s="9">
        <v>189578</v>
      </c>
      <c r="AR301" s="9">
        <v>485133</v>
      </c>
      <c r="AS301" s="9" t="s">
        <v>1943</v>
      </c>
      <c r="AT301" s="9" t="s">
        <v>1101</v>
      </c>
      <c r="AU301" s="9" t="s">
        <v>2980</v>
      </c>
      <c r="AV301" s="9">
        <v>484079</v>
      </c>
      <c r="AW301" s="9">
        <v>12640262</v>
      </c>
      <c r="AX301" s="9" t="s">
        <v>708</v>
      </c>
      <c r="AY301" s="9">
        <v>5177741</v>
      </c>
      <c r="AZ301" s="9" t="s">
        <v>709</v>
      </c>
      <c r="BA301" s="9" t="s">
        <v>710</v>
      </c>
      <c r="BB301" s="9" t="s">
        <v>2962</v>
      </c>
      <c r="BC301" s="9" t="s">
        <v>711</v>
      </c>
      <c r="BD301" s="9">
        <v>13153284</v>
      </c>
      <c r="BE301" s="9" t="s">
        <v>708</v>
      </c>
      <c r="BG301" s="9" t="s">
        <v>1063</v>
      </c>
      <c r="BI301" s="9" t="s">
        <v>713</v>
      </c>
      <c r="BJ301" s="9" t="s">
        <v>714</v>
      </c>
      <c r="BK301" s="9" t="s">
        <v>715</v>
      </c>
      <c r="BL301" s="9" t="s">
        <v>1064</v>
      </c>
      <c r="BM301" s="9">
        <v>22615200</v>
      </c>
      <c r="BN301" s="9" t="s">
        <v>717</v>
      </c>
      <c r="BO301" s="9">
        <v>4989929</v>
      </c>
      <c r="BP301" s="9" t="s">
        <v>718</v>
      </c>
      <c r="BQ301" s="9" t="s">
        <v>2869</v>
      </c>
      <c r="BR301" s="9" t="s">
        <v>719</v>
      </c>
      <c r="BS301" s="9" t="s">
        <v>2392</v>
      </c>
      <c r="BT301" s="9" t="s">
        <v>721</v>
      </c>
      <c r="BU301" s="9" t="s">
        <v>722</v>
      </c>
      <c r="BV301" s="9" t="s">
        <v>723</v>
      </c>
      <c r="BW301" s="9" t="s">
        <v>724</v>
      </c>
      <c r="BX301" s="9" t="s">
        <v>725</v>
      </c>
      <c r="CA301" s="9" t="s">
        <v>726</v>
      </c>
      <c r="CB301" s="9" t="s">
        <v>727</v>
      </c>
      <c r="CC301" s="9" t="s">
        <v>728</v>
      </c>
      <c r="CD301" s="9" t="s">
        <v>729</v>
      </c>
      <c r="CE301" s="9" t="s">
        <v>730</v>
      </c>
      <c r="CF301" s="9" t="s">
        <v>731</v>
      </c>
      <c r="CH301" s="9" t="s">
        <v>732</v>
      </c>
      <c r="CI301" s="9" t="s">
        <v>733</v>
      </c>
      <c r="CJ301" s="9" t="s">
        <v>2693</v>
      </c>
      <c r="CK301" s="9" t="s">
        <v>734</v>
      </c>
      <c r="CL301" s="9" t="s">
        <v>735</v>
      </c>
      <c r="CM301" s="9" t="s">
        <v>733</v>
      </c>
      <c r="CN301" s="9">
        <v>113.61</v>
      </c>
      <c r="CO301" s="9" t="s">
        <v>736</v>
      </c>
      <c r="CP301" s="9" t="s">
        <v>737</v>
      </c>
      <c r="CQ301" s="9" t="s">
        <v>719</v>
      </c>
      <c r="CT301" s="9" t="s">
        <v>720</v>
      </c>
      <c r="DI301" s="9" t="s">
        <v>738</v>
      </c>
      <c r="DJ301" s="9" t="s">
        <v>736</v>
      </c>
      <c r="DK301" s="9" t="s">
        <v>739</v>
      </c>
      <c r="DL301" s="9" t="s">
        <v>719</v>
      </c>
      <c r="DO301" s="9" t="s">
        <v>720</v>
      </c>
      <c r="DP301" s="9" t="s">
        <v>781</v>
      </c>
      <c r="DQ301" s="9" t="s">
        <v>736</v>
      </c>
      <c r="DR301" s="9" t="s">
        <v>782</v>
      </c>
      <c r="DS301" s="9" t="s">
        <v>719</v>
      </c>
      <c r="DV301" s="9" t="s">
        <v>720</v>
      </c>
      <c r="FM301" s="9">
        <v>12640262</v>
      </c>
      <c r="FN301" s="9" t="s">
        <v>708</v>
      </c>
      <c r="FO301" s="9">
        <v>5177741</v>
      </c>
      <c r="FP301" s="9" t="s">
        <v>709</v>
      </c>
      <c r="FQ301" s="9" t="s">
        <v>710</v>
      </c>
      <c r="FR301" s="9" t="s">
        <v>2962</v>
      </c>
      <c r="FS301" s="9" t="s">
        <v>711</v>
      </c>
      <c r="FT301" s="9">
        <v>5988699</v>
      </c>
      <c r="FU301" s="9" t="s">
        <v>708</v>
      </c>
      <c r="FW301" s="9" t="s">
        <v>740</v>
      </c>
      <c r="FY301" s="9" t="s">
        <v>713</v>
      </c>
      <c r="FZ301" s="9" t="s">
        <v>714</v>
      </c>
      <c r="GA301" s="9" t="s">
        <v>715</v>
      </c>
      <c r="GB301" s="9" t="s">
        <v>741</v>
      </c>
      <c r="GC301" s="9">
        <v>82110300</v>
      </c>
      <c r="GD301" s="9" t="s">
        <v>742</v>
      </c>
      <c r="GE301" s="9" t="s">
        <v>2446</v>
      </c>
      <c r="GF301" s="9" t="s">
        <v>743</v>
      </c>
      <c r="GG301" s="9" t="s">
        <v>2636</v>
      </c>
      <c r="GH301" s="9">
        <v>12</v>
      </c>
      <c r="GI301" s="9" t="s">
        <v>744</v>
      </c>
      <c r="GK301" s="9">
        <v>113.27</v>
      </c>
      <c r="GL301" s="9">
        <v>0</v>
      </c>
      <c r="GM301" s="9">
        <v>0</v>
      </c>
      <c r="GN301" s="9" t="s">
        <v>2448</v>
      </c>
      <c r="GO301" s="9" t="s">
        <v>2339</v>
      </c>
      <c r="GP301" s="9" t="s">
        <v>2388</v>
      </c>
      <c r="GQ301" s="9">
        <v>0</v>
      </c>
      <c r="GR301" s="9" t="s">
        <v>2870</v>
      </c>
      <c r="GS301" s="9" t="s">
        <v>2871</v>
      </c>
      <c r="GT301" s="9" t="s">
        <v>747</v>
      </c>
      <c r="GU301" s="9" t="s">
        <v>748</v>
      </c>
      <c r="HI301" s="9">
        <v>49613</v>
      </c>
      <c r="HJ301" s="9" t="s">
        <v>749</v>
      </c>
      <c r="HN301" s="9" t="s">
        <v>2337</v>
      </c>
      <c r="HO301" s="9" t="s">
        <v>2338</v>
      </c>
      <c r="HP301" s="9" t="s">
        <v>2337</v>
      </c>
      <c r="HQ301" s="9" t="s">
        <v>2338</v>
      </c>
    </row>
    <row r="302" spans="4:225" x14ac:dyDescent="0.3">
      <c r="D302" s="8" t="str">
        <f>IF(I302=0," ",IF(ISNA(VLOOKUP(I302,#REF!,1,FALSE)),"No","Yes"))</f>
        <v>Yes</v>
      </c>
      <c r="E302" s="8" t="str">
        <f>IF(I302=0," ",IF(ISNA(VLOOKUP(I302,#REF!,1,FALSE)),"No","Yes"))</f>
        <v>Yes</v>
      </c>
      <c r="F302" s="8" t="str">
        <f t="shared" si="4"/>
        <v>Yes</v>
      </c>
      <c r="G302" s="8" t="str">
        <f>IF(I302=0," ",IF(ISNUMBER(SEARCH("*"&amp;MS Fixed Only&amp;"*",BP302)),"Yes","No"))</f>
        <v>No</v>
      </c>
      <c r="H302" s="9" t="s">
        <v>1735</v>
      </c>
      <c r="I302" s="9" t="s">
        <v>257</v>
      </c>
      <c r="J302" s="9">
        <v>17228760</v>
      </c>
      <c r="K302" s="9">
        <v>44407540</v>
      </c>
      <c r="L302" s="9" t="s">
        <v>751</v>
      </c>
      <c r="M302" s="9" t="s">
        <v>774</v>
      </c>
      <c r="N302" s="9" t="s">
        <v>775</v>
      </c>
      <c r="O302" s="9" t="s">
        <v>1313</v>
      </c>
      <c r="P302" s="9" t="s">
        <v>686</v>
      </c>
      <c r="Q302" s="9">
        <v>3</v>
      </c>
      <c r="R302" s="9" t="s">
        <v>696</v>
      </c>
      <c r="S302" s="9" t="s">
        <v>1736</v>
      </c>
      <c r="T302" s="9" t="s">
        <v>745</v>
      </c>
      <c r="U302" s="9" t="s">
        <v>1331</v>
      </c>
      <c r="V302" s="9" t="s">
        <v>700</v>
      </c>
      <c r="W302" s="9" t="s">
        <v>700</v>
      </c>
      <c r="X302" s="9" t="s">
        <v>700</v>
      </c>
      <c r="Y302" s="9" t="s">
        <v>701</v>
      </c>
      <c r="Z302" s="9" t="s">
        <v>757</v>
      </c>
      <c r="AA302" s="9" t="s">
        <v>733</v>
      </c>
      <c r="AB302" s="9" t="s">
        <v>703</v>
      </c>
      <c r="AE302" s="9" t="s">
        <v>685</v>
      </c>
      <c r="AF302" s="9" t="s">
        <v>758</v>
      </c>
      <c r="AG302" s="9" t="s">
        <v>705</v>
      </c>
      <c r="AH302" s="9" t="s">
        <v>1737</v>
      </c>
      <c r="AI302" s="9" t="s">
        <v>706</v>
      </c>
      <c r="AJ302" s="9">
        <v>12200</v>
      </c>
      <c r="AK302" s="9" t="s">
        <v>1393</v>
      </c>
      <c r="AL302" s="9">
        <v>19</v>
      </c>
      <c r="AM302" s="9">
        <v>6</v>
      </c>
      <c r="AN302" s="9">
        <v>25</v>
      </c>
      <c r="AO302" s="9" t="s">
        <v>2961</v>
      </c>
      <c r="AP302" s="9">
        <v>434609</v>
      </c>
      <c r="AQ302" s="9">
        <v>319836</v>
      </c>
      <c r="AR302" s="9">
        <v>754445</v>
      </c>
      <c r="AS302" s="9" t="s">
        <v>1738</v>
      </c>
      <c r="AT302" s="9" t="s">
        <v>1739</v>
      </c>
      <c r="AU302" s="9" t="s">
        <v>2987</v>
      </c>
      <c r="AV302" s="9">
        <v>751387</v>
      </c>
      <c r="AW302" s="9">
        <v>12640262</v>
      </c>
      <c r="AX302" s="9" t="s">
        <v>708</v>
      </c>
      <c r="AY302" s="9">
        <v>5177741</v>
      </c>
      <c r="AZ302" s="9" t="s">
        <v>709</v>
      </c>
      <c r="BA302" s="9" t="s">
        <v>710</v>
      </c>
      <c r="BB302" s="9" t="s">
        <v>2962</v>
      </c>
      <c r="BC302" s="9" t="s">
        <v>711</v>
      </c>
      <c r="BD302" s="9">
        <v>13153284</v>
      </c>
      <c r="BE302" s="9" t="s">
        <v>708</v>
      </c>
      <c r="BG302" s="9" t="s">
        <v>1063</v>
      </c>
      <c r="BI302" s="9" t="s">
        <v>713</v>
      </c>
      <c r="BJ302" s="9" t="s">
        <v>714</v>
      </c>
      <c r="BK302" s="9" t="s">
        <v>715</v>
      </c>
      <c r="BL302" s="9" t="s">
        <v>1064</v>
      </c>
      <c r="BM302" s="9">
        <v>22615200</v>
      </c>
      <c r="BN302" s="9" t="s">
        <v>717</v>
      </c>
      <c r="BO302" s="9">
        <v>4989929</v>
      </c>
      <c r="BP302" s="9" t="s">
        <v>718</v>
      </c>
      <c r="BQ302" s="9" t="s">
        <v>2869</v>
      </c>
      <c r="BR302" s="9" t="s">
        <v>719</v>
      </c>
      <c r="BS302" s="9" t="s">
        <v>2392</v>
      </c>
      <c r="BT302" s="9" t="s">
        <v>721</v>
      </c>
      <c r="BU302" s="9" t="s">
        <v>722</v>
      </c>
      <c r="BV302" s="9" t="s">
        <v>723</v>
      </c>
      <c r="BW302" s="9" t="s">
        <v>724</v>
      </c>
      <c r="BX302" s="9" t="s">
        <v>725</v>
      </c>
      <c r="CA302" s="9" t="s">
        <v>726</v>
      </c>
      <c r="CB302" s="9" t="s">
        <v>727</v>
      </c>
      <c r="CC302" s="9" t="s">
        <v>728</v>
      </c>
      <c r="CD302" s="9" t="s">
        <v>729</v>
      </c>
      <c r="CE302" s="9" t="s">
        <v>730</v>
      </c>
      <c r="CF302" s="9" t="s">
        <v>731</v>
      </c>
      <c r="CH302" s="9" t="s">
        <v>732</v>
      </c>
      <c r="CI302" s="9" t="s">
        <v>733</v>
      </c>
      <c r="CJ302" s="9" t="s">
        <v>2693</v>
      </c>
      <c r="CK302" s="9" t="s">
        <v>734</v>
      </c>
      <c r="CL302" s="9" t="s">
        <v>735</v>
      </c>
      <c r="CM302" s="9" t="s">
        <v>733</v>
      </c>
      <c r="CN302" s="9">
        <v>113.61</v>
      </c>
      <c r="CO302" s="9" t="s">
        <v>736</v>
      </c>
      <c r="CP302" s="9" t="s">
        <v>737</v>
      </c>
      <c r="CQ302" s="9" t="s">
        <v>719</v>
      </c>
      <c r="CT302" s="9" t="s">
        <v>720</v>
      </c>
      <c r="DI302" s="9" t="s">
        <v>738</v>
      </c>
      <c r="DJ302" s="9" t="s">
        <v>736</v>
      </c>
      <c r="DK302" s="9" t="s">
        <v>739</v>
      </c>
      <c r="DL302" s="9" t="s">
        <v>719</v>
      </c>
      <c r="DO302" s="9" t="s">
        <v>720</v>
      </c>
      <c r="DP302" s="9" t="s">
        <v>781</v>
      </c>
      <c r="DQ302" s="9" t="s">
        <v>736</v>
      </c>
      <c r="DR302" s="9" t="s">
        <v>782</v>
      </c>
      <c r="DS302" s="9" t="s">
        <v>719</v>
      </c>
      <c r="DV302" s="9" t="s">
        <v>720</v>
      </c>
      <c r="FM302" s="9">
        <v>12640262</v>
      </c>
      <c r="FN302" s="9" t="s">
        <v>708</v>
      </c>
      <c r="FO302" s="9">
        <v>5177741</v>
      </c>
      <c r="FP302" s="9" t="s">
        <v>709</v>
      </c>
      <c r="FQ302" s="9" t="s">
        <v>710</v>
      </c>
      <c r="FR302" s="9" t="s">
        <v>2962</v>
      </c>
      <c r="FS302" s="9" t="s">
        <v>711</v>
      </c>
      <c r="FT302" s="9">
        <v>5988699</v>
      </c>
      <c r="FU302" s="9" t="s">
        <v>708</v>
      </c>
      <c r="FW302" s="9" t="s">
        <v>740</v>
      </c>
      <c r="FY302" s="9" t="s">
        <v>713</v>
      </c>
      <c r="FZ302" s="9" t="s">
        <v>714</v>
      </c>
      <c r="GA302" s="9" t="s">
        <v>715</v>
      </c>
      <c r="GB302" s="9" t="s">
        <v>741</v>
      </c>
      <c r="GC302" s="9">
        <v>82110300</v>
      </c>
      <c r="GD302" s="9" t="s">
        <v>742</v>
      </c>
      <c r="GE302" s="9" t="s">
        <v>2446</v>
      </c>
      <c r="GF302" s="9" t="s">
        <v>743</v>
      </c>
      <c r="GG302" s="9" t="s">
        <v>2632</v>
      </c>
      <c r="GH302" s="9">
        <v>12</v>
      </c>
      <c r="GI302" s="9" t="s">
        <v>744</v>
      </c>
      <c r="GK302" s="9">
        <v>113.27</v>
      </c>
      <c r="GL302" s="9">
        <v>0</v>
      </c>
      <c r="GM302" s="9">
        <v>0</v>
      </c>
      <c r="GN302" s="9" t="s">
        <v>2448</v>
      </c>
      <c r="GO302" s="9" t="s">
        <v>2339</v>
      </c>
      <c r="GP302" s="9" t="s">
        <v>2388</v>
      </c>
      <c r="GQ302" s="9">
        <v>0</v>
      </c>
      <c r="GR302" s="9" t="s">
        <v>2870</v>
      </c>
      <c r="GS302" s="9" t="s">
        <v>2871</v>
      </c>
      <c r="GT302" s="9" t="s">
        <v>747</v>
      </c>
      <c r="GU302" s="9" t="s">
        <v>748</v>
      </c>
      <c r="HI302" s="9">
        <v>49613</v>
      </c>
      <c r="HJ302" s="9" t="s">
        <v>749</v>
      </c>
      <c r="HN302" s="9" t="s">
        <v>2337</v>
      </c>
      <c r="HO302" s="9" t="s">
        <v>2338</v>
      </c>
      <c r="HP302" s="9" t="s">
        <v>2337</v>
      </c>
      <c r="HQ302" s="9" t="s">
        <v>2338</v>
      </c>
    </row>
    <row r="303" spans="4:225" x14ac:dyDescent="0.3">
      <c r="D303" s="8" t="str">
        <f>IF(I303=0," ",IF(ISNA(VLOOKUP(I303,#REF!,1,FALSE)),"No","Yes"))</f>
        <v>Yes</v>
      </c>
      <c r="E303" s="8" t="str">
        <f>IF(I303=0," ",IF(ISNA(VLOOKUP(I303,#REF!,1,FALSE)),"No","Yes"))</f>
        <v>Yes</v>
      </c>
      <c r="F303" s="8" t="str">
        <f t="shared" si="4"/>
        <v>Yes</v>
      </c>
      <c r="G303" s="8" t="str">
        <f>IF(I303=0," ",IF(ISNUMBER(SEARCH("*"&amp;MS Fixed Only&amp;"*",BP303)),"Yes","No"))</f>
        <v>No</v>
      </c>
      <c r="H303" s="9" t="s">
        <v>1596</v>
      </c>
      <c r="I303" s="9" t="s">
        <v>256</v>
      </c>
      <c r="J303" s="9">
        <v>17228766</v>
      </c>
      <c r="K303" s="9">
        <v>44369419</v>
      </c>
      <c r="L303" s="9" t="s">
        <v>751</v>
      </c>
      <c r="M303" s="9" t="s">
        <v>774</v>
      </c>
      <c r="N303" s="9" t="s">
        <v>775</v>
      </c>
      <c r="O303" s="9" t="s">
        <v>1313</v>
      </c>
      <c r="P303" s="9" t="s">
        <v>686</v>
      </c>
      <c r="Q303" s="9">
        <v>3</v>
      </c>
      <c r="R303" s="9" t="s">
        <v>696</v>
      </c>
      <c r="S303" s="9" t="s">
        <v>1597</v>
      </c>
      <c r="T303" s="9" t="s">
        <v>745</v>
      </c>
      <c r="U303" s="9" t="s">
        <v>1331</v>
      </c>
      <c r="V303" s="9" t="s">
        <v>700</v>
      </c>
      <c r="W303" s="9" t="s">
        <v>700</v>
      </c>
      <c r="X303" s="9" t="s">
        <v>700</v>
      </c>
      <c r="Y303" s="9" t="s">
        <v>701</v>
      </c>
      <c r="Z303" s="9" t="s">
        <v>757</v>
      </c>
      <c r="AA303" s="9" t="s">
        <v>733</v>
      </c>
      <c r="AB303" s="9" t="s">
        <v>703</v>
      </c>
      <c r="AE303" s="9" t="s">
        <v>1598</v>
      </c>
      <c r="AF303" s="9" t="s">
        <v>758</v>
      </c>
      <c r="AG303" s="9" t="s">
        <v>705</v>
      </c>
      <c r="AH303" s="9" t="s">
        <v>1599</v>
      </c>
      <c r="AI303" s="9" t="s">
        <v>706</v>
      </c>
      <c r="AJ303" s="9">
        <v>5808</v>
      </c>
      <c r="AK303" s="9" t="s">
        <v>1600</v>
      </c>
      <c r="AL303" s="9">
        <v>2001</v>
      </c>
      <c r="AM303" s="9">
        <v>84</v>
      </c>
      <c r="AN303" s="9">
        <v>23019</v>
      </c>
      <c r="AO303" s="9" t="s">
        <v>2961</v>
      </c>
      <c r="AP303" s="9">
        <v>333334</v>
      </c>
      <c r="AQ303" s="9">
        <v>178867</v>
      </c>
      <c r="AR303" s="9">
        <v>512201</v>
      </c>
      <c r="AS303" s="9" t="s">
        <v>2798</v>
      </c>
      <c r="AT303" s="9" t="s">
        <v>2799</v>
      </c>
      <c r="AU303" s="9" t="s">
        <v>2749</v>
      </c>
      <c r="AV303" s="9">
        <v>484065</v>
      </c>
      <c r="AW303" s="9">
        <v>12640262</v>
      </c>
      <c r="AX303" s="9" t="s">
        <v>708</v>
      </c>
      <c r="AY303" s="9">
        <v>5177741</v>
      </c>
      <c r="AZ303" s="9" t="s">
        <v>709</v>
      </c>
      <c r="BA303" s="9" t="s">
        <v>710</v>
      </c>
      <c r="BB303" s="9" t="s">
        <v>2962</v>
      </c>
      <c r="BC303" s="9" t="s">
        <v>711</v>
      </c>
      <c r="BD303" s="9">
        <v>13153284</v>
      </c>
      <c r="BE303" s="9" t="s">
        <v>708</v>
      </c>
      <c r="BG303" s="9" t="s">
        <v>1063</v>
      </c>
      <c r="BI303" s="9" t="s">
        <v>713</v>
      </c>
      <c r="BJ303" s="9" t="s">
        <v>714</v>
      </c>
      <c r="BK303" s="9" t="s">
        <v>715</v>
      </c>
      <c r="BL303" s="9" t="s">
        <v>1064</v>
      </c>
      <c r="BM303" s="9">
        <v>22615200</v>
      </c>
      <c r="BN303" s="9" t="s">
        <v>717</v>
      </c>
      <c r="BO303" s="9">
        <v>4989929</v>
      </c>
      <c r="BP303" s="9" t="s">
        <v>718</v>
      </c>
      <c r="BQ303" s="9" t="s">
        <v>2869</v>
      </c>
      <c r="BR303" s="9" t="s">
        <v>719</v>
      </c>
      <c r="BS303" s="9" t="s">
        <v>2392</v>
      </c>
      <c r="BT303" s="9" t="s">
        <v>721</v>
      </c>
      <c r="BU303" s="9" t="s">
        <v>722</v>
      </c>
      <c r="BV303" s="9" t="s">
        <v>723</v>
      </c>
      <c r="BW303" s="9" t="s">
        <v>724</v>
      </c>
      <c r="BX303" s="9" t="s">
        <v>725</v>
      </c>
      <c r="CA303" s="9" t="s">
        <v>726</v>
      </c>
      <c r="CB303" s="9" t="s">
        <v>727</v>
      </c>
      <c r="CC303" s="9" t="s">
        <v>728</v>
      </c>
      <c r="CD303" s="9" t="s">
        <v>729</v>
      </c>
      <c r="CE303" s="9" t="s">
        <v>730</v>
      </c>
      <c r="CF303" s="9" t="s">
        <v>731</v>
      </c>
      <c r="CH303" s="9" t="s">
        <v>732</v>
      </c>
      <c r="CI303" s="9" t="s">
        <v>733</v>
      </c>
      <c r="CJ303" s="9" t="s">
        <v>2693</v>
      </c>
      <c r="CK303" s="9" t="s">
        <v>734</v>
      </c>
      <c r="CL303" s="9" t="s">
        <v>735</v>
      </c>
      <c r="CM303" s="9" t="s">
        <v>733</v>
      </c>
      <c r="CN303" s="9">
        <v>113.61</v>
      </c>
      <c r="CO303" s="9" t="s">
        <v>736</v>
      </c>
      <c r="CP303" s="9" t="s">
        <v>737</v>
      </c>
      <c r="CQ303" s="9" t="s">
        <v>719</v>
      </c>
      <c r="CT303" s="9" t="s">
        <v>720</v>
      </c>
      <c r="DI303" s="9" t="s">
        <v>738</v>
      </c>
      <c r="DJ303" s="9" t="s">
        <v>736</v>
      </c>
      <c r="DK303" s="9" t="s">
        <v>739</v>
      </c>
      <c r="DL303" s="9" t="s">
        <v>719</v>
      </c>
      <c r="DO303" s="9" t="s">
        <v>720</v>
      </c>
      <c r="DP303" s="9" t="s">
        <v>781</v>
      </c>
      <c r="DQ303" s="9" t="s">
        <v>736</v>
      </c>
      <c r="DR303" s="9" t="s">
        <v>782</v>
      </c>
      <c r="DS303" s="9" t="s">
        <v>719</v>
      </c>
      <c r="DV303" s="9" t="s">
        <v>720</v>
      </c>
      <c r="FM303" s="9">
        <v>12640262</v>
      </c>
      <c r="FN303" s="9" t="s">
        <v>708</v>
      </c>
      <c r="FO303" s="9">
        <v>5177741</v>
      </c>
      <c r="FP303" s="9" t="s">
        <v>709</v>
      </c>
      <c r="FQ303" s="9" t="s">
        <v>710</v>
      </c>
      <c r="FR303" s="9" t="s">
        <v>2962</v>
      </c>
      <c r="FS303" s="9" t="s">
        <v>711</v>
      </c>
      <c r="FT303" s="9">
        <v>5988699</v>
      </c>
      <c r="FU303" s="9" t="s">
        <v>708</v>
      </c>
      <c r="FW303" s="9" t="s">
        <v>740</v>
      </c>
      <c r="FY303" s="9" t="s">
        <v>713</v>
      </c>
      <c r="FZ303" s="9" t="s">
        <v>714</v>
      </c>
      <c r="GA303" s="9" t="s">
        <v>715</v>
      </c>
      <c r="GB303" s="9" t="s">
        <v>741</v>
      </c>
      <c r="GC303" s="9">
        <v>82110300</v>
      </c>
      <c r="GD303" s="9" t="s">
        <v>742</v>
      </c>
      <c r="GE303" s="9" t="s">
        <v>2446</v>
      </c>
      <c r="GF303" s="9" t="s">
        <v>743</v>
      </c>
      <c r="GG303" s="9" t="s">
        <v>2633</v>
      </c>
      <c r="GH303" s="9">
        <v>12</v>
      </c>
      <c r="GI303" s="9" t="s">
        <v>744</v>
      </c>
      <c r="GK303" s="9">
        <v>113.27</v>
      </c>
      <c r="GL303" s="9">
        <v>0</v>
      </c>
      <c r="GM303" s="9">
        <v>0</v>
      </c>
      <c r="GN303" s="9" t="s">
        <v>2448</v>
      </c>
      <c r="GO303" s="9" t="s">
        <v>2339</v>
      </c>
      <c r="GP303" s="9" t="s">
        <v>2388</v>
      </c>
      <c r="GQ303" s="9">
        <v>0</v>
      </c>
      <c r="GR303" s="9" t="s">
        <v>2870</v>
      </c>
      <c r="GS303" s="9" t="s">
        <v>2871</v>
      </c>
      <c r="GT303" s="9" t="s">
        <v>747</v>
      </c>
      <c r="GU303" s="9" t="s">
        <v>748</v>
      </c>
      <c r="HI303" s="9">
        <v>49613</v>
      </c>
      <c r="HJ303" s="9" t="s">
        <v>749</v>
      </c>
      <c r="HN303" s="9" t="s">
        <v>2337</v>
      </c>
      <c r="HO303" s="9" t="s">
        <v>2338</v>
      </c>
      <c r="HP303" s="9" t="s">
        <v>2337</v>
      </c>
      <c r="HQ303" s="9" t="s">
        <v>2338</v>
      </c>
    </row>
    <row r="304" spans="4:225" x14ac:dyDescent="0.3">
      <c r="D304" s="8" t="str">
        <f>IF(I304=0," ",IF(ISNA(VLOOKUP(I304,#REF!,1,FALSE)),"No","Yes"))</f>
        <v>Yes</v>
      </c>
      <c r="E304" s="8" t="str">
        <f>IF(I304=0," ",IF(ISNA(VLOOKUP(I304,#REF!,1,FALSE)),"No","Yes"))</f>
        <v>Yes</v>
      </c>
      <c r="F304" s="8" t="str">
        <f t="shared" si="4"/>
        <v>Yes</v>
      </c>
      <c r="G304" s="8" t="str">
        <f>IF(I304=0," ",IF(ISNUMBER(SEARCH("*"&amp;MS Fixed Only&amp;"*",BP304)),"Yes","No"))</f>
        <v>No</v>
      </c>
      <c r="H304" s="9" t="s">
        <v>1055</v>
      </c>
      <c r="I304" s="9" t="s">
        <v>252</v>
      </c>
      <c r="J304" s="9">
        <v>17228571</v>
      </c>
      <c r="K304" s="9">
        <v>44210076</v>
      </c>
      <c r="L304" s="9" t="s">
        <v>751</v>
      </c>
      <c r="M304" s="9" t="s">
        <v>774</v>
      </c>
      <c r="N304" s="9" t="s">
        <v>775</v>
      </c>
      <c r="O304" s="9" t="s">
        <v>1056</v>
      </c>
      <c r="P304" s="9" t="s">
        <v>686</v>
      </c>
      <c r="Q304" s="9">
        <v>3</v>
      </c>
      <c r="R304" s="9" t="s">
        <v>696</v>
      </c>
      <c r="S304" s="9" t="s">
        <v>1057</v>
      </c>
      <c r="T304" s="9" t="s">
        <v>745</v>
      </c>
      <c r="U304" s="9" t="s">
        <v>857</v>
      </c>
      <c r="V304" s="9" t="s">
        <v>700</v>
      </c>
      <c r="W304" s="9" t="s">
        <v>700</v>
      </c>
      <c r="X304" s="9" t="s">
        <v>700</v>
      </c>
      <c r="Y304" s="9" t="s">
        <v>701</v>
      </c>
      <c r="Z304" s="9" t="s">
        <v>757</v>
      </c>
      <c r="AA304" s="9" t="s">
        <v>733</v>
      </c>
      <c r="AB304" s="9" t="s">
        <v>703</v>
      </c>
      <c r="AE304" s="9" t="s">
        <v>1058</v>
      </c>
      <c r="AF304" s="9" t="s">
        <v>758</v>
      </c>
      <c r="AG304" s="9" t="s">
        <v>705</v>
      </c>
      <c r="AH304" s="9" t="s">
        <v>1059</v>
      </c>
      <c r="AI304" s="9" t="s">
        <v>706</v>
      </c>
      <c r="AJ304" s="9">
        <v>11442</v>
      </c>
      <c r="AK304" s="9" t="s">
        <v>1060</v>
      </c>
      <c r="AL304" s="9">
        <v>10</v>
      </c>
      <c r="AM304" s="9">
        <v>2</v>
      </c>
      <c r="AN304" s="9">
        <v>12</v>
      </c>
      <c r="AO304" s="9" t="s">
        <v>2961</v>
      </c>
      <c r="AP304" s="9">
        <v>251177</v>
      </c>
      <c r="AQ304" s="9">
        <v>285360</v>
      </c>
      <c r="AR304" s="9">
        <v>536537</v>
      </c>
      <c r="AS304" s="9" t="s">
        <v>1061</v>
      </c>
      <c r="AT304" s="9" t="s">
        <v>1062</v>
      </c>
      <c r="AU304" s="9" t="s">
        <v>2875</v>
      </c>
      <c r="AV304" s="9">
        <v>510961</v>
      </c>
      <c r="AW304" s="9">
        <v>12640262</v>
      </c>
      <c r="AX304" s="9" t="s">
        <v>708</v>
      </c>
      <c r="AY304" s="9">
        <v>5177741</v>
      </c>
      <c r="AZ304" s="9" t="s">
        <v>709</v>
      </c>
      <c r="BA304" s="9" t="s">
        <v>710</v>
      </c>
      <c r="BB304" s="9" t="s">
        <v>2962</v>
      </c>
      <c r="BC304" s="9" t="s">
        <v>711</v>
      </c>
      <c r="BD304" s="9">
        <v>13153284</v>
      </c>
      <c r="BE304" s="9" t="s">
        <v>708</v>
      </c>
      <c r="BG304" s="9" t="s">
        <v>1063</v>
      </c>
      <c r="BI304" s="9" t="s">
        <v>713</v>
      </c>
      <c r="BJ304" s="9" t="s">
        <v>714</v>
      </c>
      <c r="BK304" s="9" t="s">
        <v>715</v>
      </c>
      <c r="BL304" s="9" t="s">
        <v>1064</v>
      </c>
      <c r="BM304" s="9">
        <v>22615200</v>
      </c>
      <c r="BN304" s="9" t="s">
        <v>717</v>
      </c>
      <c r="BO304" s="9">
        <v>4989929</v>
      </c>
      <c r="BP304" s="9" t="s">
        <v>718</v>
      </c>
      <c r="BQ304" s="9" t="s">
        <v>2869</v>
      </c>
      <c r="BR304" s="9" t="s">
        <v>719</v>
      </c>
      <c r="BS304" s="9" t="s">
        <v>2392</v>
      </c>
      <c r="BT304" s="9" t="s">
        <v>721</v>
      </c>
      <c r="BU304" s="9" t="s">
        <v>722</v>
      </c>
      <c r="BV304" s="9" t="s">
        <v>723</v>
      </c>
      <c r="BW304" s="9" t="s">
        <v>724</v>
      </c>
      <c r="BX304" s="9" t="s">
        <v>725</v>
      </c>
      <c r="CA304" s="9" t="s">
        <v>726</v>
      </c>
      <c r="CB304" s="9" t="s">
        <v>727</v>
      </c>
      <c r="CC304" s="9" t="s">
        <v>728</v>
      </c>
      <c r="CD304" s="9" t="s">
        <v>729</v>
      </c>
      <c r="CE304" s="9" t="s">
        <v>730</v>
      </c>
      <c r="CF304" s="9" t="s">
        <v>731</v>
      </c>
      <c r="CH304" s="9" t="s">
        <v>732</v>
      </c>
      <c r="CI304" s="9" t="s">
        <v>733</v>
      </c>
      <c r="CJ304" s="9" t="s">
        <v>2693</v>
      </c>
      <c r="CK304" s="9" t="s">
        <v>734</v>
      </c>
      <c r="CL304" s="9" t="s">
        <v>735</v>
      </c>
      <c r="CM304" s="9" t="s">
        <v>733</v>
      </c>
      <c r="CN304" s="9">
        <v>113.61</v>
      </c>
      <c r="CO304" s="9" t="s">
        <v>736</v>
      </c>
      <c r="CP304" s="9" t="s">
        <v>737</v>
      </c>
      <c r="CQ304" s="9" t="s">
        <v>719</v>
      </c>
      <c r="CT304" s="9" t="s">
        <v>720</v>
      </c>
      <c r="DI304" s="9" t="s">
        <v>738</v>
      </c>
      <c r="DJ304" s="9" t="s">
        <v>736</v>
      </c>
      <c r="DK304" s="9" t="s">
        <v>739</v>
      </c>
      <c r="DL304" s="9" t="s">
        <v>719</v>
      </c>
      <c r="DO304" s="9" t="s">
        <v>720</v>
      </c>
      <c r="DP304" s="9" t="s">
        <v>781</v>
      </c>
      <c r="DQ304" s="9" t="s">
        <v>736</v>
      </c>
      <c r="DR304" s="9" t="s">
        <v>782</v>
      </c>
      <c r="DS304" s="9" t="s">
        <v>719</v>
      </c>
      <c r="DV304" s="9" t="s">
        <v>720</v>
      </c>
      <c r="FM304" s="9">
        <v>12640262</v>
      </c>
      <c r="FN304" s="9" t="s">
        <v>708</v>
      </c>
      <c r="FO304" s="9">
        <v>5177741</v>
      </c>
      <c r="FP304" s="9" t="s">
        <v>709</v>
      </c>
      <c r="FQ304" s="9" t="s">
        <v>710</v>
      </c>
      <c r="FR304" s="9" t="s">
        <v>2962</v>
      </c>
      <c r="FS304" s="9" t="s">
        <v>711</v>
      </c>
      <c r="FT304" s="9">
        <v>5988699</v>
      </c>
      <c r="FU304" s="9" t="s">
        <v>708</v>
      </c>
      <c r="FW304" s="9" t="s">
        <v>740</v>
      </c>
      <c r="FY304" s="9" t="s">
        <v>713</v>
      </c>
      <c r="FZ304" s="9" t="s">
        <v>714</v>
      </c>
      <c r="GA304" s="9" t="s">
        <v>715</v>
      </c>
      <c r="GB304" s="9" t="s">
        <v>741</v>
      </c>
      <c r="GC304" s="9">
        <v>82110300</v>
      </c>
      <c r="GD304" s="9" t="s">
        <v>742</v>
      </c>
      <c r="GE304" s="9" t="s">
        <v>2446</v>
      </c>
      <c r="GF304" s="9" t="s">
        <v>743</v>
      </c>
      <c r="GG304" s="9" t="s">
        <v>2635</v>
      </c>
      <c r="GH304" s="9">
        <v>12</v>
      </c>
      <c r="GI304" s="9" t="s">
        <v>744</v>
      </c>
      <c r="GK304" s="9">
        <v>119.09</v>
      </c>
      <c r="GL304" s="9">
        <v>0</v>
      </c>
      <c r="GM304" s="9">
        <v>0</v>
      </c>
      <c r="GN304" s="9" t="s">
        <v>2448</v>
      </c>
      <c r="GO304" s="9" t="s">
        <v>2339</v>
      </c>
      <c r="GP304" s="9" t="s">
        <v>2388</v>
      </c>
      <c r="GQ304" s="9">
        <v>0</v>
      </c>
      <c r="GR304" s="9" t="s">
        <v>2870</v>
      </c>
      <c r="GS304" s="9" t="s">
        <v>2871</v>
      </c>
      <c r="GT304" s="9" t="s">
        <v>747</v>
      </c>
      <c r="GU304" s="9" t="s">
        <v>748</v>
      </c>
      <c r="HI304" s="9">
        <v>49613</v>
      </c>
      <c r="HJ304" s="9" t="s">
        <v>749</v>
      </c>
      <c r="HN304" s="9" t="s">
        <v>2337</v>
      </c>
      <c r="HO304" s="9" t="s">
        <v>2338</v>
      </c>
      <c r="HP304" s="9" t="s">
        <v>2337</v>
      </c>
      <c r="HQ304" s="9" t="s">
        <v>2338</v>
      </c>
    </row>
    <row r="305" spans="4:225" x14ac:dyDescent="0.3">
      <c r="D305" s="8" t="str">
        <f>IF(I305=0," ",IF(ISNA(VLOOKUP(I305,#REF!,1,FALSE)),"No","Yes"))</f>
        <v>Yes</v>
      </c>
      <c r="E305" s="8" t="str">
        <f>IF(I305=0," ",IF(ISNA(VLOOKUP(I305,#REF!,1,FALSE)),"No","Yes"))</f>
        <v>Yes</v>
      </c>
      <c r="F305" s="8" t="str">
        <f t="shared" si="4"/>
        <v>Yes</v>
      </c>
      <c r="G305" s="8" t="str">
        <f>IF(I305=0," ",IF(ISNUMBER(SEARCH("*"&amp;MS Fixed Only&amp;"*",BP305)),"Yes","No"))</f>
        <v>No</v>
      </c>
      <c r="H305" s="9" t="s">
        <v>1630</v>
      </c>
      <c r="I305" s="9" t="s">
        <v>254</v>
      </c>
      <c r="J305" s="9">
        <v>17228739</v>
      </c>
      <c r="K305" s="9">
        <v>44397341</v>
      </c>
      <c r="L305" s="9" t="s">
        <v>751</v>
      </c>
      <c r="M305" s="9" t="s">
        <v>774</v>
      </c>
      <c r="N305" s="9" t="s">
        <v>775</v>
      </c>
      <c r="O305" s="9" t="s">
        <v>1313</v>
      </c>
      <c r="P305" s="9" t="s">
        <v>686</v>
      </c>
      <c r="Q305" s="9">
        <v>3</v>
      </c>
      <c r="R305" s="9" t="s">
        <v>696</v>
      </c>
      <c r="S305" s="9" t="s">
        <v>1631</v>
      </c>
      <c r="T305" s="9" t="s">
        <v>745</v>
      </c>
      <c r="U305" s="9" t="s">
        <v>1331</v>
      </c>
      <c r="V305" s="9" t="s">
        <v>700</v>
      </c>
      <c r="W305" s="9" t="s">
        <v>700</v>
      </c>
      <c r="X305" s="9" t="s">
        <v>700</v>
      </c>
      <c r="Y305" s="9" t="s">
        <v>701</v>
      </c>
      <c r="Z305" s="9" t="s">
        <v>757</v>
      </c>
      <c r="AA305" s="9" t="s">
        <v>733</v>
      </c>
      <c r="AB305" s="9" t="s">
        <v>703</v>
      </c>
      <c r="AE305" s="9" t="s">
        <v>1632</v>
      </c>
      <c r="AF305" s="9" t="s">
        <v>758</v>
      </c>
      <c r="AG305" s="9" t="s">
        <v>705</v>
      </c>
      <c r="AH305" s="9" t="s">
        <v>1633</v>
      </c>
      <c r="AI305" s="9" t="s">
        <v>706</v>
      </c>
      <c r="AJ305" s="9">
        <v>3012</v>
      </c>
      <c r="AK305" s="9" t="s">
        <v>1393</v>
      </c>
      <c r="AL305" s="9">
        <v>9</v>
      </c>
      <c r="AM305" s="9">
        <v>6</v>
      </c>
      <c r="AN305" s="9">
        <v>17</v>
      </c>
      <c r="AO305" s="9" t="s">
        <v>2961</v>
      </c>
      <c r="AP305" s="9">
        <v>106415</v>
      </c>
      <c r="AQ305" s="9">
        <v>174143</v>
      </c>
      <c r="AR305" s="9">
        <v>280558</v>
      </c>
      <c r="AS305" s="9" t="s">
        <v>1634</v>
      </c>
      <c r="AT305" s="9" t="s">
        <v>1635</v>
      </c>
      <c r="AU305" s="9" t="s">
        <v>2875</v>
      </c>
      <c r="AV305" s="9">
        <v>275566</v>
      </c>
      <c r="AW305" s="9">
        <v>12640262</v>
      </c>
      <c r="AX305" s="9" t="s">
        <v>708</v>
      </c>
      <c r="AY305" s="9">
        <v>5177741</v>
      </c>
      <c r="AZ305" s="9" t="s">
        <v>709</v>
      </c>
      <c r="BA305" s="9" t="s">
        <v>710</v>
      </c>
      <c r="BB305" s="9" t="s">
        <v>2962</v>
      </c>
      <c r="BC305" s="9" t="s">
        <v>711</v>
      </c>
      <c r="BD305" s="9">
        <v>13153284</v>
      </c>
      <c r="BE305" s="9" t="s">
        <v>708</v>
      </c>
      <c r="BG305" s="9" t="s">
        <v>1063</v>
      </c>
      <c r="BI305" s="9" t="s">
        <v>713</v>
      </c>
      <c r="BJ305" s="9" t="s">
        <v>714</v>
      </c>
      <c r="BK305" s="9" t="s">
        <v>715</v>
      </c>
      <c r="BL305" s="9" t="s">
        <v>1064</v>
      </c>
      <c r="BM305" s="9">
        <v>22615200</v>
      </c>
      <c r="BN305" s="9" t="s">
        <v>717</v>
      </c>
      <c r="BO305" s="9">
        <v>4989929</v>
      </c>
      <c r="BP305" s="9" t="s">
        <v>718</v>
      </c>
      <c r="BQ305" s="9" t="s">
        <v>2869</v>
      </c>
      <c r="BR305" s="9" t="s">
        <v>719</v>
      </c>
      <c r="BS305" s="9" t="s">
        <v>2392</v>
      </c>
      <c r="BT305" s="9" t="s">
        <v>721</v>
      </c>
      <c r="BU305" s="9" t="s">
        <v>722</v>
      </c>
      <c r="BV305" s="9" t="s">
        <v>723</v>
      </c>
      <c r="BW305" s="9" t="s">
        <v>724</v>
      </c>
      <c r="BX305" s="9" t="s">
        <v>725</v>
      </c>
      <c r="CA305" s="9" t="s">
        <v>726</v>
      </c>
      <c r="CB305" s="9" t="s">
        <v>727</v>
      </c>
      <c r="CC305" s="9" t="s">
        <v>728</v>
      </c>
      <c r="CD305" s="9" t="s">
        <v>729</v>
      </c>
      <c r="CE305" s="9" t="s">
        <v>730</v>
      </c>
      <c r="CF305" s="9" t="s">
        <v>731</v>
      </c>
      <c r="CH305" s="9" t="s">
        <v>732</v>
      </c>
      <c r="CI305" s="9" t="s">
        <v>733</v>
      </c>
      <c r="CJ305" s="9" t="s">
        <v>2693</v>
      </c>
      <c r="CK305" s="9" t="s">
        <v>734</v>
      </c>
      <c r="CL305" s="9" t="s">
        <v>735</v>
      </c>
      <c r="CM305" s="9" t="s">
        <v>733</v>
      </c>
      <c r="CN305" s="9">
        <v>113.61</v>
      </c>
      <c r="CO305" s="9" t="s">
        <v>736</v>
      </c>
      <c r="CP305" s="9" t="s">
        <v>737</v>
      </c>
      <c r="CQ305" s="9" t="s">
        <v>719</v>
      </c>
      <c r="CT305" s="9" t="s">
        <v>720</v>
      </c>
      <c r="DI305" s="9" t="s">
        <v>738</v>
      </c>
      <c r="DJ305" s="9" t="s">
        <v>736</v>
      </c>
      <c r="DK305" s="9" t="s">
        <v>739</v>
      </c>
      <c r="DL305" s="9" t="s">
        <v>719</v>
      </c>
      <c r="DO305" s="9" t="s">
        <v>720</v>
      </c>
      <c r="DP305" s="9" t="s">
        <v>781</v>
      </c>
      <c r="DQ305" s="9" t="s">
        <v>736</v>
      </c>
      <c r="DR305" s="9" t="s">
        <v>782</v>
      </c>
      <c r="DS305" s="9" t="s">
        <v>719</v>
      </c>
      <c r="DV305" s="9" t="s">
        <v>720</v>
      </c>
      <c r="FM305" s="9">
        <v>12640262</v>
      </c>
      <c r="FN305" s="9" t="s">
        <v>708</v>
      </c>
      <c r="FO305" s="9">
        <v>5177741</v>
      </c>
      <c r="FP305" s="9" t="s">
        <v>709</v>
      </c>
      <c r="FQ305" s="9" t="s">
        <v>710</v>
      </c>
      <c r="FR305" s="9" t="s">
        <v>2962</v>
      </c>
      <c r="FS305" s="9" t="s">
        <v>711</v>
      </c>
      <c r="FT305" s="9">
        <v>5988699</v>
      </c>
      <c r="FU305" s="9" t="s">
        <v>708</v>
      </c>
      <c r="FW305" s="9" t="s">
        <v>740</v>
      </c>
      <c r="FY305" s="9" t="s">
        <v>713</v>
      </c>
      <c r="FZ305" s="9" t="s">
        <v>714</v>
      </c>
      <c r="GA305" s="9" t="s">
        <v>715</v>
      </c>
      <c r="GB305" s="9" t="s">
        <v>741</v>
      </c>
      <c r="GC305" s="9">
        <v>82110300</v>
      </c>
      <c r="GD305" s="9" t="s">
        <v>742</v>
      </c>
      <c r="GE305" s="9" t="s">
        <v>2446</v>
      </c>
      <c r="GF305" s="9" t="s">
        <v>743</v>
      </c>
      <c r="GG305" s="9" t="s">
        <v>2631</v>
      </c>
      <c r="GH305" s="9">
        <v>12</v>
      </c>
      <c r="GI305" s="9" t="s">
        <v>744</v>
      </c>
      <c r="GK305" s="9">
        <v>113.27</v>
      </c>
      <c r="GL305" s="9">
        <v>0</v>
      </c>
      <c r="GM305" s="9">
        <v>0</v>
      </c>
      <c r="GN305" s="9" t="s">
        <v>2448</v>
      </c>
      <c r="GO305" s="9" t="s">
        <v>2339</v>
      </c>
      <c r="GP305" s="9" t="s">
        <v>2388</v>
      </c>
      <c r="GQ305" s="9">
        <v>0</v>
      </c>
      <c r="GR305" s="9" t="s">
        <v>2870</v>
      </c>
      <c r="GS305" s="9" t="s">
        <v>2871</v>
      </c>
      <c r="GT305" s="9" t="s">
        <v>747</v>
      </c>
      <c r="GU305" s="9" t="s">
        <v>748</v>
      </c>
      <c r="HI305" s="9">
        <v>49613</v>
      </c>
      <c r="HJ305" s="9" t="s">
        <v>749</v>
      </c>
      <c r="HN305" s="9" t="s">
        <v>2337</v>
      </c>
      <c r="HO305" s="9" t="s">
        <v>2338</v>
      </c>
      <c r="HP305" s="9" t="s">
        <v>2337</v>
      </c>
      <c r="HQ305" s="9" t="s">
        <v>2338</v>
      </c>
    </row>
    <row r="306" spans="4:225" x14ac:dyDescent="0.3">
      <c r="D306" s="8" t="str">
        <f>IF(I306=0," ",IF(ISNA(VLOOKUP(I306,#REF!,1,FALSE)),"No","Yes"))</f>
        <v>Yes</v>
      </c>
      <c r="E306" s="8" t="str">
        <f>IF(I306=0," ",IF(ISNA(VLOOKUP(I306,#REF!,1,FALSE)),"No","Yes"))</f>
        <v>Yes</v>
      </c>
      <c r="F306" s="8" t="str">
        <f t="shared" si="4"/>
        <v>Yes</v>
      </c>
      <c r="G306" s="8" t="str">
        <f>IF(I306=0," ",IF(ISNUMBER(SEARCH("*"&amp;MS Fixed Only&amp;"*",BP306)),"Yes","No"))</f>
        <v>No</v>
      </c>
      <c r="H306" s="9" t="s">
        <v>1717</v>
      </c>
      <c r="I306" s="9" t="s">
        <v>578</v>
      </c>
      <c r="J306" s="9">
        <v>17228782</v>
      </c>
      <c r="K306" s="9">
        <v>44407361</v>
      </c>
      <c r="L306" s="9" t="s">
        <v>751</v>
      </c>
      <c r="M306" s="9" t="s">
        <v>774</v>
      </c>
      <c r="N306" s="9" t="s">
        <v>775</v>
      </c>
      <c r="O306" s="9" t="s">
        <v>1313</v>
      </c>
      <c r="P306" s="9" t="s">
        <v>686</v>
      </c>
      <c r="Q306" s="9">
        <v>3</v>
      </c>
      <c r="R306" s="9" t="s">
        <v>696</v>
      </c>
      <c r="S306" s="9" t="s">
        <v>1718</v>
      </c>
      <c r="T306" s="9" t="s">
        <v>745</v>
      </c>
      <c r="U306" s="9" t="s">
        <v>1457</v>
      </c>
      <c r="V306" s="9" t="s">
        <v>700</v>
      </c>
      <c r="W306" s="9" t="s">
        <v>700</v>
      </c>
      <c r="X306" s="9" t="s">
        <v>700</v>
      </c>
      <c r="Y306" s="9" t="s">
        <v>701</v>
      </c>
      <c r="Z306" s="9" t="s">
        <v>757</v>
      </c>
      <c r="AA306" s="9" t="s">
        <v>733</v>
      </c>
      <c r="AB306" s="9" t="s">
        <v>703</v>
      </c>
      <c r="AE306" s="9" t="s">
        <v>1193</v>
      </c>
      <c r="AF306" s="9" t="s">
        <v>758</v>
      </c>
      <c r="AG306" s="9" t="s">
        <v>705</v>
      </c>
      <c r="AH306" s="9" t="s">
        <v>1719</v>
      </c>
      <c r="AI306" s="9" t="s">
        <v>706</v>
      </c>
      <c r="AJ306" s="9">
        <v>4464</v>
      </c>
      <c r="AK306" s="9" t="s">
        <v>1174</v>
      </c>
      <c r="AL306" s="9">
        <v>51</v>
      </c>
      <c r="AM306" s="9">
        <v>20</v>
      </c>
      <c r="AN306" s="9">
        <v>1279</v>
      </c>
      <c r="AO306" s="9" t="s">
        <v>2961</v>
      </c>
      <c r="AP306" s="9">
        <v>309590</v>
      </c>
      <c r="AQ306" s="9">
        <v>150168</v>
      </c>
      <c r="AR306" s="9">
        <v>459758</v>
      </c>
      <c r="AS306" s="9" t="s">
        <v>2416</v>
      </c>
      <c r="AT306" s="9" t="s">
        <v>2417</v>
      </c>
      <c r="AU306" s="9" t="s">
        <v>2392</v>
      </c>
      <c r="AV306" s="9">
        <v>451006</v>
      </c>
      <c r="AW306" s="9">
        <v>12640262</v>
      </c>
      <c r="AX306" s="9" t="s">
        <v>708</v>
      </c>
      <c r="AY306" s="9">
        <v>5177741</v>
      </c>
      <c r="AZ306" s="9" t="s">
        <v>709</v>
      </c>
      <c r="BA306" s="9" t="s">
        <v>710</v>
      </c>
      <c r="BB306" s="9" t="s">
        <v>2962</v>
      </c>
      <c r="BC306" s="9" t="s">
        <v>711</v>
      </c>
      <c r="BD306" s="9">
        <v>7127787</v>
      </c>
      <c r="BE306" s="9" t="s">
        <v>708</v>
      </c>
      <c r="BG306" s="9" t="s">
        <v>1197</v>
      </c>
      <c r="BH306" s="9" t="s">
        <v>1193</v>
      </c>
      <c r="BI306" s="9" t="s">
        <v>713</v>
      </c>
      <c r="BJ306" s="9" t="s">
        <v>714</v>
      </c>
      <c r="BK306" s="9" t="s">
        <v>715</v>
      </c>
      <c r="BL306" s="9" t="s">
        <v>1198</v>
      </c>
      <c r="BM306" s="9">
        <v>22615200</v>
      </c>
      <c r="BN306" s="9" t="s">
        <v>717</v>
      </c>
      <c r="BO306" s="9">
        <v>4989929</v>
      </c>
      <c r="BP306" s="9" t="s">
        <v>718</v>
      </c>
      <c r="BQ306" s="9" t="s">
        <v>2869</v>
      </c>
      <c r="BR306" s="9" t="s">
        <v>719</v>
      </c>
      <c r="BS306" s="9" t="s">
        <v>2392</v>
      </c>
      <c r="BT306" s="9" t="s">
        <v>721</v>
      </c>
      <c r="BU306" s="9" t="s">
        <v>722</v>
      </c>
      <c r="BV306" s="9" t="s">
        <v>723</v>
      </c>
      <c r="BW306" s="9" t="s">
        <v>724</v>
      </c>
      <c r="BX306" s="9" t="s">
        <v>725</v>
      </c>
      <c r="CA306" s="9" t="s">
        <v>726</v>
      </c>
      <c r="CB306" s="9" t="s">
        <v>727</v>
      </c>
      <c r="CC306" s="9" t="s">
        <v>728</v>
      </c>
      <c r="CD306" s="9" t="s">
        <v>729</v>
      </c>
      <c r="CE306" s="9" t="s">
        <v>730</v>
      </c>
      <c r="CF306" s="9" t="s">
        <v>731</v>
      </c>
      <c r="CH306" s="9" t="s">
        <v>732</v>
      </c>
      <c r="CI306" s="9" t="s">
        <v>733</v>
      </c>
      <c r="CJ306" s="9" t="s">
        <v>2693</v>
      </c>
      <c r="CK306" s="9" t="s">
        <v>734</v>
      </c>
      <c r="CL306" s="9" t="s">
        <v>735</v>
      </c>
      <c r="CM306" s="9" t="s">
        <v>733</v>
      </c>
      <c r="CN306" s="9">
        <v>113.61</v>
      </c>
      <c r="CO306" s="9" t="s">
        <v>736</v>
      </c>
      <c r="CP306" s="9" t="s">
        <v>737</v>
      </c>
      <c r="CQ306" s="9" t="s">
        <v>719</v>
      </c>
      <c r="CT306" s="9" t="s">
        <v>720</v>
      </c>
      <c r="DI306" s="9" t="s">
        <v>738</v>
      </c>
      <c r="DJ306" s="9" t="s">
        <v>736</v>
      </c>
      <c r="DK306" s="9" t="s">
        <v>739</v>
      </c>
      <c r="DL306" s="9" t="s">
        <v>719</v>
      </c>
      <c r="DO306" s="9" t="s">
        <v>720</v>
      </c>
      <c r="DP306" s="9" t="s">
        <v>781</v>
      </c>
      <c r="DQ306" s="9" t="s">
        <v>736</v>
      </c>
      <c r="DR306" s="9" t="s">
        <v>782</v>
      </c>
      <c r="DS306" s="9" t="s">
        <v>719</v>
      </c>
      <c r="DV306" s="9" t="s">
        <v>720</v>
      </c>
      <c r="FM306" s="9">
        <v>12640262</v>
      </c>
      <c r="FN306" s="9" t="s">
        <v>708</v>
      </c>
      <c r="FO306" s="9">
        <v>5177741</v>
      </c>
      <c r="FP306" s="9" t="s">
        <v>709</v>
      </c>
      <c r="FQ306" s="9" t="s">
        <v>710</v>
      </c>
      <c r="FR306" s="9" t="s">
        <v>2962</v>
      </c>
      <c r="FS306" s="9" t="s">
        <v>711</v>
      </c>
      <c r="FT306" s="9">
        <v>5988699</v>
      </c>
      <c r="FU306" s="9" t="s">
        <v>708</v>
      </c>
      <c r="FW306" s="9" t="s">
        <v>740</v>
      </c>
      <c r="FY306" s="9" t="s">
        <v>713</v>
      </c>
      <c r="FZ306" s="9" t="s">
        <v>714</v>
      </c>
      <c r="GA306" s="9" t="s">
        <v>715</v>
      </c>
      <c r="GB306" s="9" t="s">
        <v>741</v>
      </c>
      <c r="GC306" s="9">
        <v>82110300</v>
      </c>
      <c r="GD306" s="9" t="s">
        <v>742</v>
      </c>
      <c r="GE306" s="9" t="s">
        <v>2446</v>
      </c>
      <c r="GF306" s="9" t="s">
        <v>743</v>
      </c>
      <c r="GG306" s="9" t="s">
        <v>2561</v>
      </c>
      <c r="GH306" s="9">
        <v>12</v>
      </c>
      <c r="GI306" s="9" t="s">
        <v>744</v>
      </c>
      <c r="GK306" s="9">
        <v>113.27</v>
      </c>
      <c r="GL306" s="9">
        <v>0</v>
      </c>
      <c r="GM306" s="9">
        <v>0</v>
      </c>
      <c r="GN306" s="9" t="s">
        <v>2448</v>
      </c>
      <c r="GO306" s="9" t="s">
        <v>2339</v>
      </c>
      <c r="GP306" s="9" t="s">
        <v>2388</v>
      </c>
      <c r="GQ306" s="9">
        <v>0</v>
      </c>
      <c r="GR306" s="9" t="s">
        <v>2870</v>
      </c>
      <c r="GS306" s="9" t="s">
        <v>2871</v>
      </c>
      <c r="GT306" s="9" t="s">
        <v>747</v>
      </c>
      <c r="GU306" s="9" t="s">
        <v>748</v>
      </c>
      <c r="HI306" s="9">
        <v>49613</v>
      </c>
      <c r="HJ306" s="9" t="s">
        <v>749</v>
      </c>
      <c r="HN306" s="9" t="s">
        <v>2337</v>
      </c>
      <c r="HO306" s="9" t="s">
        <v>2338</v>
      </c>
      <c r="HP306" s="9" t="s">
        <v>2337</v>
      </c>
      <c r="HQ306" s="9" t="s">
        <v>2338</v>
      </c>
    </row>
    <row r="307" spans="4:225" x14ac:dyDescent="0.3">
      <c r="D307" s="8" t="str">
        <f>IF(I307=0," ",IF(ISNA(VLOOKUP(I307,#REF!,1,FALSE)),"No","Yes"))</f>
        <v>Yes</v>
      </c>
      <c r="E307" s="8" t="str">
        <f>IF(I307=0," ",IF(ISNA(VLOOKUP(I307,#REF!,1,FALSE)),"No","Yes"))</f>
        <v>Yes</v>
      </c>
      <c r="F307" s="8" t="str">
        <f t="shared" si="4"/>
        <v>Yes</v>
      </c>
      <c r="G307" s="8" t="str">
        <f>IF(I307=0," ",IF(ISNUMBER(SEARCH("*"&amp;MS Fixed Only&amp;"*",BP307)),"Yes","No"))</f>
        <v>No</v>
      </c>
      <c r="H307" s="9" t="s">
        <v>1732</v>
      </c>
      <c r="I307" s="9" t="s">
        <v>489</v>
      </c>
      <c r="J307" s="9">
        <v>17228795</v>
      </c>
      <c r="K307" s="9">
        <v>44408652</v>
      </c>
      <c r="L307" s="9" t="s">
        <v>751</v>
      </c>
      <c r="M307" s="9" t="s">
        <v>692</v>
      </c>
      <c r="N307" s="9" t="s">
        <v>245</v>
      </c>
      <c r="O307" s="9" t="s">
        <v>1263</v>
      </c>
      <c r="P307" s="9" t="s">
        <v>686</v>
      </c>
      <c r="Q307" s="9">
        <v>3</v>
      </c>
      <c r="R307" s="9" t="s">
        <v>696</v>
      </c>
      <c r="S307" s="9" t="s">
        <v>1733</v>
      </c>
      <c r="T307" s="9" t="s">
        <v>745</v>
      </c>
      <c r="U307" s="9" t="s">
        <v>1457</v>
      </c>
      <c r="V307" s="9" t="s">
        <v>700</v>
      </c>
      <c r="W307" s="9" t="s">
        <v>700</v>
      </c>
      <c r="X307" s="9" t="s">
        <v>700</v>
      </c>
      <c r="Y307" s="9" t="s">
        <v>701</v>
      </c>
      <c r="Z307" s="9" t="s">
        <v>757</v>
      </c>
      <c r="AA307" s="9" t="s">
        <v>733</v>
      </c>
      <c r="AB307" s="9" t="s">
        <v>703</v>
      </c>
      <c r="AE307" s="9" t="s">
        <v>1561</v>
      </c>
      <c r="AF307" s="9" t="s">
        <v>758</v>
      </c>
      <c r="AG307" s="9" t="s">
        <v>705</v>
      </c>
      <c r="AH307" s="9" t="s">
        <v>1734</v>
      </c>
      <c r="AI307" s="9" t="s">
        <v>706</v>
      </c>
      <c r="AJ307" s="9">
        <v>390</v>
      </c>
      <c r="AK307" s="9" t="s">
        <v>1390</v>
      </c>
      <c r="AN307" s="9">
        <v>1150</v>
      </c>
      <c r="AO307" s="9" t="s">
        <v>2961</v>
      </c>
      <c r="AR307" s="9">
        <v>293033</v>
      </c>
      <c r="AS307" s="9" t="s">
        <v>1195</v>
      </c>
      <c r="AT307" s="9" t="s">
        <v>1196</v>
      </c>
      <c r="AU307" s="9" t="s">
        <v>2961</v>
      </c>
      <c r="AV307" s="9">
        <v>293033</v>
      </c>
      <c r="AW307" s="9">
        <v>12640262</v>
      </c>
      <c r="AX307" s="9" t="s">
        <v>708</v>
      </c>
      <c r="AY307" s="9">
        <v>5177741</v>
      </c>
      <c r="AZ307" s="9" t="s">
        <v>709</v>
      </c>
      <c r="BA307" s="9" t="s">
        <v>710</v>
      </c>
      <c r="BB307" s="9" t="s">
        <v>2962</v>
      </c>
      <c r="BC307" s="9" t="s">
        <v>711</v>
      </c>
      <c r="BD307" s="9">
        <v>7127787</v>
      </c>
      <c r="BE307" s="9" t="s">
        <v>708</v>
      </c>
      <c r="BG307" s="9" t="s">
        <v>1197</v>
      </c>
      <c r="BH307" s="9" t="s">
        <v>1193</v>
      </c>
      <c r="BI307" s="9" t="s">
        <v>713</v>
      </c>
      <c r="BJ307" s="9" t="s">
        <v>714</v>
      </c>
      <c r="BK307" s="9" t="s">
        <v>715</v>
      </c>
      <c r="BL307" s="9" t="s">
        <v>1198</v>
      </c>
      <c r="BM307" s="9">
        <v>22615200</v>
      </c>
      <c r="BN307" s="9" t="s">
        <v>717</v>
      </c>
      <c r="BO307" s="9">
        <v>4989929</v>
      </c>
      <c r="BP307" s="9" t="s">
        <v>718</v>
      </c>
      <c r="BQ307" s="9" t="s">
        <v>2869</v>
      </c>
      <c r="BR307" s="9" t="s">
        <v>719</v>
      </c>
      <c r="BS307" s="9" t="s">
        <v>2392</v>
      </c>
      <c r="BT307" s="9" t="s">
        <v>721</v>
      </c>
      <c r="BU307" s="9" t="s">
        <v>722</v>
      </c>
      <c r="BV307" s="9" t="s">
        <v>723</v>
      </c>
      <c r="BW307" s="9" t="s">
        <v>724</v>
      </c>
      <c r="BX307" s="9" t="s">
        <v>725</v>
      </c>
      <c r="CA307" s="9" t="s">
        <v>726</v>
      </c>
      <c r="CB307" s="9" t="s">
        <v>727</v>
      </c>
      <c r="CC307" s="9" t="s">
        <v>728</v>
      </c>
      <c r="CD307" s="9" t="s">
        <v>729</v>
      </c>
      <c r="CE307" s="9" t="s">
        <v>730</v>
      </c>
      <c r="CF307" s="9" t="s">
        <v>731</v>
      </c>
      <c r="CH307" s="9" t="s">
        <v>732</v>
      </c>
      <c r="CI307" s="9" t="s">
        <v>733</v>
      </c>
      <c r="CJ307" s="9" t="s">
        <v>2693</v>
      </c>
      <c r="CK307" s="9" t="s">
        <v>734</v>
      </c>
      <c r="CL307" s="9" t="s">
        <v>735</v>
      </c>
      <c r="CM307" s="9" t="s">
        <v>733</v>
      </c>
      <c r="CN307" s="9">
        <v>113.61</v>
      </c>
      <c r="CO307" s="9" t="s">
        <v>736</v>
      </c>
      <c r="CP307" s="9" t="s">
        <v>737</v>
      </c>
      <c r="CQ307" s="9" t="s">
        <v>719</v>
      </c>
      <c r="CT307" s="9" t="s">
        <v>720</v>
      </c>
      <c r="DW307" s="9" t="s">
        <v>738</v>
      </c>
      <c r="DX307" s="9" t="s">
        <v>736</v>
      </c>
      <c r="DY307" s="9" t="s">
        <v>739</v>
      </c>
      <c r="DZ307" s="9" t="s">
        <v>719</v>
      </c>
      <c r="EC307" s="9" t="s">
        <v>720</v>
      </c>
      <c r="FM307" s="9">
        <v>12640262</v>
      </c>
      <c r="FN307" s="9" t="s">
        <v>708</v>
      </c>
      <c r="FO307" s="9">
        <v>5177741</v>
      </c>
      <c r="FP307" s="9" t="s">
        <v>709</v>
      </c>
      <c r="FQ307" s="9" t="s">
        <v>710</v>
      </c>
      <c r="FR307" s="9" t="s">
        <v>2962</v>
      </c>
      <c r="FS307" s="9" t="s">
        <v>711</v>
      </c>
      <c r="FT307" s="9">
        <v>5988699</v>
      </c>
      <c r="FU307" s="9" t="s">
        <v>708</v>
      </c>
      <c r="FW307" s="9" t="s">
        <v>740</v>
      </c>
      <c r="FY307" s="9" t="s">
        <v>713</v>
      </c>
      <c r="FZ307" s="9" t="s">
        <v>714</v>
      </c>
      <c r="GA307" s="9" t="s">
        <v>715</v>
      </c>
      <c r="GB307" s="9" t="s">
        <v>741</v>
      </c>
      <c r="GC307" s="9">
        <v>82110300</v>
      </c>
      <c r="GD307" s="9" t="s">
        <v>742</v>
      </c>
      <c r="GE307" s="9" t="s">
        <v>2446</v>
      </c>
      <c r="GF307" s="9" t="s">
        <v>743</v>
      </c>
      <c r="GG307" s="9" t="s">
        <v>2557</v>
      </c>
      <c r="GH307" s="9">
        <v>12</v>
      </c>
      <c r="GI307" s="9" t="s">
        <v>744</v>
      </c>
      <c r="GK307" s="9">
        <v>87.6</v>
      </c>
      <c r="GL307" s="9">
        <v>0</v>
      </c>
      <c r="GM307" s="9">
        <v>0</v>
      </c>
      <c r="GN307" s="9" t="s">
        <v>2448</v>
      </c>
      <c r="GO307" s="9" t="s">
        <v>2339</v>
      </c>
      <c r="GP307" s="9" t="s">
        <v>2388</v>
      </c>
      <c r="GQ307" s="9">
        <v>0</v>
      </c>
      <c r="GR307" s="9" t="s">
        <v>2870</v>
      </c>
      <c r="GS307" s="9" t="s">
        <v>2871</v>
      </c>
      <c r="GT307" s="9" t="s">
        <v>747</v>
      </c>
      <c r="GU307" s="9" t="s">
        <v>748</v>
      </c>
      <c r="HI307" s="9">
        <v>49613</v>
      </c>
      <c r="HJ307" s="9" t="s">
        <v>749</v>
      </c>
      <c r="HN307" s="9" t="s">
        <v>2337</v>
      </c>
      <c r="HO307" s="9" t="s">
        <v>2338</v>
      </c>
      <c r="HP307" s="9" t="s">
        <v>2337</v>
      </c>
      <c r="HQ307" s="9" t="s">
        <v>2338</v>
      </c>
    </row>
    <row r="308" spans="4:225" x14ac:dyDescent="0.3">
      <c r="D308" s="8" t="str">
        <f>IF(I308=0," ",IF(ISNA(VLOOKUP(I308,#REF!,1,FALSE)),"No","Yes"))</f>
        <v>Yes</v>
      </c>
      <c r="E308" s="8" t="str">
        <f>IF(I308=0," ",IF(ISNA(VLOOKUP(I308,#REF!,1,FALSE)),"No","Yes"))</f>
        <v>Yes</v>
      </c>
      <c r="F308" s="8" t="str">
        <f t="shared" si="4"/>
        <v>Yes</v>
      </c>
      <c r="G308" s="8" t="str">
        <f>IF(I308=0," ",IF(ISNUMBER(SEARCH("*"&amp;MS Fixed Only&amp;"*",BP308)),"Yes","No"))</f>
        <v>No</v>
      </c>
      <c r="H308" s="9" t="s">
        <v>1191</v>
      </c>
      <c r="I308" s="9" t="s">
        <v>576</v>
      </c>
      <c r="J308" s="9">
        <v>17228587</v>
      </c>
      <c r="K308" s="9">
        <v>44279739</v>
      </c>
      <c r="L308" s="9" t="s">
        <v>751</v>
      </c>
      <c r="M308" s="9" t="s">
        <v>692</v>
      </c>
      <c r="N308" s="9" t="s">
        <v>260</v>
      </c>
      <c r="O308" s="9" t="s">
        <v>965</v>
      </c>
      <c r="P308" s="9" t="s">
        <v>686</v>
      </c>
      <c r="Q308" s="9">
        <v>4</v>
      </c>
      <c r="R308" s="9" t="s">
        <v>696</v>
      </c>
      <c r="S308" s="9" t="s">
        <v>1192</v>
      </c>
      <c r="T308" s="9" t="s">
        <v>745</v>
      </c>
      <c r="U308" s="9" t="s">
        <v>756</v>
      </c>
      <c r="V308" s="9" t="s">
        <v>700</v>
      </c>
      <c r="W308" s="9" t="s">
        <v>700</v>
      </c>
      <c r="X308" s="9" t="s">
        <v>700</v>
      </c>
      <c r="Y308" s="9" t="s">
        <v>701</v>
      </c>
      <c r="Z308" s="9" t="s">
        <v>757</v>
      </c>
      <c r="AA308" s="9" t="s">
        <v>733</v>
      </c>
      <c r="AB308" s="9" t="s">
        <v>703</v>
      </c>
      <c r="AE308" s="9" t="s">
        <v>1193</v>
      </c>
      <c r="AF308" s="9" t="s">
        <v>758</v>
      </c>
      <c r="AG308" s="9" t="s">
        <v>705</v>
      </c>
      <c r="AH308" s="9" t="s">
        <v>1194</v>
      </c>
      <c r="AI308" s="9" t="s">
        <v>706</v>
      </c>
      <c r="AJ308" s="9">
        <v>2210</v>
      </c>
      <c r="AK308" s="9" t="s">
        <v>1174</v>
      </c>
      <c r="AN308" s="9">
        <v>36</v>
      </c>
      <c r="AO308" s="9" t="s">
        <v>2961</v>
      </c>
      <c r="AR308" s="9">
        <v>358477</v>
      </c>
      <c r="AS308" s="9" t="s">
        <v>1195</v>
      </c>
      <c r="AT308" s="9" t="s">
        <v>1196</v>
      </c>
      <c r="AU308" s="9" t="s">
        <v>2961</v>
      </c>
      <c r="AV308" s="9">
        <v>358477</v>
      </c>
      <c r="AW308" s="9">
        <v>12640262</v>
      </c>
      <c r="AX308" s="9" t="s">
        <v>708</v>
      </c>
      <c r="AY308" s="9">
        <v>5177741</v>
      </c>
      <c r="AZ308" s="9" t="s">
        <v>709</v>
      </c>
      <c r="BA308" s="9" t="s">
        <v>710</v>
      </c>
      <c r="BB308" s="9" t="s">
        <v>2962</v>
      </c>
      <c r="BC308" s="9" t="s">
        <v>711</v>
      </c>
      <c r="BD308" s="9">
        <v>7127787</v>
      </c>
      <c r="BE308" s="9" t="s">
        <v>708</v>
      </c>
      <c r="BG308" s="9" t="s">
        <v>1197</v>
      </c>
      <c r="BH308" s="9" t="s">
        <v>1193</v>
      </c>
      <c r="BI308" s="9" t="s">
        <v>713</v>
      </c>
      <c r="BJ308" s="9" t="s">
        <v>714</v>
      </c>
      <c r="BK308" s="9" t="s">
        <v>715</v>
      </c>
      <c r="BL308" s="9" t="s">
        <v>1198</v>
      </c>
      <c r="BM308" s="9">
        <v>22615200</v>
      </c>
      <c r="BN308" s="9" t="s">
        <v>717</v>
      </c>
      <c r="BO308" s="9">
        <v>4989929</v>
      </c>
      <c r="BP308" s="9" t="s">
        <v>718</v>
      </c>
      <c r="BQ308" s="9" t="s">
        <v>2869</v>
      </c>
      <c r="BR308" s="9" t="s">
        <v>719</v>
      </c>
      <c r="BS308" s="9" t="s">
        <v>2392</v>
      </c>
      <c r="BT308" s="9" t="s">
        <v>721</v>
      </c>
      <c r="BU308" s="9" t="s">
        <v>722</v>
      </c>
      <c r="BV308" s="9" t="s">
        <v>723</v>
      </c>
      <c r="BW308" s="9" t="s">
        <v>724</v>
      </c>
      <c r="BX308" s="9" t="s">
        <v>725</v>
      </c>
      <c r="CA308" s="9" t="s">
        <v>726</v>
      </c>
      <c r="CB308" s="9" t="s">
        <v>727</v>
      </c>
      <c r="CC308" s="9" t="s">
        <v>728</v>
      </c>
      <c r="CD308" s="9" t="s">
        <v>729</v>
      </c>
      <c r="CE308" s="9" t="s">
        <v>730</v>
      </c>
      <c r="CF308" s="9" t="s">
        <v>731</v>
      </c>
      <c r="CH308" s="9" t="s">
        <v>732</v>
      </c>
      <c r="CI308" s="9" t="s">
        <v>733</v>
      </c>
      <c r="CJ308" s="9" t="s">
        <v>2693</v>
      </c>
      <c r="CK308" s="9" t="s">
        <v>734</v>
      </c>
      <c r="CL308" s="9" t="s">
        <v>735</v>
      </c>
      <c r="CM308" s="9" t="s">
        <v>733</v>
      </c>
      <c r="CN308" s="9">
        <v>113.61</v>
      </c>
      <c r="CO308" s="9" t="s">
        <v>736</v>
      </c>
      <c r="CP308" s="9" t="s">
        <v>737</v>
      </c>
      <c r="CQ308" s="9" t="s">
        <v>719</v>
      </c>
      <c r="CT308" s="9" t="s">
        <v>720</v>
      </c>
      <c r="DW308" s="9" t="s">
        <v>738</v>
      </c>
      <c r="DX308" s="9" t="s">
        <v>736</v>
      </c>
      <c r="DY308" s="9" t="s">
        <v>739</v>
      </c>
      <c r="DZ308" s="9" t="s">
        <v>719</v>
      </c>
      <c r="EC308" s="9" t="s">
        <v>720</v>
      </c>
      <c r="FM308" s="9">
        <v>12640262</v>
      </c>
      <c r="FN308" s="9" t="s">
        <v>708</v>
      </c>
      <c r="FO308" s="9">
        <v>5177741</v>
      </c>
      <c r="FP308" s="9" t="s">
        <v>709</v>
      </c>
      <c r="FQ308" s="9" t="s">
        <v>710</v>
      </c>
      <c r="FR308" s="9" t="s">
        <v>2962</v>
      </c>
      <c r="FS308" s="9" t="s">
        <v>711</v>
      </c>
      <c r="FT308" s="9">
        <v>5988699</v>
      </c>
      <c r="FU308" s="9" t="s">
        <v>708</v>
      </c>
      <c r="FW308" s="9" t="s">
        <v>740</v>
      </c>
      <c r="FY308" s="9" t="s">
        <v>713</v>
      </c>
      <c r="FZ308" s="9" t="s">
        <v>714</v>
      </c>
      <c r="GA308" s="9" t="s">
        <v>715</v>
      </c>
      <c r="GB308" s="9" t="s">
        <v>741</v>
      </c>
      <c r="GC308" s="9">
        <v>82110300</v>
      </c>
      <c r="GD308" s="9" t="s">
        <v>742</v>
      </c>
      <c r="GE308" s="9" t="s">
        <v>2446</v>
      </c>
      <c r="GF308" s="9" t="s">
        <v>743</v>
      </c>
      <c r="GG308" s="9" t="s">
        <v>2558</v>
      </c>
      <c r="GH308" s="9">
        <v>12</v>
      </c>
      <c r="GI308" s="9" t="s">
        <v>744</v>
      </c>
      <c r="GK308" s="9">
        <v>150.96</v>
      </c>
      <c r="GL308" s="9">
        <v>0</v>
      </c>
      <c r="GM308" s="9">
        <v>0</v>
      </c>
      <c r="GN308" s="9" t="s">
        <v>2448</v>
      </c>
      <c r="GO308" s="9" t="s">
        <v>2339</v>
      </c>
      <c r="GP308" s="9" t="s">
        <v>2388</v>
      </c>
      <c r="GQ308" s="9">
        <v>0</v>
      </c>
      <c r="GR308" s="9" t="s">
        <v>2870</v>
      </c>
      <c r="GS308" s="9" t="s">
        <v>2871</v>
      </c>
      <c r="GT308" s="9" t="s">
        <v>747</v>
      </c>
      <c r="GU308" s="9" t="s">
        <v>748</v>
      </c>
      <c r="HI308" s="9">
        <v>49613</v>
      </c>
      <c r="HJ308" s="9" t="s">
        <v>749</v>
      </c>
      <c r="HN308" s="9" t="s">
        <v>2337</v>
      </c>
      <c r="HO308" s="9" t="s">
        <v>2338</v>
      </c>
      <c r="HP308" s="9" t="s">
        <v>2337</v>
      </c>
      <c r="HQ308" s="9" t="s">
        <v>2338</v>
      </c>
    </row>
    <row r="309" spans="4:225" x14ac:dyDescent="0.3">
      <c r="D309" s="8" t="str">
        <f>IF(I309=0," ",IF(ISNA(VLOOKUP(I309,#REF!,1,FALSE)),"No","Yes"))</f>
        <v>Yes</v>
      </c>
      <c r="E309" s="8" t="str">
        <f>IF(I309=0," ",IF(ISNA(VLOOKUP(I309,#REF!,1,FALSE)),"No","Yes"))</f>
        <v>Yes</v>
      </c>
      <c r="F309" s="8" t="str">
        <f t="shared" si="4"/>
        <v>Yes</v>
      </c>
      <c r="G309" s="8" t="str">
        <f>IF(I309=0," ",IF(ISNUMBER(SEARCH("*"&amp;MS Fixed Only&amp;"*",BP309)),"Yes","No"))</f>
        <v>No</v>
      </c>
      <c r="H309" s="9" t="s">
        <v>1705</v>
      </c>
      <c r="I309" s="9" t="s">
        <v>573</v>
      </c>
      <c r="J309" s="9">
        <v>17228778</v>
      </c>
      <c r="K309" s="9">
        <v>44408506</v>
      </c>
      <c r="L309" s="9" t="s">
        <v>751</v>
      </c>
      <c r="M309" s="9" t="s">
        <v>692</v>
      </c>
      <c r="N309" s="9" t="s">
        <v>245</v>
      </c>
      <c r="O309" s="9" t="s">
        <v>1440</v>
      </c>
      <c r="P309" s="9" t="s">
        <v>686</v>
      </c>
      <c r="Q309" s="9">
        <v>3</v>
      </c>
      <c r="R309" s="9" t="s">
        <v>696</v>
      </c>
      <c r="S309" s="9" t="s">
        <v>1706</v>
      </c>
      <c r="T309" s="9" t="s">
        <v>745</v>
      </c>
      <c r="U309" s="9" t="s">
        <v>1457</v>
      </c>
      <c r="V309" s="9" t="s">
        <v>700</v>
      </c>
      <c r="W309" s="9" t="s">
        <v>700</v>
      </c>
      <c r="X309" s="9" t="s">
        <v>700</v>
      </c>
      <c r="Y309" s="9" t="s">
        <v>701</v>
      </c>
      <c r="Z309" s="9" t="s">
        <v>757</v>
      </c>
      <c r="AA309" s="9" t="s">
        <v>733</v>
      </c>
      <c r="AB309" s="9" t="s">
        <v>703</v>
      </c>
      <c r="AE309" s="9" t="s">
        <v>1193</v>
      </c>
      <c r="AF309" s="9" t="s">
        <v>758</v>
      </c>
      <c r="AG309" s="9" t="s">
        <v>705</v>
      </c>
      <c r="AH309" s="9" t="s">
        <v>637</v>
      </c>
      <c r="AI309" s="9" t="s">
        <v>706</v>
      </c>
      <c r="AJ309" s="9">
        <v>2492</v>
      </c>
      <c r="AK309" s="9" t="s">
        <v>1457</v>
      </c>
      <c r="AN309" s="9">
        <v>95</v>
      </c>
      <c r="AO309" s="9" t="s">
        <v>2961</v>
      </c>
      <c r="AR309" s="9">
        <v>149331</v>
      </c>
      <c r="AS309" s="9" t="s">
        <v>2877</v>
      </c>
      <c r="AT309" s="9" t="s">
        <v>2376</v>
      </c>
      <c r="AU309" s="9" t="s">
        <v>2961</v>
      </c>
      <c r="AV309" s="9">
        <v>149331</v>
      </c>
      <c r="AW309" s="9">
        <v>12640262</v>
      </c>
      <c r="AX309" s="9" t="s">
        <v>708</v>
      </c>
      <c r="AY309" s="9">
        <v>5177741</v>
      </c>
      <c r="AZ309" s="9" t="s">
        <v>709</v>
      </c>
      <c r="BA309" s="9" t="s">
        <v>710</v>
      </c>
      <c r="BB309" s="9" t="s">
        <v>2962</v>
      </c>
      <c r="BC309" s="9" t="s">
        <v>711</v>
      </c>
      <c r="BD309" s="9">
        <v>7127787</v>
      </c>
      <c r="BE309" s="9" t="s">
        <v>708</v>
      </c>
      <c r="BG309" s="9" t="s">
        <v>1197</v>
      </c>
      <c r="BH309" s="9" t="s">
        <v>1193</v>
      </c>
      <c r="BI309" s="9" t="s">
        <v>713</v>
      </c>
      <c r="BJ309" s="9" t="s">
        <v>714</v>
      </c>
      <c r="BK309" s="9" t="s">
        <v>715</v>
      </c>
      <c r="BL309" s="9" t="s">
        <v>1198</v>
      </c>
      <c r="BM309" s="9">
        <v>22615200</v>
      </c>
      <c r="BN309" s="9" t="s">
        <v>717</v>
      </c>
      <c r="BO309" s="9">
        <v>4989929</v>
      </c>
      <c r="BP309" s="9" t="s">
        <v>718</v>
      </c>
      <c r="BQ309" s="9" t="s">
        <v>2869</v>
      </c>
      <c r="BR309" s="9" t="s">
        <v>719</v>
      </c>
      <c r="BS309" s="9" t="s">
        <v>2392</v>
      </c>
      <c r="BT309" s="9" t="s">
        <v>721</v>
      </c>
      <c r="BU309" s="9" t="s">
        <v>722</v>
      </c>
      <c r="BV309" s="9" t="s">
        <v>723</v>
      </c>
      <c r="BW309" s="9" t="s">
        <v>724</v>
      </c>
      <c r="BX309" s="9" t="s">
        <v>725</v>
      </c>
      <c r="CA309" s="9" t="s">
        <v>726</v>
      </c>
      <c r="CB309" s="9" t="s">
        <v>727</v>
      </c>
      <c r="CC309" s="9" t="s">
        <v>728</v>
      </c>
      <c r="CD309" s="9" t="s">
        <v>729</v>
      </c>
      <c r="CE309" s="9" t="s">
        <v>730</v>
      </c>
      <c r="CF309" s="9" t="s">
        <v>731</v>
      </c>
      <c r="CH309" s="9" t="s">
        <v>732</v>
      </c>
      <c r="CI309" s="9" t="s">
        <v>733</v>
      </c>
      <c r="CJ309" s="9" t="s">
        <v>2693</v>
      </c>
      <c r="CK309" s="9" t="s">
        <v>734</v>
      </c>
      <c r="CL309" s="9" t="s">
        <v>735</v>
      </c>
      <c r="CM309" s="9" t="s">
        <v>733</v>
      </c>
      <c r="CN309" s="9">
        <v>113.61</v>
      </c>
      <c r="CO309" s="9" t="s">
        <v>736</v>
      </c>
      <c r="CP309" s="9" t="s">
        <v>737</v>
      </c>
      <c r="CQ309" s="9" t="s">
        <v>719</v>
      </c>
      <c r="CT309" s="9" t="s">
        <v>720</v>
      </c>
      <c r="DW309" s="9" t="s">
        <v>738</v>
      </c>
      <c r="DX309" s="9" t="s">
        <v>736</v>
      </c>
      <c r="DY309" s="9" t="s">
        <v>739</v>
      </c>
      <c r="DZ309" s="9" t="s">
        <v>719</v>
      </c>
      <c r="EC309" s="9" t="s">
        <v>720</v>
      </c>
      <c r="FM309" s="9">
        <v>12640262</v>
      </c>
      <c r="FN309" s="9" t="s">
        <v>708</v>
      </c>
      <c r="FO309" s="9">
        <v>5177741</v>
      </c>
      <c r="FP309" s="9" t="s">
        <v>709</v>
      </c>
      <c r="FQ309" s="9" t="s">
        <v>710</v>
      </c>
      <c r="FR309" s="9" t="s">
        <v>2962</v>
      </c>
      <c r="FS309" s="9" t="s">
        <v>711</v>
      </c>
      <c r="FT309" s="9">
        <v>5988699</v>
      </c>
      <c r="FU309" s="9" t="s">
        <v>708</v>
      </c>
      <c r="FW309" s="9" t="s">
        <v>740</v>
      </c>
      <c r="FY309" s="9" t="s">
        <v>713</v>
      </c>
      <c r="FZ309" s="9" t="s">
        <v>714</v>
      </c>
      <c r="GA309" s="9" t="s">
        <v>715</v>
      </c>
      <c r="GB309" s="9" t="s">
        <v>741</v>
      </c>
      <c r="GC309" s="9">
        <v>82110300</v>
      </c>
      <c r="GD309" s="9" t="s">
        <v>742</v>
      </c>
      <c r="GE309" s="9" t="s">
        <v>2446</v>
      </c>
      <c r="GF309" s="9" t="s">
        <v>743</v>
      </c>
      <c r="GG309" s="9" t="s">
        <v>2559</v>
      </c>
      <c r="GH309" s="9">
        <v>12</v>
      </c>
      <c r="GI309" s="9" t="s">
        <v>744</v>
      </c>
      <c r="GK309" s="9">
        <v>89.99</v>
      </c>
      <c r="GL309" s="9">
        <v>0</v>
      </c>
      <c r="GM309" s="9">
        <v>0</v>
      </c>
      <c r="GN309" s="9" t="s">
        <v>2448</v>
      </c>
      <c r="GO309" s="9" t="s">
        <v>2339</v>
      </c>
      <c r="GP309" s="9" t="s">
        <v>2388</v>
      </c>
      <c r="GQ309" s="9">
        <v>0</v>
      </c>
      <c r="GR309" s="9" t="s">
        <v>2870</v>
      </c>
      <c r="GS309" s="9" t="s">
        <v>2871</v>
      </c>
      <c r="GT309" s="9" t="s">
        <v>747</v>
      </c>
      <c r="GU309" s="9" t="s">
        <v>748</v>
      </c>
      <c r="HI309" s="9">
        <v>49613</v>
      </c>
      <c r="HJ309" s="9" t="s">
        <v>749</v>
      </c>
      <c r="HN309" s="9" t="s">
        <v>2337</v>
      </c>
      <c r="HO309" s="9" t="s">
        <v>2338</v>
      </c>
      <c r="HP309" s="9" t="s">
        <v>2337</v>
      </c>
      <c r="HQ309" s="9" t="s">
        <v>2338</v>
      </c>
    </row>
    <row r="310" spans="4:225" x14ac:dyDescent="0.3">
      <c r="D310" s="8" t="str">
        <f>IF(I310=0," ",IF(ISNA(VLOOKUP(I310,#REF!,1,FALSE)),"No","Yes"))</f>
        <v>Yes</v>
      </c>
      <c r="E310" s="8" t="str">
        <f>IF(I310=0," ",IF(ISNA(VLOOKUP(I310,#REF!,1,FALSE)),"No","Yes"))</f>
        <v>Yes</v>
      </c>
      <c r="F310" s="8" t="str">
        <f t="shared" si="4"/>
        <v>Yes</v>
      </c>
      <c r="G310" s="8" t="str">
        <f>IF(I310=0," ",IF(ISNUMBER(SEARCH("*"&amp;MS Fixed Only&amp;"*",BP310)),"Yes","No"))</f>
        <v>No</v>
      </c>
      <c r="H310" s="9" t="s">
        <v>1295</v>
      </c>
      <c r="I310" s="9" t="s">
        <v>577</v>
      </c>
      <c r="J310" s="9">
        <v>17228617</v>
      </c>
      <c r="K310" s="9">
        <v>44296144</v>
      </c>
      <c r="L310" s="9" t="s">
        <v>751</v>
      </c>
      <c r="M310" s="9" t="s">
        <v>692</v>
      </c>
      <c r="N310" s="9" t="s">
        <v>260</v>
      </c>
      <c r="O310" s="9" t="s">
        <v>965</v>
      </c>
      <c r="P310" s="9" t="s">
        <v>686</v>
      </c>
      <c r="Q310" s="9">
        <v>4</v>
      </c>
      <c r="R310" s="9" t="s">
        <v>696</v>
      </c>
      <c r="S310" s="9" t="s">
        <v>1296</v>
      </c>
      <c r="T310" s="9" t="s">
        <v>745</v>
      </c>
      <c r="U310" s="9" t="s">
        <v>1297</v>
      </c>
      <c r="V310" s="9" t="s">
        <v>700</v>
      </c>
      <c r="W310" s="9" t="s">
        <v>700</v>
      </c>
      <c r="X310" s="9" t="s">
        <v>700</v>
      </c>
      <c r="Y310" s="9" t="s">
        <v>701</v>
      </c>
      <c r="Z310" s="9" t="s">
        <v>757</v>
      </c>
      <c r="AA310" s="9" t="s">
        <v>733</v>
      </c>
      <c r="AB310" s="9" t="s">
        <v>703</v>
      </c>
      <c r="AE310" s="9" t="s">
        <v>1193</v>
      </c>
      <c r="AF310" s="9" t="s">
        <v>758</v>
      </c>
      <c r="AG310" s="9" t="s">
        <v>705</v>
      </c>
      <c r="AH310" s="9" t="s">
        <v>1298</v>
      </c>
      <c r="AI310" s="9" t="s">
        <v>706</v>
      </c>
      <c r="AJ310" s="9">
        <v>1040</v>
      </c>
      <c r="AK310" s="9" t="s">
        <v>1299</v>
      </c>
      <c r="AN310" s="9">
        <v>3762</v>
      </c>
      <c r="AO310" s="9" t="s">
        <v>2961</v>
      </c>
      <c r="AR310" s="9">
        <v>316420</v>
      </c>
      <c r="AS310" s="9" t="s">
        <v>1300</v>
      </c>
      <c r="AT310" s="9" t="s">
        <v>731</v>
      </c>
      <c r="AU310" s="9" t="s">
        <v>2961</v>
      </c>
      <c r="AV310" s="9">
        <v>316420</v>
      </c>
      <c r="AW310" s="9">
        <v>12640262</v>
      </c>
      <c r="AX310" s="9" t="s">
        <v>708</v>
      </c>
      <c r="AY310" s="9">
        <v>5177741</v>
      </c>
      <c r="AZ310" s="9" t="s">
        <v>709</v>
      </c>
      <c r="BA310" s="9" t="s">
        <v>710</v>
      </c>
      <c r="BB310" s="9" t="s">
        <v>2962</v>
      </c>
      <c r="BC310" s="9" t="s">
        <v>711</v>
      </c>
      <c r="BD310" s="9">
        <v>7127787</v>
      </c>
      <c r="BE310" s="9" t="s">
        <v>708</v>
      </c>
      <c r="BG310" s="9" t="s">
        <v>1197</v>
      </c>
      <c r="BH310" s="9" t="s">
        <v>1193</v>
      </c>
      <c r="BI310" s="9" t="s">
        <v>713</v>
      </c>
      <c r="BJ310" s="9" t="s">
        <v>714</v>
      </c>
      <c r="BK310" s="9" t="s">
        <v>715</v>
      </c>
      <c r="BL310" s="9" t="s">
        <v>1198</v>
      </c>
      <c r="BM310" s="9">
        <v>22615200</v>
      </c>
      <c r="BN310" s="9" t="s">
        <v>717</v>
      </c>
      <c r="BO310" s="9">
        <v>4989929</v>
      </c>
      <c r="BP310" s="9" t="s">
        <v>718</v>
      </c>
      <c r="BQ310" s="9" t="s">
        <v>2869</v>
      </c>
      <c r="BR310" s="9" t="s">
        <v>719</v>
      </c>
      <c r="BS310" s="9" t="s">
        <v>2392</v>
      </c>
      <c r="BT310" s="9" t="s">
        <v>721</v>
      </c>
      <c r="BU310" s="9" t="s">
        <v>722</v>
      </c>
      <c r="BV310" s="9" t="s">
        <v>723</v>
      </c>
      <c r="BW310" s="9" t="s">
        <v>724</v>
      </c>
      <c r="BX310" s="9" t="s">
        <v>725</v>
      </c>
      <c r="CA310" s="9" t="s">
        <v>726</v>
      </c>
      <c r="CB310" s="9" t="s">
        <v>727</v>
      </c>
      <c r="CC310" s="9" t="s">
        <v>728</v>
      </c>
      <c r="CD310" s="9" t="s">
        <v>729</v>
      </c>
      <c r="CE310" s="9" t="s">
        <v>730</v>
      </c>
      <c r="CF310" s="9" t="s">
        <v>731</v>
      </c>
      <c r="CH310" s="9" t="s">
        <v>732</v>
      </c>
      <c r="CI310" s="9" t="s">
        <v>733</v>
      </c>
      <c r="CJ310" s="9" t="s">
        <v>2693</v>
      </c>
      <c r="CK310" s="9" t="s">
        <v>734</v>
      </c>
      <c r="CL310" s="9" t="s">
        <v>735</v>
      </c>
      <c r="CM310" s="9" t="s">
        <v>733</v>
      </c>
      <c r="CN310" s="9">
        <v>113.61</v>
      </c>
      <c r="CO310" s="9" t="s">
        <v>736</v>
      </c>
      <c r="CP310" s="9" t="s">
        <v>737</v>
      </c>
      <c r="CQ310" s="9" t="s">
        <v>719</v>
      </c>
      <c r="CT310" s="9" t="s">
        <v>720</v>
      </c>
      <c r="DW310" s="9" t="s">
        <v>738</v>
      </c>
      <c r="DX310" s="9" t="s">
        <v>736</v>
      </c>
      <c r="DY310" s="9" t="s">
        <v>739</v>
      </c>
      <c r="DZ310" s="9" t="s">
        <v>719</v>
      </c>
      <c r="EC310" s="9" t="s">
        <v>720</v>
      </c>
      <c r="FM310" s="9">
        <v>12640262</v>
      </c>
      <c r="FN310" s="9" t="s">
        <v>708</v>
      </c>
      <c r="FO310" s="9">
        <v>5177741</v>
      </c>
      <c r="FP310" s="9" t="s">
        <v>709</v>
      </c>
      <c r="FQ310" s="9" t="s">
        <v>710</v>
      </c>
      <c r="FR310" s="9" t="s">
        <v>2962</v>
      </c>
      <c r="FS310" s="9" t="s">
        <v>711</v>
      </c>
      <c r="FT310" s="9">
        <v>5988699</v>
      </c>
      <c r="FU310" s="9" t="s">
        <v>708</v>
      </c>
      <c r="FW310" s="9" t="s">
        <v>740</v>
      </c>
      <c r="FY310" s="9" t="s">
        <v>713</v>
      </c>
      <c r="FZ310" s="9" t="s">
        <v>714</v>
      </c>
      <c r="GA310" s="9" t="s">
        <v>715</v>
      </c>
      <c r="GB310" s="9" t="s">
        <v>741</v>
      </c>
      <c r="GC310" s="9">
        <v>82110300</v>
      </c>
      <c r="GD310" s="9" t="s">
        <v>742</v>
      </c>
      <c r="GE310" s="9" t="s">
        <v>2446</v>
      </c>
      <c r="GF310" s="9" t="s">
        <v>743</v>
      </c>
      <c r="GG310" s="9" t="s">
        <v>2560</v>
      </c>
      <c r="GH310" s="9">
        <v>12</v>
      </c>
      <c r="GI310" s="9" t="s">
        <v>744</v>
      </c>
      <c r="GK310" s="9">
        <v>150.96</v>
      </c>
      <c r="GL310" s="9">
        <v>0</v>
      </c>
      <c r="GM310" s="9">
        <v>0</v>
      </c>
      <c r="GN310" s="9" t="s">
        <v>2448</v>
      </c>
      <c r="GO310" s="9" t="s">
        <v>2339</v>
      </c>
      <c r="GP310" s="9" t="s">
        <v>2388</v>
      </c>
      <c r="GQ310" s="9">
        <v>0</v>
      </c>
      <c r="GR310" s="9" t="s">
        <v>2870</v>
      </c>
      <c r="GS310" s="9" t="s">
        <v>2871</v>
      </c>
      <c r="GT310" s="9" t="s">
        <v>747</v>
      </c>
      <c r="GU310" s="9" t="s">
        <v>748</v>
      </c>
      <c r="HI310" s="9">
        <v>49613</v>
      </c>
      <c r="HJ310" s="9" t="s">
        <v>749</v>
      </c>
      <c r="HN310" s="9" t="s">
        <v>2337</v>
      </c>
      <c r="HO310" s="9" t="s">
        <v>2338</v>
      </c>
      <c r="HP310" s="9" t="s">
        <v>2337</v>
      </c>
      <c r="HQ310" s="9" t="s">
        <v>2338</v>
      </c>
    </row>
    <row r="311" spans="4:225" x14ac:dyDescent="0.3">
      <c r="D311" s="8" t="str">
        <f>IF(I311=0," ",IF(ISNA(VLOOKUP(I311,#REF!,1,FALSE)),"No","Yes"))</f>
        <v>Yes</v>
      </c>
      <c r="E311" s="8" t="str">
        <f>IF(I311=0," ",IF(ISNA(VLOOKUP(I311,#REF!,1,FALSE)),"No","Yes"))</f>
        <v>Yes</v>
      </c>
      <c r="F311" s="8" t="str">
        <f t="shared" si="4"/>
        <v>Yes</v>
      </c>
      <c r="G311" s="8" t="str">
        <f>IF(I311=0," ",IF(ISNUMBER(SEARCH("*"&amp;MS Fixed Only&amp;"*",BP311)),"Yes","No"))</f>
        <v>No</v>
      </c>
      <c r="H311" s="9" t="s">
        <v>1667</v>
      </c>
      <c r="I311" s="9" t="s">
        <v>572</v>
      </c>
      <c r="J311" s="9">
        <v>17228794</v>
      </c>
      <c r="K311" s="9">
        <v>44416705</v>
      </c>
      <c r="L311" s="9" t="s">
        <v>751</v>
      </c>
      <c r="M311" s="9" t="s">
        <v>692</v>
      </c>
      <c r="N311" s="9" t="s">
        <v>245</v>
      </c>
      <c r="O311" s="9" t="s">
        <v>1440</v>
      </c>
      <c r="P311" s="9" t="s">
        <v>686</v>
      </c>
      <c r="Q311" s="9">
        <v>3</v>
      </c>
      <c r="R311" s="9" t="s">
        <v>696</v>
      </c>
      <c r="S311" s="9" t="s">
        <v>1668</v>
      </c>
      <c r="T311" s="9" t="s">
        <v>745</v>
      </c>
      <c r="U311" s="9" t="s">
        <v>1457</v>
      </c>
      <c r="V311" s="9" t="s">
        <v>700</v>
      </c>
      <c r="W311" s="9" t="s">
        <v>700</v>
      </c>
      <c r="X311" s="9" t="s">
        <v>700</v>
      </c>
      <c r="Y311" s="9" t="s">
        <v>701</v>
      </c>
      <c r="Z311" s="9" t="s">
        <v>757</v>
      </c>
      <c r="AA311" s="9" t="s">
        <v>733</v>
      </c>
      <c r="AB311" s="9" t="s">
        <v>703</v>
      </c>
      <c r="AE311" s="9" t="s">
        <v>1193</v>
      </c>
      <c r="AF311" s="9" t="s">
        <v>758</v>
      </c>
      <c r="AG311" s="9" t="s">
        <v>705</v>
      </c>
      <c r="AH311" s="9" t="s">
        <v>636</v>
      </c>
      <c r="AI311" s="9" t="s">
        <v>706</v>
      </c>
      <c r="AJ311" s="9">
        <v>3944</v>
      </c>
      <c r="AK311" s="9" t="s">
        <v>1457</v>
      </c>
      <c r="AN311" s="9">
        <v>461</v>
      </c>
      <c r="AO311" s="9" t="s">
        <v>2961</v>
      </c>
      <c r="AR311" s="9">
        <v>215568</v>
      </c>
      <c r="AS311" s="9" t="s">
        <v>2414</v>
      </c>
      <c r="AT311" s="9" t="s">
        <v>2415</v>
      </c>
      <c r="AU311" s="9" t="s">
        <v>2961</v>
      </c>
      <c r="AV311" s="9">
        <v>215568</v>
      </c>
      <c r="AW311" s="9">
        <v>12640262</v>
      </c>
      <c r="AX311" s="9" t="s">
        <v>708</v>
      </c>
      <c r="AY311" s="9">
        <v>5177741</v>
      </c>
      <c r="AZ311" s="9" t="s">
        <v>709</v>
      </c>
      <c r="BA311" s="9" t="s">
        <v>710</v>
      </c>
      <c r="BB311" s="9" t="s">
        <v>2962</v>
      </c>
      <c r="BC311" s="9" t="s">
        <v>711</v>
      </c>
      <c r="BD311" s="9">
        <v>7127787</v>
      </c>
      <c r="BE311" s="9" t="s">
        <v>708</v>
      </c>
      <c r="BG311" s="9" t="s">
        <v>1197</v>
      </c>
      <c r="BH311" s="9" t="s">
        <v>1193</v>
      </c>
      <c r="BI311" s="9" t="s">
        <v>713</v>
      </c>
      <c r="BJ311" s="9" t="s">
        <v>714</v>
      </c>
      <c r="BK311" s="9" t="s">
        <v>715</v>
      </c>
      <c r="BL311" s="9" t="s">
        <v>1198</v>
      </c>
      <c r="BM311" s="9">
        <v>22615200</v>
      </c>
      <c r="BN311" s="9" t="s">
        <v>717</v>
      </c>
      <c r="BO311" s="9">
        <v>4989929</v>
      </c>
      <c r="BP311" s="9" t="s">
        <v>718</v>
      </c>
      <c r="BQ311" s="9" t="s">
        <v>2869</v>
      </c>
      <c r="BR311" s="9" t="s">
        <v>719</v>
      </c>
      <c r="BS311" s="9" t="s">
        <v>2392</v>
      </c>
      <c r="BT311" s="9" t="s">
        <v>721</v>
      </c>
      <c r="BU311" s="9" t="s">
        <v>722</v>
      </c>
      <c r="BV311" s="9" t="s">
        <v>723</v>
      </c>
      <c r="BW311" s="9" t="s">
        <v>724</v>
      </c>
      <c r="BX311" s="9" t="s">
        <v>725</v>
      </c>
      <c r="CA311" s="9" t="s">
        <v>726</v>
      </c>
      <c r="CB311" s="9" t="s">
        <v>727</v>
      </c>
      <c r="CC311" s="9" t="s">
        <v>728</v>
      </c>
      <c r="CD311" s="9" t="s">
        <v>729</v>
      </c>
      <c r="CE311" s="9" t="s">
        <v>730</v>
      </c>
      <c r="CF311" s="9" t="s">
        <v>731</v>
      </c>
      <c r="CH311" s="9" t="s">
        <v>732</v>
      </c>
      <c r="CI311" s="9" t="s">
        <v>733</v>
      </c>
      <c r="CJ311" s="9" t="s">
        <v>2693</v>
      </c>
      <c r="CK311" s="9" t="s">
        <v>734</v>
      </c>
      <c r="CL311" s="9" t="s">
        <v>735</v>
      </c>
      <c r="CM311" s="9" t="s">
        <v>733</v>
      </c>
      <c r="CN311" s="9">
        <v>113.61</v>
      </c>
      <c r="CO311" s="9" t="s">
        <v>736</v>
      </c>
      <c r="CP311" s="9" t="s">
        <v>737</v>
      </c>
      <c r="CQ311" s="9" t="s">
        <v>719</v>
      </c>
      <c r="CT311" s="9" t="s">
        <v>720</v>
      </c>
      <c r="DW311" s="9" t="s">
        <v>738</v>
      </c>
      <c r="DX311" s="9" t="s">
        <v>736</v>
      </c>
      <c r="DY311" s="9" t="s">
        <v>739</v>
      </c>
      <c r="DZ311" s="9" t="s">
        <v>719</v>
      </c>
      <c r="EC311" s="9" t="s">
        <v>720</v>
      </c>
      <c r="FM311" s="9">
        <v>12640262</v>
      </c>
      <c r="FN311" s="9" t="s">
        <v>708</v>
      </c>
      <c r="FO311" s="9">
        <v>5177741</v>
      </c>
      <c r="FP311" s="9" t="s">
        <v>709</v>
      </c>
      <c r="FQ311" s="9" t="s">
        <v>710</v>
      </c>
      <c r="FR311" s="9" t="s">
        <v>2962</v>
      </c>
      <c r="FS311" s="9" t="s">
        <v>711</v>
      </c>
      <c r="FT311" s="9">
        <v>5988699</v>
      </c>
      <c r="FU311" s="9" t="s">
        <v>708</v>
      </c>
      <c r="FW311" s="9" t="s">
        <v>740</v>
      </c>
      <c r="FY311" s="9" t="s">
        <v>713</v>
      </c>
      <c r="FZ311" s="9" t="s">
        <v>714</v>
      </c>
      <c r="GA311" s="9" t="s">
        <v>715</v>
      </c>
      <c r="GB311" s="9" t="s">
        <v>741</v>
      </c>
      <c r="GC311" s="9">
        <v>82110300</v>
      </c>
      <c r="GD311" s="9" t="s">
        <v>742</v>
      </c>
      <c r="GE311" s="9" t="s">
        <v>2446</v>
      </c>
      <c r="GF311" s="9" t="s">
        <v>743</v>
      </c>
      <c r="GG311" s="9" t="s">
        <v>2556</v>
      </c>
      <c r="GH311" s="9">
        <v>12</v>
      </c>
      <c r="GI311" s="9" t="s">
        <v>744</v>
      </c>
      <c r="GK311" s="9">
        <v>89.99</v>
      </c>
      <c r="GL311" s="9">
        <v>0</v>
      </c>
      <c r="GM311" s="9">
        <v>0</v>
      </c>
      <c r="GN311" s="9" t="s">
        <v>2448</v>
      </c>
      <c r="GO311" s="9" t="s">
        <v>2339</v>
      </c>
      <c r="GP311" s="9" t="s">
        <v>2388</v>
      </c>
      <c r="GQ311" s="9">
        <v>0</v>
      </c>
      <c r="GR311" s="9" t="s">
        <v>2870</v>
      </c>
      <c r="GS311" s="9" t="s">
        <v>2871</v>
      </c>
      <c r="GT311" s="9" t="s">
        <v>747</v>
      </c>
      <c r="GU311" s="9" t="s">
        <v>748</v>
      </c>
      <c r="HI311" s="9">
        <v>49613</v>
      </c>
      <c r="HJ311" s="9" t="s">
        <v>749</v>
      </c>
      <c r="HN311" s="9" t="s">
        <v>2337</v>
      </c>
      <c r="HO311" s="9" t="s">
        <v>2338</v>
      </c>
      <c r="HP311" s="9" t="s">
        <v>2337</v>
      </c>
      <c r="HQ311" s="9" t="s">
        <v>2338</v>
      </c>
    </row>
    <row r="312" spans="4:225" x14ac:dyDescent="0.3">
      <c r="D312" s="8" t="str">
        <f>IF(I312=0," ",IF(ISNA(VLOOKUP(I312,#REF!,1,FALSE)),"No","Yes"))</f>
        <v>Yes</v>
      </c>
      <c r="E312" s="8" t="str">
        <f>IF(I312=0," ",IF(ISNA(VLOOKUP(I312,#REF!,1,FALSE)),"No","Yes"))</f>
        <v>Yes</v>
      </c>
      <c r="F312" s="8" t="str">
        <f t="shared" si="4"/>
        <v>Yes</v>
      </c>
      <c r="G312" s="8" t="str">
        <f>IF(I312=0," ",IF(ISNUMBER(SEARCH("*"&amp;MS Fixed Only&amp;"*",BP312)),"Yes","No"))</f>
        <v>No</v>
      </c>
      <c r="H312" s="9" t="s">
        <v>1888</v>
      </c>
      <c r="I312" s="9" t="s">
        <v>649</v>
      </c>
      <c r="J312" s="9">
        <v>17228854</v>
      </c>
      <c r="K312" s="9">
        <v>44894707</v>
      </c>
      <c r="L312" s="9" t="s">
        <v>751</v>
      </c>
      <c r="M312" s="9" t="s">
        <v>692</v>
      </c>
      <c r="N312" s="9" t="s">
        <v>650</v>
      </c>
      <c r="O312" s="9" t="s">
        <v>1881</v>
      </c>
      <c r="P312" s="9" t="s">
        <v>686</v>
      </c>
      <c r="Q312" s="9">
        <v>6</v>
      </c>
      <c r="R312" s="9" t="s">
        <v>696</v>
      </c>
      <c r="S312" s="9" t="s">
        <v>1889</v>
      </c>
      <c r="T312" s="9" t="s">
        <v>745</v>
      </c>
      <c r="U312" s="9" t="s">
        <v>848</v>
      </c>
      <c r="V312" s="9" t="s">
        <v>700</v>
      </c>
      <c r="W312" s="9" t="s">
        <v>700</v>
      </c>
      <c r="X312" s="9" t="s">
        <v>700</v>
      </c>
      <c r="Y312" s="9" t="s">
        <v>701</v>
      </c>
      <c r="Z312" s="9" t="s">
        <v>757</v>
      </c>
      <c r="AA312" s="9" t="s">
        <v>701</v>
      </c>
      <c r="AB312" s="9" t="s">
        <v>703</v>
      </c>
      <c r="AE312" s="9" t="s">
        <v>849</v>
      </c>
      <c r="AF312" s="9" t="s">
        <v>758</v>
      </c>
      <c r="AG312" s="9" t="s">
        <v>705</v>
      </c>
      <c r="AH312" s="9" t="s">
        <v>1890</v>
      </c>
      <c r="AI312" s="9" t="s">
        <v>706</v>
      </c>
      <c r="AJ312" s="9">
        <v>5656</v>
      </c>
      <c r="AK312" s="9" t="s">
        <v>1767</v>
      </c>
      <c r="AN312" s="9">
        <v>5295</v>
      </c>
      <c r="AO312" s="9" t="s">
        <v>2878</v>
      </c>
      <c r="AR312" s="9">
        <v>1302207</v>
      </c>
      <c r="AS312" s="9" t="s">
        <v>1891</v>
      </c>
      <c r="AT312" s="9" t="s">
        <v>852</v>
      </c>
      <c r="AU312" s="9" t="s">
        <v>2878</v>
      </c>
      <c r="AV312" s="9">
        <v>1302207</v>
      </c>
      <c r="AW312" s="9">
        <v>12640262</v>
      </c>
      <c r="AX312" s="9" t="s">
        <v>708</v>
      </c>
      <c r="AY312" s="9">
        <v>5177741</v>
      </c>
      <c r="AZ312" s="9" t="s">
        <v>709</v>
      </c>
      <c r="BA312" s="9" t="s">
        <v>710</v>
      </c>
      <c r="BB312" s="9" t="s">
        <v>2962</v>
      </c>
      <c r="BC312" s="9" t="s">
        <v>711</v>
      </c>
      <c r="BD312" s="9">
        <v>6914785</v>
      </c>
      <c r="BE312" s="9" t="s">
        <v>708</v>
      </c>
      <c r="BG312" s="9" t="s">
        <v>853</v>
      </c>
      <c r="BH312" s="9" t="s">
        <v>849</v>
      </c>
      <c r="BI312" s="9" t="s">
        <v>713</v>
      </c>
      <c r="BJ312" s="9" t="s">
        <v>714</v>
      </c>
      <c r="BK312" s="9" t="s">
        <v>715</v>
      </c>
      <c r="BL312" s="9" t="s">
        <v>854</v>
      </c>
      <c r="BM312" s="9">
        <v>22615200</v>
      </c>
      <c r="BN312" s="9" t="s">
        <v>717</v>
      </c>
      <c r="BO312" s="9">
        <v>5029558</v>
      </c>
      <c r="BP312" s="9" t="s">
        <v>718</v>
      </c>
      <c r="BQ312" s="9" t="s">
        <v>2869</v>
      </c>
      <c r="BR312" s="9" t="s">
        <v>2375</v>
      </c>
      <c r="BS312" s="9" t="s">
        <v>2392</v>
      </c>
      <c r="BT312" s="9" t="s">
        <v>721</v>
      </c>
      <c r="BU312" s="9" t="s">
        <v>722</v>
      </c>
      <c r="BV312" s="9" t="s">
        <v>762</v>
      </c>
      <c r="BW312" s="9" t="s">
        <v>2041</v>
      </c>
      <c r="BX312" s="9" t="s">
        <v>725</v>
      </c>
      <c r="CA312" s="9" t="s">
        <v>726</v>
      </c>
      <c r="CB312" s="9" t="s">
        <v>727</v>
      </c>
      <c r="CC312" s="9" t="s">
        <v>728</v>
      </c>
      <c r="CD312" s="9" t="s">
        <v>1416</v>
      </c>
      <c r="CE312" s="9" t="s">
        <v>1417</v>
      </c>
      <c r="CF312" s="9" t="s">
        <v>852</v>
      </c>
      <c r="CH312" s="9" t="s">
        <v>1046</v>
      </c>
      <c r="CI312" s="9" t="s">
        <v>733</v>
      </c>
      <c r="CJ312" s="9" t="s">
        <v>2879</v>
      </c>
      <c r="CK312" s="9" t="s">
        <v>734</v>
      </c>
      <c r="CL312" s="9" t="s">
        <v>735</v>
      </c>
      <c r="CM312" s="9" t="s">
        <v>733</v>
      </c>
      <c r="CN312" s="9">
        <v>98.97</v>
      </c>
      <c r="CO312" s="9" t="s">
        <v>736</v>
      </c>
      <c r="CP312" s="9" t="s">
        <v>763</v>
      </c>
      <c r="CQ312" s="9" t="s">
        <v>2375</v>
      </c>
      <c r="CT312" s="9" t="s">
        <v>2374</v>
      </c>
      <c r="FM312" s="9">
        <v>12640262</v>
      </c>
      <c r="FN312" s="9" t="s">
        <v>708</v>
      </c>
      <c r="FO312" s="9">
        <v>5177741</v>
      </c>
      <c r="FP312" s="9" t="s">
        <v>709</v>
      </c>
      <c r="FQ312" s="9" t="s">
        <v>710</v>
      </c>
      <c r="FR312" s="9" t="s">
        <v>2962</v>
      </c>
      <c r="FS312" s="9" t="s">
        <v>711</v>
      </c>
      <c r="FT312" s="9">
        <v>5988699</v>
      </c>
      <c r="FU312" s="9" t="s">
        <v>708</v>
      </c>
      <c r="FW312" s="9" t="s">
        <v>740</v>
      </c>
      <c r="FY312" s="9" t="s">
        <v>713</v>
      </c>
      <c r="FZ312" s="9" t="s">
        <v>714</v>
      </c>
      <c r="GA312" s="9" t="s">
        <v>715</v>
      </c>
      <c r="GB312" s="9" t="s">
        <v>741</v>
      </c>
      <c r="GC312" s="9">
        <v>82110300</v>
      </c>
      <c r="GD312" s="9" t="s">
        <v>742</v>
      </c>
      <c r="GE312" s="9" t="s">
        <v>2446</v>
      </c>
      <c r="GF312" s="9" t="s">
        <v>743</v>
      </c>
      <c r="GG312" s="9" t="s">
        <v>2563</v>
      </c>
      <c r="GH312" s="9">
        <v>12</v>
      </c>
      <c r="GI312" s="9" t="s">
        <v>744</v>
      </c>
      <c r="GK312" s="9">
        <v>68.08</v>
      </c>
      <c r="GL312" s="9">
        <v>0</v>
      </c>
      <c r="GM312" s="9">
        <v>0</v>
      </c>
      <c r="GN312" s="9" t="s">
        <v>2448</v>
      </c>
      <c r="GO312" s="9" t="s">
        <v>2339</v>
      </c>
      <c r="GP312" s="9" t="s">
        <v>2388</v>
      </c>
      <c r="GQ312" s="9">
        <v>0</v>
      </c>
      <c r="GR312" s="9" t="s">
        <v>2870</v>
      </c>
      <c r="GS312" s="9" t="s">
        <v>2871</v>
      </c>
      <c r="GT312" s="9" t="s">
        <v>747</v>
      </c>
      <c r="GU312" s="9" t="s">
        <v>748</v>
      </c>
      <c r="HI312" s="9">
        <v>49613</v>
      </c>
      <c r="HJ312" s="9" t="s">
        <v>749</v>
      </c>
      <c r="HN312" s="9" t="s">
        <v>2337</v>
      </c>
      <c r="HO312" s="9" t="s">
        <v>2338</v>
      </c>
      <c r="HP312" s="9" t="s">
        <v>2337</v>
      </c>
      <c r="HQ312" s="9" t="s">
        <v>2338</v>
      </c>
    </row>
    <row r="313" spans="4:225" x14ac:dyDescent="0.3">
      <c r="D313" s="8" t="str">
        <f>IF(I313=0," ",IF(ISNA(VLOOKUP(I313,#REF!,1,FALSE)),"No","Yes"))</f>
        <v>Yes</v>
      </c>
      <c r="E313" s="8" t="str">
        <f>IF(I313=0," ",IF(ISNA(VLOOKUP(I313,#REF!,1,FALSE)),"No","Yes"))</f>
        <v>Yes</v>
      </c>
      <c r="F313" s="8" t="str">
        <f t="shared" si="4"/>
        <v>Yes</v>
      </c>
      <c r="G313" s="8" t="str">
        <f>IF(I313=0," ",IF(ISNUMBER(SEARCH("*"&amp;MS Fixed Only&amp;"*",BP313)),"Yes","No"))</f>
        <v>No</v>
      </c>
      <c r="H313" s="9" t="s">
        <v>845</v>
      </c>
      <c r="I313" s="9" t="s">
        <v>300</v>
      </c>
      <c r="J313" s="9">
        <v>17228518</v>
      </c>
      <c r="K313" s="9">
        <v>44178896</v>
      </c>
      <c r="L313" s="9" t="s">
        <v>751</v>
      </c>
      <c r="M313" s="9" t="s">
        <v>774</v>
      </c>
      <c r="N313" s="9" t="s">
        <v>775</v>
      </c>
      <c r="O313" s="9" t="s">
        <v>846</v>
      </c>
      <c r="P313" s="9" t="s">
        <v>686</v>
      </c>
      <c r="Q313" s="9">
        <v>3</v>
      </c>
      <c r="R313" s="9" t="s">
        <v>696</v>
      </c>
      <c r="S313" s="9" t="s">
        <v>847</v>
      </c>
      <c r="T313" s="9" t="s">
        <v>745</v>
      </c>
      <c r="U313" s="9" t="s">
        <v>848</v>
      </c>
      <c r="V313" s="9" t="s">
        <v>700</v>
      </c>
      <c r="W313" s="9" t="s">
        <v>700</v>
      </c>
      <c r="X313" s="9" t="s">
        <v>700</v>
      </c>
      <c r="Y313" s="9" t="s">
        <v>701</v>
      </c>
      <c r="Z313" s="9" t="s">
        <v>757</v>
      </c>
      <c r="AA313" s="9" t="s">
        <v>733</v>
      </c>
      <c r="AB313" s="9" t="s">
        <v>703</v>
      </c>
      <c r="AE313" s="9" t="s">
        <v>849</v>
      </c>
      <c r="AF313" s="9" t="s">
        <v>758</v>
      </c>
      <c r="AG313" s="9" t="s">
        <v>705</v>
      </c>
      <c r="AI313" s="9" t="s">
        <v>706</v>
      </c>
      <c r="AJ313" s="9">
        <v>9925</v>
      </c>
      <c r="AK313" s="9" t="s">
        <v>850</v>
      </c>
      <c r="AL313" s="9">
        <v>8320</v>
      </c>
      <c r="AM313" s="9">
        <v>3855</v>
      </c>
      <c r="AN313" s="9">
        <v>7087</v>
      </c>
      <c r="AO313" s="9" t="s">
        <v>2961</v>
      </c>
      <c r="AP313" s="9">
        <v>215948</v>
      </c>
      <c r="AQ313" s="9">
        <v>124383</v>
      </c>
      <c r="AR313" s="9">
        <v>340331</v>
      </c>
      <c r="AS313" s="9" t="s">
        <v>851</v>
      </c>
      <c r="AT313" s="9" t="s">
        <v>852</v>
      </c>
      <c r="AU313" s="9" t="s">
        <v>2988</v>
      </c>
      <c r="AV313" s="9">
        <v>334961</v>
      </c>
      <c r="AW313" s="9">
        <v>12640262</v>
      </c>
      <c r="AX313" s="9" t="s">
        <v>708</v>
      </c>
      <c r="AY313" s="9">
        <v>5177741</v>
      </c>
      <c r="AZ313" s="9" t="s">
        <v>709</v>
      </c>
      <c r="BA313" s="9" t="s">
        <v>710</v>
      </c>
      <c r="BB313" s="9" t="s">
        <v>2962</v>
      </c>
      <c r="BC313" s="9" t="s">
        <v>711</v>
      </c>
      <c r="BD313" s="9">
        <v>6914785</v>
      </c>
      <c r="BE313" s="9" t="s">
        <v>708</v>
      </c>
      <c r="BG313" s="9" t="s">
        <v>853</v>
      </c>
      <c r="BH313" s="9" t="s">
        <v>849</v>
      </c>
      <c r="BI313" s="9" t="s">
        <v>713</v>
      </c>
      <c r="BJ313" s="9" t="s">
        <v>714</v>
      </c>
      <c r="BK313" s="9" t="s">
        <v>715</v>
      </c>
      <c r="BL313" s="9" t="s">
        <v>854</v>
      </c>
      <c r="BM313" s="9">
        <v>22615200</v>
      </c>
      <c r="BN313" s="9" t="s">
        <v>717</v>
      </c>
      <c r="BO313" s="9">
        <v>4989929</v>
      </c>
      <c r="BP313" s="9" t="s">
        <v>718</v>
      </c>
      <c r="BQ313" s="9" t="s">
        <v>2869</v>
      </c>
      <c r="BR313" s="9" t="s">
        <v>719</v>
      </c>
      <c r="BS313" s="9" t="s">
        <v>2392</v>
      </c>
      <c r="BT313" s="9" t="s">
        <v>721</v>
      </c>
      <c r="BU313" s="9" t="s">
        <v>722</v>
      </c>
      <c r="BV313" s="9" t="s">
        <v>723</v>
      </c>
      <c r="BW313" s="9" t="s">
        <v>724</v>
      </c>
      <c r="BX313" s="9" t="s">
        <v>725</v>
      </c>
      <c r="CA313" s="9" t="s">
        <v>726</v>
      </c>
      <c r="CB313" s="9" t="s">
        <v>727</v>
      </c>
      <c r="CC313" s="9" t="s">
        <v>728</v>
      </c>
      <c r="CD313" s="9" t="s">
        <v>729</v>
      </c>
      <c r="CE313" s="9" t="s">
        <v>730</v>
      </c>
      <c r="CF313" s="9" t="s">
        <v>731</v>
      </c>
      <c r="CH313" s="9" t="s">
        <v>732</v>
      </c>
      <c r="CI313" s="9" t="s">
        <v>733</v>
      </c>
      <c r="CJ313" s="9" t="s">
        <v>2693</v>
      </c>
      <c r="CK313" s="9" t="s">
        <v>734</v>
      </c>
      <c r="CL313" s="9" t="s">
        <v>735</v>
      </c>
      <c r="CM313" s="9" t="s">
        <v>733</v>
      </c>
      <c r="CN313" s="9">
        <v>113.61</v>
      </c>
      <c r="CO313" s="9" t="s">
        <v>736</v>
      </c>
      <c r="CP313" s="9" t="s">
        <v>737</v>
      </c>
      <c r="CQ313" s="9" t="s">
        <v>719</v>
      </c>
      <c r="CT313" s="9" t="s">
        <v>1923</v>
      </c>
      <c r="DI313" s="9" t="s">
        <v>738</v>
      </c>
      <c r="DJ313" s="9" t="s">
        <v>736</v>
      </c>
      <c r="DK313" s="9" t="s">
        <v>739</v>
      </c>
      <c r="DL313" s="9" t="s">
        <v>719</v>
      </c>
      <c r="DO313" s="9" t="s">
        <v>720</v>
      </c>
      <c r="DP313" s="9" t="s">
        <v>781</v>
      </c>
      <c r="DQ313" s="9" t="s">
        <v>736</v>
      </c>
      <c r="DR313" s="9" t="s">
        <v>782</v>
      </c>
      <c r="DS313" s="9" t="s">
        <v>719</v>
      </c>
      <c r="DV313" s="9" t="s">
        <v>720</v>
      </c>
      <c r="FM313" s="9">
        <v>12640262</v>
      </c>
      <c r="FN313" s="9" t="s">
        <v>708</v>
      </c>
      <c r="FO313" s="9">
        <v>5177741</v>
      </c>
      <c r="FP313" s="9" t="s">
        <v>709</v>
      </c>
      <c r="FQ313" s="9" t="s">
        <v>710</v>
      </c>
      <c r="FR313" s="9" t="s">
        <v>2962</v>
      </c>
      <c r="FS313" s="9" t="s">
        <v>711</v>
      </c>
      <c r="FT313" s="9">
        <v>5988699</v>
      </c>
      <c r="FU313" s="9" t="s">
        <v>708</v>
      </c>
      <c r="FW313" s="9" t="s">
        <v>740</v>
      </c>
      <c r="FY313" s="9" t="s">
        <v>713</v>
      </c>
      <c r="FZ313" s="9" t="s">
        <v>714</v>
      </c>
      <c r="GA313" s="9" t="s">
        <v>715</v>
      </c>
      <c r="GB313" s="9" t="s">
        <v>741</v>
      </c>
      <c r="GC313" s="9">
        <v>82110300</v>
      </c>
      <c r="GD313" s="9" t="s">
        <v>742</v>
      </c>
      <c r="GE313" s="9" t="s">
        <v>2446</v>
      </c>
      <c r="GF313" s="9" t="s">
        <v>743</v>
      </c>
      <c r="GG313" s="9" t="s">
        <v>2564</v>
      </c>
      <c r="GH313" s="9">
        <v>12</v>
      </c>
      <c r="GI313" s="9" t="s">
        <v>744</v>
      </c>
      <c r="GK313" s="9">
        <v>115.48</v>
      </c>
      <c r="GL313" s="9">
        <v>0</v>
      </c>
      <c r="GM313" s="9">
        <v>0</v>
      </c>
      <c r="GN313" s="9" t="s">
        <v>2448</v>
      </c>
      <c r="GO313" s="9" t="s">
        <v>2339</v>
      </c>
      <c r="GP313" s="9" t="s">
        <v>2388</v>
      </c>
      <c r="GQ313" s="9">
        <v>0</v>
      </c>
      <c r="GR313" s="9" t="s">
        <v>2870</v>
      </c>
      <c r="GS313" s="9" t="s">
        <v>2871</v>
      </c>
      <c r="GT313" s="9" t="s">
        <v>747</v>
      </c>
      <c r="GU313" s="9" t="s">
        <v>748</v>
      </c>
      <c r="HI313" s="9">
        <v>49613</v>
      </c>
      <c r="HJ313" s="9" t="s">
        <v>749</v>
      </c>
      <c r="HN313" s="9" t="s">
        <v>2337</v>
      </c>
      <c r="HO313" s="9" t="s">
        <v>2338</v>
      </c>
      <c r="HP313" s="9" t="s">
        <v>2337</v>
      </c>
      <c r="HQ313" s="9" t="s">
        <v>2338</v>
      </c>
    </row>
    <row r="314" spans="4:225" x14ac:dyDescent="0.3">
      <c r="D314" s="8" t="str">
        <f>IF(I314=0," ",IF(ISNA(VLOOKUP(I314,#REF!,1,FALSE)),"No","Yes"))</f>
        <v>Yes</v>
      </c>
      <c r="E314" s="8" t="str">
        <f>IF(I314=0," ",IF(ISNA(VLOOKUP(I314,#REF!,1,FALSE)),"No","Yes"))</f>
        <v>Yes</v>
      </c>
      <c r="F314" s="8" t="str">
        <f t="shared" si="4"/>
        <v>Yes</v>
      </c>
      <c r="G314" s="8" t="str">
        <f>IF(I314=0," ",IF(ISNUMBER(SEARCH("*"&amp;MS Fixed Only&amp;"*",BP314)),"Yes","No"))</f>
        <v>No</v>
      </c>
      <c r="H314" s="9" t="s">
        <v>1413</v>
      </c>
      <c r="I314" s="9" t="s">
        <v>299</v>
      </c>
      <c r="J314" s="9">
        <v>17228707</v>
      </c>
      <c r="K314" s="9">
        <v>44322183</v>
      </c>
      <c r="L314" s="9" t="s">
        <v>751</v>
      </c>
      <c r="M314" s="9" t="s">
        <v>692</v>
      </c>
      <c r="N314" s="9" t="s">
        <v>250</v>
      </c>
      <c r="O314" s="9" t="s">
        <v>1288</v>
      </c>
      <c r="P314" s="9" t="s">
        <v>686</v>
      </c>
      <c r="Q314" s="9">
        <v>4</v>
      </c>
      <c r="R314" s="9" t="s">
        <v>696</v>
      </c>
      <c r="S314" s="9" t="s">
        <v>1414</v>
      </c>
      <c r="T314" s="9" t="s">
        <v>745</v>
      </c>
      <c r="U314" s="9" t="s">
        <v>1331</v>
      </c>
      <c r="V314" s="9" t="s">
        <v>700</v>
      </c>
      <c r="W314" s="9" t="s">
        <v>700</v>
      </c>
      <c r="X314" s="9" t="s">
        <v>700</v>
      </c>
      <c r="Y314" s="9" t="s">
        <v>701</v>
      </c>
      <c r="Z314" s="9" t="s">
        <v>757</v>
      </c>
      <c r="AA314" s="9" t="s">
        <v>733</v>
      </c>
      <c r="AB314" s="9" t="s">
        <v>703</v>
      </c>
      <c r="AE314" s="9" t="s">
        <v>849</v>
      </c>
      <c r="AF314" s="9" t="s">
        <v>758</v>
      </c>
      <c r="AG314" s="9" t="s">
        <v>705</v>
      </c>
      <c r="AH314" s="9" t="s">
        <v>1415</v>
      </c>
      <c r="AI314" s="9" t="s">
        <v>706</v>
      </c>
      <c r="AJ314" s="9">
        <v>53330</v>
      </c>
      <c r="AK314" s="9" t="s">
        <v>1393</v>
      </c>
      <c r="AN314" s="9">
        <v>211</v>
      </c>
      <c r="AO314" s="9" t="s">
        <v>2961</v>
      </c>
      <c r="AR314" s="9">
        <v>3107389</v>
      </c>
      <c r="AS314" s="9" t="s">
        <v>1891</v>
      </c>
      <c r="AT314" s="9" t="s">
        <v>852</v>
      </c>
      <c r="AU314" s="9" t="s">
        <v>2961</v>
      </c>
      <c r="AV314" s="9">
        <v>3107389</v>
      </c>
      <c r="AW314" s="9">
        <v>12640262</v>
      </c>
      <c r="AX314" s="9" t="s">
        <v>708</v>
      </c>
      <c r="AY314" s="9">
        <v>5177741</v>
      </c>
      <c r="AZ314" s="9" t="s">
        <v>709</v>
      </c>
      <c r="BA314" s="9" t="s">
        <v>710</v>
      </c>
      <c r="BB314" s="9" t="s">
        <v>2962</v>
      </c>
      <c r="BC314" s="9" t="s">
        <v>711</v>
      </c>
      <c r="BD314" s="9">
        <v>6914785</v>
      </c>
      <c r="BE314" s="9" t="s">
        <v>708</v>
      </c>
      <c r="BG314" s="9" t="s">
        <v>853</v>
      </c>
      <c r="BH314" s="9" t="s">
        <v>849</v>
      </c>
      <c r="BI314" s="9" t="s">
        <v>713</v>
      </c>
      <c r="BJ314" s="9" t="s">
        <v>714</v>
      </c>
      <c r="BK314" s="9" t="s">
        <v>715</v>
      </c>
      <c r="BL314" s="9" t="s">
        <v>854</v>
      </c>
      <c r="BM314" s="9">
        <v>22615200</v>
      </c>
      <c r="BN314" s="9" t="s">
        <v>717</v>
      </c>
      <c r="BO314" s="9">
        <v>4989929</v>
      </c>
      <c r="BP314" s="9" t="s">
        <v>718</v>
      </c>
      <c r="BQ314" s="9" t="s">
        <v>2869</v>
      </c>
      <c r="BR314" s="9" t="s">
        <v>719</v>
      </c>
      <c r="BS314" s="9" t="s">
        <v>2392</v>
      </c>
      <c r="BT314" s="9" t="s">
        <v>721</v>
      </c>
      <c r="BU314" s="9" t="s">
        <v>722</v>
      </c>
      <c r="BV314" s="9" t="s">
        <v>723</v>
      </c>
      <c r="BW314" s="9" t="s">
        <v>724</v>
      </c>
      <c r="BX314" s="9" t="s">
        <v>725</v>
      </c>
      <c r="CA314" s="9" t="s">
        <v>726</v>
      </c>
      <c r="CB314" s="9" t="s">
        <v>727</v>
      </c>
      <c r="CC314" s="9" t="s">
        <v>728</v>
      </c>
      <c r="CD314" s="9" t="s">
        <v>1416</v>
      </c>
      <c r="CE314" s="9" t="s">
        <v>1417</v>
      </c>
      <c r="CF314" s="9" t="s">
        <v>852</v>
      </c>
      <c r="CH314" s="9" t="s">
        <v>1046</v>
      </c>
      <c r="CI314" s="9" t="s">
        <v>733</v>
      </c>
      <c r="CJ314" s="9" t="s">
        <v>2693</v>
      </c>
      <c r="CK314" s="9" t="s">
        <v>734</v>
      </c>
      <c r="CL314" s="9" t="s">
        <v>735</v>
      </c>
      <c r="CM314" s="9" t="s">
        <v>733</v>
      </c>
      <c r="CN314" s="9">
        <v>113.61</v>
      </c>
      <c r="CO314" s="9" t="s">
        <v>736</v>
      </c>
      <c r="CP314" s="9" t="s">
        <v>737</v>
      </c>
      <c r="CQ314" s="9" t="s">
        <v>719</v>
      </c>
      <c r="CT314" s="9" t="s">
        <v>720</v>
      </c>
      <c r="DW314" s="9" t="s">
        <v>738</v>
      </c>
      <c r="DX314" s="9" t="s">
        <v>736</v>
      </c>
      <c r="DY314" s="9" t="s">
        <v>739</v>
      </c>
      <c r="DZ314" s="9" t="s">
        <v>719</v>
      </c>
      <c r="EC314" s="9" t="s">
        <v>720</v>
      </c>
      <c r="FM314" s="9">
        <v>12640262</v>
      </c>
      <c r="FN314" s="9" t="s">
        <v>708</v>
      </c>
      <c r="FO314" s="9">
        <v>5177741</v>
      </c>
      <c r="FP314" s="9" t="s">
        <v>709</v>
      </c>
      <c r="FQ314" s="9" t="s">
        <v>710</v>
      </c>
      <c r="FR314" s="9" t="s">
        <v>2962</v>
      </c>
      <c r="FS314" s="9" t="s">
        <v>711</v>
      </c>
      <c r="FT314" s="9">
        <v>5988699</v>
      </c>
      <c r="FU314" s="9" t="s">
        <v>708</v>
      </c>
      <c r="FW314" s="9" t="s">
        <v>740</v>
      </c>
      <c r="FY314" s="9" t="s">
        <v>713</v>
      </c>
      <c r="FZ314" s="9" t="s">
        <v>714</v>
      </c>
      <c r="GA314" s="9" t="s">
        <v>715</v>
      </c>
      <c r="GB314" s="9" t="s">
        <v>741</v>
      </c>
      <c r="GC314" s="9">
        <v>82110300</v>
      </c>
      <c r="GD314" s="9" t="s">
        <v>742</v>
      </c>
      <c r="GE314" s="9" t="s">
        <v>2446</v>
      </c>
      <c r="GF314" s="9" t="s">
        <v>743</v>
      </c>
      <c r="GG314" s="9" t="s">
        <v>2562</v>
      </c>
      <c r="GH314" s="9">
        <v>12</v>
      </c>
      <c r="GI314" s="9" t="s">
        <v>744</v>
      </c>
      <c r="GK314" s="9">
        <v>165.58</v>
      </c>
      <c r="GL314" s="9">
        <v>0</v>
      </c>
      <c r="GM314" s="9">
        <v>0</v>
      </c>
      <c r="GN314" s="9" t="s">
        <v>2448</v>
      </c>
      <c r="GO314" s="9" t="s">
        <v>2339</v>
      </c>
      <c r="GP314" s="9" t="s">
        <v>2388</v>
      </c>
      <c r="GQ314" s="9">
        <v>0</v>
      </c>
      <c r="GR314" s="9" t="s">
        <v>2870</v>
      </c>
      <c r="GS314" s="9" t="s">
        <v>2871</v>
      </c>
      <c r="GT314" s="9" t="s">
        <v>747</v>
      </c>
      <c r="GU314" s="9" t="s">
        <v>748</v>
      </c>
      <c r="HI314" s="9">
        <v>49613</v>
      </c>
      <c r="HJ314" s="9" t="s">
        <v>749</v>
      </c>
      <c r="HN314" s="9" t="s">
        <v>2337</v>
      </c>
      <c r="HO314" s="9" t="s">
        <v>2338</v>
      </c>
      <c r="HP314" s="9" t="s">
        <v>2337</v>
      </c>
      <c r="HQ314" s="9" t="s">
        <v>2338</v>
      </c>
    </row>
    <row r="315" spans="4:225" x14ac:dyDescent="0.3">
      <c r="D315" s="8" t="str">
        <f>IF(I315=0," ",IF(ISNA(VLOOKUP(I315,#REF!,1,FALSE)),"No","Yes"))</f>
        <v>Yes</v>
      </c>
      <c r="E315" s="8" t="str">
        <f>IF(I315=0," ",IF(ISNA(VLOOKUP(I315,#REF!,1,FALSE)),"No","Yes"))</f>
        <v>Yes</v>
      </c>
      <c r="F315" s="8" t="str">
        <f t="shared" si="4"/>
        <v>Yes</v>
      </c>
      <c r="G315" s="8" t="str">
        <f>IF(I315=0," ",IF(ISNUMBER(SEARCH("*"&amp;MS Fixed Only&amp;"*",BP315)),"Yes","No"))</f>
        <v>No</v>
      </c>
      <c r="H315" s="9" t="s">
        <v>1262</v>
      </c>
      <c r="I315" s="9" t="s">
        <v>610</v>
      </c>
      <c r="J315" s="9">
        <v>17228673</v>
      </c>
      <c r="K315" s="9">
        <v>44299301</v>
      </c>
      <c r="L315" s="9" t="s">
        <v>751</v>
      </c>
      <c r="M315" s="9" t="s">
        <v>692</v>
      </c>
      <c r="N315" s="9" t="s">
        <v>245</v>
      </c>
      <c r="O315" s="9" t="s">
        <v>1263</v>
      </c>
      <c r="P315" s="9" t="s">
        <v>686</v>
      </c>
      <c r="Q315" s="9">
        <v>3</v>
      </c>
      <c r="R315" s="9" t="s">
        <v>696</v>
      </c>
      <c r="S315" s="9" t="s">
        <v>1264</v>
      </c>
      <c r="T315" s="9" t="s">
        <v>745</v>
      </c>
      <c r="U315" s="9" t="s">
        <v>915</v>
      </c>
      <c r="V315" s="9" t="s">
        <v>700</v>
      </c>
      <c r="W315" s="9" t="s">
        <v>700</v>
      </c>
      <c r="X315" s="9" t="s">
        <v>700</v>
      </c>
      <c r="Y315" s="9" t="s">
        <v>701</v>
      </c>
      <c r="Z315" s="9" t="s">
        <v>757</v>
      </c>
      <c r="AA315" s="9" t="s">
        <v>733</v>
      </c>
      <c r="AB315" s="9" t="s">
        <v>703</v>
      </c>
      <c r="AE315" s="9" t="s">
        <v>1265</v>
      </c>
      <c r="AF315" s="9" t="s">
        <v>758</v>
      </c>
      <c r="AG315" s="9" t="s">
        <v>705</v>
      </c>
      <c r="AH315" s="9" t="s">
        <v>614</v>
      </c>
      <c r="AI315" s="9" t="s">
        <v>706</v>
      </c>
      <c r="AJ315" s="9">
        <v>11203</v>
      </c>
      <c r="AK315" s="9" t="s">
        <v>1266</v>
      </c>
      <c r="AN315" s="9">
        <v>1217</v>
      </c>
      <c r="AO315" s="9" t="s">
        <v>2961</v>
      </c>
      <c r="AR315" s="9">
        <v>650465</v>
      </c>
      <c r="AS315" s="9" t="s">
        <v>2941</v>
      </c>
      <c r="AT315" s="9" t="s">
        <v>1267</v>
      </c>
      <c r="AU315" s="9" t="s">
        <v>2961</v>
      </c>
      <c r="AV315" s="9">
        <v>650465</v>
      </c>
      <c r="AW315" s="9">
        <v>12640262</v>
      </c>
      <c r="AX315" s="9" t="s">
        <v>708</v>
      </c>
      <c r="AY315" s="9">
        <v>5177741</v>
      </c>
      <c r="AZ315" s="9" t="s">
        <v>709</v>
      </c>
      <c r="BA315" s="9" t="s">
        <v>710</v>
      </c>
      <c r="BB315" s="9" t="s">
        <v>2962</v>
      </c>
      <c r="BC315" s="9" t="s">
        <v>711</v>
      </c>
      <c r="BD315" s="9">
        <v>6915782</v>
      </c>
      <c r="BE315" s="9" t="s">
        <v>708</v>
      </c>
      <c r="BG315" s="9" t="s">
        <v>1268</v>
      </c>
      <c r="BH315" s="9" t="s">
        <v>1265</v>
      </c>
      <c r="BI315" s="9" t="s">
        <v>713</v>
      </c>
      <c r="BJ315" s="9" t="s">
        <v>714</v>
      </c>
      <c r="BK315" s="9" t="s">
        <v>715</v>
      </c>
      <c r="BL315" s="9" t="s">
        <v>1269</v>
      </c>
      <c r="BM315" s="9">
        <v>22615200</v>
      </c>
      <c r="BN315" s="9" t="s">
        <v>717</v>
      </c>
      <c r="BO315" s="9">
        <v>4989929</v>
      </c>
      <c r="BP315" s="9" t="s">
        <v>718</v>
      </c>
      <c r="BQ315" s="9" t="s">
        <v>2869</v>
      </c>
      <c r="BR315" s="9" t="s">
        <v>719</v>
      </c>
      <c r="BS315" s="9" t="s">
        <v>2392</v>
      </c>
      <c r="BT315" s="9" t="s">
        <v>721</v>
      </c>
      <c r="BU315" s="9" t="s">
        <v>722</v>
      </c>
      <c r="BV315" s="9" t="s">
        <v>723</v>
      </c>
      <c r="BW315" s="9" t="s">
        <v>724</v>
      </c>
      <c r="BX315" s="9" t="s">
        <v>725</v>
      </c>
      <c r="CA315" s="9" t="s">
        <v>726</v>
      </c>
      <c r="CB315" s="9" t="s">
        <v>727</v>
      </c>
      <c r="CC315" s="9" t="s">
        <v>728</v>
      </c>
      <c r="CD315" s="9" t="s">
        <v>729</v>
      </c>
      <c r="CE315" s="9" t="s">
        <v>730</v>
      </c>
      <c r="CF315" s="9" t="s">
        <v>731</v>
      </c>
      <c r="CH315" s="9" t="s">
        <v>732</v>
      </c>
      <c r="CI315" s="9" t="s">
        <v>733</v>
      </c>
      <c r="CJ315" s="9" t="s">
        <v>2693</v>
      </c>
      <c r="CK315" s="9" t="s">
        <v>734</v>
      </c>
      <c r="CL315" s="9" t="s">
        <v>735</v>
      </c>
      <c r="CM315" s="9" t="s">
        <v>733</v>
      </c>
      <c r="CN315" s="9">
        <v>113.61</v>
      </c>
      <c r="CO315" s="9" t="s">
        <v>736</v>
      </c>
      <c r="CP315" s="9" t="s">
        <v>737</v>
      </c>
      <c r="CQ315" s="9" t="s">
        <v>719</v>
      </c>
      <c r="CT315" s="9" t="s">
        <v>720</v>
      </c>
      <c r="DW315" s="9" t="s">
        <v>738</v>
      </c>
      <c r="DX315" s="9" t="s">
        <v>736</v>
      </c>
      <c r="DY315" s="9" t="s">
        <v>739</v>
      </c>
      <c r="DZ315" s="9" t="s">
        <v>719</v>
      </c>
      <c r="EC315" s="9" t="s">
        <v>720</v>
      </c>
      <c r="FM315" s="9">
        <v>12640262</v>
      </c>
      <c r="FN315" s="9" t="s">
        <v>708</v>
      </c>
      <c r="FO315" s="9">
        <v>5177741</v>
      </c>
      <c r="FP315" s="9" t="s">
        <v>709</v>
      </c>
      <c r="FQ315" s="9" t="s">
        <v>710</v>
      </c>
      <c r="FR315" s="9" t="s">
        <v>2962</v>
      </c>
      <c r="FS315" s="9" t="s">
        <v>711</v>
      </c>
      <c r="FT315" s="9">
        <v>5988699</v>
      </c>
      <c r="FU315" s="9" t="s">
        <v>708</v>
      </c>
      <c r="FW315" s="9" t="s">
        <v>740</v>
      </c>
      <c r="FY315" s="9" t="s">
        <v>713</v>
      </c>
      <c r="FZ315" s="9" t="s">
        <v>714</v>
      </c>
      <c r="GA315" s="9" t="s">
        <v>715</v>
      </c>
      <c r="GB315" s="9" t="s">
        <v>741</v>
      </c>
      <c r="GC315" s="9">
        <v>82110300</v>
      </c>
      <c r="GD315" s="9" t="s">
        <v>742</v>
      </c>
      <c r="GE315" s="9" t="s">
        <v>2446</v>
      </c>
      <c r="GF315" s="9" t="s">
        <v>743</v>
      </c>
      <c r="GG315" s="9" t="s">
        <v>2486</v>
      </c>
      <c r="GH315" s="9">
        <v>12</v>
      </c>
      <c r="GI315" s="9" t="s">
        <v>744</v>
      </c>
      <c r="GK315" s="9">
        <v>87.6</v>
      </c>
      <c r="GL315" s="9">
        <v>0</v>
      </c>
      <c r="GM315" s="9">
        <v>0</v>
      </c>
      <c r="GN315" s="9" t="s">
        <v>2448</v>
      </c>
      <c r="GO315" s="9" t="s">
        <v>2339</v>
      </c>
      <c r="GP315" s="9" t="s">
        <v>2388</v>
      </c>
      <c r="GQ315" s="9">
        <v>0</v>
      </c>
      <c r="GR315" s="9" t="s">
        <v>2870</v>
      </c>
      <c r="GS315" s="9" t="s">
        <v>2871</v>
      </c>
      <c r="GT315" s="9" t="s">
        <v>747</v>
      </c>
      <c r="GU315" s="9" t="s">
        <v>748</v>
      </c>
      <c r="HI315" s="9">
        <v>49613</v>
      </c>
      <c r="HJ315" s="9" t="s">
        <v>749</v>
      </c>
      <c r="HN315" s="9" t="s">
        <v>2337</v>
      </c>
      <c r="HO315" s="9" t="s">
        <v>2338</v>
      </c>
      <c r="HP315" s="9" t="s">
        <v>2337</v>
      </c>
      <c r="HQ315" s="9" t="s">
        <v>2338</v>
      </c>
    </row>
    <row r="316" spans="4:225" x14ac:dyDescent="0.3">
      <c r="D316" s="8" t="str">
        <f>IF(I316=0," ",IF(ISNA(VLOOKUP(I316,#REF!,1,FALSE)),"No","Yes"))</f>
        <v>Yes</v>
      </c>
      <c r="E316" s="8" t="str">
        <f>IF(I316=0," ",IF(ISNA(VLOOKUP(I316,#REF!,1,FALSE)),"No","Yes"))</f>
        <v>Yes</v>
      </c>
      <c r="F316" s="8" t="str">
        <f t="shared" si="4"/>
        <v>Yes</v>
      </c>
      <c r="G316" s="8" t="str">
        <f>IF(I316=0," ",IF(ISNUMBER(SEARCH("*"&amp;MS Fixed Only&amp;"*",BP316)),"Yes","No"))</f>
        <v>No</v>
      </c>
      <c r="H316" s="9" t="s">
        <v>1427</v>
      </c>
      <c r="I316" s="9" t="s">
        <v>611</v>
      </c>
      <c r="J316" s="9">
        <v>17228663</v>
      </c>
      <c r="K316" s="9">
        <v>44308339</v>
      </c>
      <c r="L316" s="9" t="s">
        <v>751</v>
      </c>
      <c r="M316" s="9" t="s">
        <v>692</v>
      </c>
      <c r="N316" s="9" t="s">
        <v>250</v>
      </c>
      <c r="O316" s="9" t="s">
        <v>1288</v>
      </c>
      <c r="P316" s="9" t="s">
        <v>686</v>
      </c>
      <c r="Q316" s="9">
        <v>4</v>
      </c>
      <c r="R316" s="9" t="s">
        <v>696</v>
      </c>
      <c r="S316" s="9" t="s">
        <v>1428</v>
      </c>
      <c r="T316" s="9" t="s">
        <v>745</v>
      </c>
      <c r="U316" s="9" t="s">
        <v>915</v>
      </c>
      <c r="V316" s="9" t="s">
        <v>700</v>
      </c>
      <c r="W316" s="9" t="s">
        <v>700</v>
      </c>
      <c r="X316" s="9" t="s">
        <v>700</v>
      </c>
      <c r="Y316" s="9" t="s">
        <v>701</v>
      </c>
      <c r="Z316" s="9" t="s">
        <v>757</v>
      </c>
      <c r="AA316" s="9" t="s">
        <v>733</v>
      </c>
      <c r="AB316" s="9" t="s">
        <v>703</v>
      </c>
      <c r="AE316" s="9" t="s">
        <v>1265</v>
      </c>
      <c r="AF316" s="9" t="s">
        <v>758</v>
      </c>
      <c r="AG316" s="9" t="s">
        <v>705</v>
      </c>
      <c r="AH316" s="9" t="s">
        <v>1429</v>
      </c>
      <c r="AI316" s="9" t="s">
        <v>706</v>
      </c>
      <c r="AJ316" s="9">
        <v>40198</v>
      </c>
      <c r="AK316" s="9" t="s">
        <v>1266</v>
      </c>
      <c r="AN316" s="9">
        <v>10</v>
      </c>
      <c r="AO316" s="9" t="s">
        <v>2961</v>
      </c>
      <c r="AR316" s="9">
        <v>2485783</v>
      </c>
      <c r="AS316" s="9" t="s">
        <v>2855</v>
      </c>
      <c r="AT316" s="9" t="s">
        <v>1267</v>
      </c>
      <c r="AU316" s="9" t="s">
        <v>2961</v>
      </c>
      <c r="AV316" s="9">
        <v>2485783</v>
      </c>
      <c r="AW316" s="9">
        <v>12640262</v>
      </c>
      <c r="AX316" s="9" t="s">
        <v>708</v>
      </c>
      <c r="AY316" s="9">
        <v>5177741</v>
      </c>
      <c r="AZ316" s="9" t="s">
        <v>709</v>
      </c>
      <c r="BA316" s="9" t="s">
        <v>710</v>
      </c>
      <c r="BB316" s="9" t="s">
        <v>2962</v>
      </c>
      <c r="BC316" s="9" t="s">
        <v>711</v>
      </c>
      <c r="BD316" s="9">
        <v>6915782</v>
      </c>
      <c r="BE316" s="9" t="s">
        <v>708</v>
      </c>
      <c r="BG316" s="9" t="s">
        <v>1268</v>
      </c>
      <c r="BH316" s="9" t="s">
        <v>1265</v>
      </c>
      <c r="BI316" s="9" t="s">
        <v>713</v>
      </c>
      <c r="BJ316" s="9" t="s">
        <v>714</v>
      </c>
      <c r="BK316" s="9" t="s">
        <v>715</v>
      </c>
      <c r="BL316" s="9" t="s">
        <v>1269</v>
      </c>
      <c r="BM316" s="9">
        <v>22615200</v>
      </c>
      <c r="BN316" s="9" t="s">
        <v>717</v>
      </c>
      <c r="BO316" s="9">
        <v>4989929</v>
      </c>
      <c r="BP316" s="9" t="s">
        <v>718</v>
      </c>
      <c r="BQ316" s="9" t="s">
        <v>2869</v>
      </c>
      <c r="BR316" s="9" t="s">
        <v>719</v>
      </c>
      <c r="BS316" s="9" t="s">
        <v>2392</v>
      </c>
      <c r="BT316" s="9" t="s">
        <v>721</v>
      </c>
      <c r="BU316" s="9" t="s">
        <v>722</v>
      </c>
      <c r="BV316" s="9" t="s">
        <v>723</v>
      </c>
      <c r="BW316" s="9" t="s">
        <v>724</v>
      </c>
      <c r="BX316" s="9" t="s">
        <v>725</v>
      </c>
      <c r="CA316" s="9" t="s">
        <v>726</v>
      </c>
      <c r="CB316" s="9" t="s">
        <v>727</v>
      </c>
      <c r="CC316" s="9" t="s">
        <v>728</v>
      </c>
      <c r="CD316" s="9" t="s">
        <v>729</v>
      </c>
      <c r="CE316" s="9" t="s">
        <v>730</v>
      </c>
      <c r="CF316" s="9" t="s">
        <v>731</v>
      </c>
      <c r="CH316" s="9" t="s">
        <v>732</v>
      </c>
      <c r="CI316" s="9" t="s">
        <v>733</v>
      </c>
      <c r="CJ316" s="9" t="s">
        <v>2693</v>
      </c>
      <c r="CK316" s="9" t="s">
        <v>734</v>
      </c>
      <c r="CL316" s="9" t="s">
        <v>735</v>
      </c>
      <c r="CM316" s="9" t="s">
        <v>733</v>
      </c>
      <c r="CN316" s="9">
        <v>113.61</v>
      </c>
      <c r="CO316" s="9" t="s">
        <v>736</v>
      </c>
      <c r="CP316" s="9" t="s">
        <v>737</v>
      </c>
      <c r="CQ316" s="9" t="s">
        <v>719</v>
      </c>
      <c r="CT316" s="9" t="s">
        <v>720</v>
      </c>
      <c r="DW316" s="9" t="s">
        <v>738</v>
      </c>
      <c r="DX316" s="9" t="s">
        <v>736</v>
      </c>
      <c r="DY316" s="9" t="s">
        <v>739</v>
      </c>
      <c r="DZ316" s="9" t="s">
        <v>719</v>
      </c>
      <c r="EC316" s="9" t="s">
        <v>720</v>
      </c>
      <c r="FM316" s="9">
        <v>12640262</v>
      </c>
      <c r="FN316" s="9" t="s">
        <v>708</v>
      </c>
      <c r="FO316" s="9">
        <v>5177741</v>
      </c>
      <c r="FP316" s="9" t="s">
        <v>709</v>
      </c>
      <c r="FQ316" s="9" t="s">
        <v>710</v>
      </c>
      <c r="FR316" s="9" t="s">
        <v>2962</v>
      </c>
      <c r="FS316" s="9" t="s">
        <v>711</v>
      </c>
      <c r="FT316" s="9">
        <v>5988699</v>
      </c>
      <c r="FU316" s="9" t="s">
        <v>708</v>
      </c>
      <c r="FW316" s="9" t="s">
        <v>740</v>
      </c>
      <c r="FY316" s="9" t="s">
        <v>713</v>
      </c>
      <c r="FZ316" s="9" t="s">
        <v>714</v>
      </c>
      <c r="GA316" s="9" t="s">
        <v>715</v>
      </c>
      <c r="GB316" s="9" t="s">
        <v>741</v>
      </c>
      <c r="GC316" s="9">
        <v>82110300</v>
      </c>
      <c r="GD316" s="9" t="s">
        <v>742</v>
      </c>
      <c r="GE316" s="9" t="s">
        <v>2446</v>
      </c>
      <c r="GF316" s="9" t="s">
        <v>743</v>
      </c>
      <c r="GG316" s="9" t="s">
        <v>2487</v>
      </c>
      <c r="GH316" s="9">
        <v>12</v>
      </c>
      <c r="GI316" s="9" t="s">
        <v>744</v>
      </c>
      <c r="GK316" s="9">
        <v>165.58</v>
      </c>
      <c r="GL316" s="9">
        <v>0</v>
      </c>
      <c r="GM316" s="9">
        <v>0</v>
      </c>
      <c r="GN316" s="9" t="s">
        <v>2448</v>
      </c>
      <c r="GO316" s="9" t="s">
        <v>2339</v>
      </c>
      <c r="GP316" s="9" t="s">
        <v>2388</v>
      </c>
      <c r="GQ316" s="9">
        <v>0</v>
      </c>
      <c r="GR316" s="9" t="s">
        <v>2870</v>
      </c>
      <c r="GS316" s="9" t="s">
        <v>2871</v>
      </c>
      <c r="GT316" s="9" t="s">
        <v>747</v>
      </c>
      <c r="GU316" s="9" t="s">
        <v>748</v>
      </c>
      <c r="HI316" s="9">
        <v>49613</v>
      </c>
      <c r="HJ316" s="9" t="s">
        <v>749</v>
      </c>
      <c r="HN316" s="9" t="s">
        <v>2337</v>
      </c>
      <c r="HO316" s="9" t="s">
        <v>2338</v>
      </c>
      <c r="HP316" s="9" t="s">
        <v>2337</v>
      </c>
      <c r="HQ316" s="9" t="s">
        <v>2338</v>
      </c>
    </row>
    <row r="317" spans="4:225" x14ac:dyDescent="0.3">
      <c r="D317" s="8" t="str">
        <f>IF(I317=0," ",IF(ISNA(VLOOKUP(I317,#REF!,1,FALSE)),"No","Yes"))</f>
        <v>Yes</v>
      </c>
      <c r="E317" s="8" t="str">
        <f>IF(I317=0," ",IF(ISNA(VLOOKUP(I317,#REF!,1,FALSE)),"No","Yes"))</f>
        <v>Yes</v>
      </c>
      <c r="F317" s="8" t="str">
        <f t="shared" si="4"/>
        <v>Yes</v>
      </c>
      <c r="G317" s="8" t="str">
        <f>IF(I317=0," ",IF(ISNUMBER(SEARCH("*"&amp;MS Fixed Only&amp;"*",BP317)),"Yes","No"))</f>
        <v>No</v>
      </c>
      <c r="H317" s="9" t="s">
        <v>2309</v>
      </c>
      <c r="I317" s="9" t="s">
        <v>274</v>
      </c>
      <c r="J317" s="9">
        <v>14284219</v>
      </c>
      <c r="K317" s="9">
        <v>61463036</v>
      </c>
      <c r="L317" s="9" t="s">
        <v>751</v>
      </c>
      <c r="M317" s="9" t="s">
        <v>774</v>
      </c>
      <c r="N317" s="9" t="s">
        <v>228</v>
      </c>
      <c r="O317" s="9" t="s">
        <v>1967</v>
      </c>
      <c r="P317" s="9" t="s">
        <v>686</v>
      </c>
      <c r="Q317" s="9">
        <v>3</v>
      </c>
      <c r="R317" s="9" t="s">
        <v>696</v>
      </c>
      <c r="S317" s="9" t="s">
        <v>1968</v>
      </c>
      <c r="T317" s="9" t="s">
        <v>1924</v>
      </c>
      <c r="U317" s="9" t="s">
        <v>2053</v>
      </c>
      <c r="V317" s="9" t="s">
        <v>700</v>
      </c>
      <c r="W317" s="9" t="s">
        <v>700</v>
      </c>
      <c r="X317" s="9" t="s">
        <v>700</v>
      </c>
      <c r="Y317" s="9" t="s">
        <v>701</v>
      </c>
      <c r="Z317" s="9" t="s">
        <v>1948</v>
      </c>
      <c r="AA317" s="9" t="s">
        <v>733</v>
      </c>
      <c r="AB317" s="9" t="s">
        <v>703</v>
      </c>
      <c r="AE317" s="9" t="s">
        <v>2730</v>
      </c>
      <c r="AF317" s="9" t="s">
        <v>758</v>
      </c>
      <c r="AG317" s="9" t="s">
        <v>705</v>
      </c>
      <c r="AH317" s="9" t="s">
        <v>1140</v>
      </c>
      <c r="AI317" s="9" t="s">
        <v>706</v>
      </c>
      <c r="AJ317" s="9">
        <v>7303</v>
      </c>
      <c r="AK317" s="9" t="s">
        <v>1383</v>
      </c>
      <c r="AL317" s="9">
        <v>10</v>
      </c>
      <c r="AM317" s="9">
        <v>10</v>
      </c>
      <c r="AN317" s="9">
        <v>16149</v>
      </c>
      <c r="AO317" s="9" t="s">
        <v>2961</v>
      </c>
      <c r="AP317" s="9">
        <v>124192</v>
      </c>
      <c r="AQ317" s="9">
        <v>26121</v>
      </c>
      <c r="AR317" s="9">
        <v>150313</v>
      </c>
      <c r="AS317" s="9" t="s">
        <v>2423</v>
      </c>
      <c r="AT317" s="9" t="s">
        <v>2424</v>
      </c>
      <c r="AU317" s="9" t="s">
        <v>2872</v>
      </c>
      <c r="AV317" s="9">
        <v>135992</v>
      </c>
      <c r="AW317" s="9">
        <v>12640262</v>
      </c>
      <c r="AX317" s="9" t="s">
        <v>708</v>
      </c>
      <c r="AY317" s="9">
        <v>5177741</v>
      </c>
      <c r="AZ317" s="9" t="s">
        <v>709</v>
      </c>
      <c r="BA317" s="9" t="s">
        <v>710</v>
      </c>
      <c r="BB317" s="9" t="s">
        <v>2962</v>
      </c>
      <c r="BC317" s="9" t="s">
        <v>711</v>
      </c>
      <c r="BD317" s="9">
        <v>7128787</v>
      </c>
      <c r="BE317" s="9" t="s">
        <v>708</v>
      </c>
      <c r="BG317" s="9" t="s">
        <v>2251</v>
      </c>
      <c r="BI317" s="9" t="s">
        <v>713</v>
      </c>
      <c r="BJ317" s="9" t="s">
        <v>812</v>
      </c>
      <c r="BK317" s="9" t="s">
        <v>715</v>
      </c>
      <c r="BL317" s="9" t="s">
        <v>2252</v>
      </c>
      <c r="BM317" s="9">
        <v>22615200</v>
      </c>
      <c r="BN317" s="9" t="s">
        <v>717</v>
      </c>
      <c r="BO317" s="9">
        <v>4543385</v>
      </c>
      <c r="BP317" s="9" t="s">
        <v>718</v>
      </c>
      <c r="BQ317" s="9" t="s">
        <v>761</v>
      </c>
      <c r="BR317" s="9" t="s">
        <v>1922</v>
      </c>
      <c r="BS317" s="9" t="s">
        <v>2391</v>
      </c>
      <c r="BT317" s="9" t="s">
        <v>721</v>
      </c>
      <c r="BU317" s="9" t="s">
        <v>722</v>
      </c>
      <c r="BV317" s="9" t="s">
        <v>723</v>
      </c>
      <c r="BW317" s="9" t="s">
        <v>724</v>
      </c>
      <c r="BX317" s="9" t="s">
        <v>725</v>
      </c>
      <c r="BZ317" s="9" t="s">
        <v>733</v>
      </c>
      <c r="CA317" s="9" t="s">
        <v>726</v>
      </c>
      <c r="CB317" s="9" t="s">
        <v>727</v>
      </c>
      <c r="CC317" s="9" t="s">
        <v>728</v>
      </c>
      <c r="CD317" s="9" t="s">
        <v>729</v>
      </c>
      <c r="CE317" s="9" t="s">
        <v>730</v>
      </c>
      <c r="CF317" s="9" t="s">
        <v>731</v>
      </c>
      <c r="CH317" s="9" t="s">
        <v>732</v>
      </c>
      <c r="CI317" s="9" t="s">
        <v>733</v>
      </c>
      <c r="CJ317" s="9" t="s">
        <v>2391</v>
      </c>
      <c r="CK317" s="9" t="s">
        <v>734</v>
      </c>
      <c r="CL317" s="9" t="s">
        <v>1924</v>
      </c>
      <c r="CM317" s="9" t="s">
        <v>733</v>
      </c>
      <c r="CN317" s="9">
        <v>195.64</v>
      </c>
      <c r="CO317" s="9" t="s">
        <v>736</v>
      </c>
      <c r="CP317" s="9" t="s">
        <v>737</v>
      </c>
      <c r="CQ317" s="9" t="s">
        <v>1922</v>
      </c>
      <c r="CR317" s="9">
        <v>5477380</v>
      </c>
      <c r="CS317" s="9" t="s">
        <v>2963</v>
      </c>
      <c r="CT317" s="9" t="s">
        <v>1952</v>
      </c>
      <c r="DI317" s="9" t="s">
        <v>738</v>
      </c>
      <c r="DJ317" s="9" t="s">
        <v>736</v>
      </c>
      <c r="DK317" s="9" t="s">
        <v>739</v>
      </c>
      <c r="DL317" s="9" t="s">
        <v>1922</v>
      </c>
      <c r="DM317" s="9">
        <v>5477380</v>
      </c>
      <c r="DN317" s="9" t="s">
        <v>2963</v>
      </c>
      <c r="DO317" s="9" t="s">
        <v>1953</v>
      </c>
      <c r="DP317" s="9" t="s">
        <v>781</v>
      </c>
      <c r="DQ317" s="9" t="s">
        <v>736</v>
      </c>
      <c r="DR317" s="9" t="s">
        <v>782</v>
      </c>
      <c r="DS317" s="9" t="s">
        <v>1922</v>
      </c>
      <c r="DT317" s="9">
        <v>5477380</v>
      </c>
      <c r="DU317" s="9" t="s">
        <v>2963</v>
      </c>
      <c r="DV317" s="9" t="s">
        <v>1953</v>
      </c>
      <c r="FM317" s="9">
        <v>12640262</v>
      </c>
      <c r="FN317" s="9" t="s">
        <v>708</v>
      </c>
      <c r="FO317" s="9">
        <v>5177741</v>
      </c>
      <c r="FP317" s="9" t="s">
        <v>709</v>
      </c>
      <c r="FQ317" s="9" t="s">
        <v>710</v>
      </c>
      <c r="FR317" s="9" t="s">
        <v>2962</v>
      </c>
      <c r="FS317" s="9" t="s">
        <v>711</v>
      </c>
      <c r="FT317" s="9">
        <v>5988699</v>
      </c>
      <c r="FU317" s="9" t="s">
        <v>708</v>
      </c>
      <c r="FW317" s="9" t="s">
        <v>740</v>
      </c>
      <c r="FY317" s="9" t="s">
        <v>713</v>
      </c>
      <c r="FZ317" s="9" t="s">
        <v>714</v>
      </c>
      <c r="GA317" s="9" t="s">
        <v>715</v>
      </c>
      <c r="GB317" s="9" t="s">
        <v>741</v>
      </c>
      <c r="GC317" s="9">
        <v>82110300</v>
      </c>
      <c r="GD317" s="9" t="s">
        <v>742</v>
      </c>
      <c r="GE317" s="9" t="s">
        <v>1954</v>
      </c>
      <c r="GF317" s="9" t="s">
        <v>743</v>
      </c>
      <c r="GG317" s="9" t="s">
        <v>2310</v>
      </c>
      <c r="GH317" s="9">
        <v>36</v>
      </c>
      <c r="GI317" s="9" t="s">
        <v>744</v>
      </c>
      <c r="GJ317" s="9" t="s">
        <v>2391</v>
      </c>
      <c r="GK317" s="9">
        <v>177.4</v>
      </c>
      <c r="GL317" s="9">
        <v>8.89</v>
      </c>
      <c r="GM317" s="9">
        <v>0</v>
      </c>
      <c r="GN317" s="9" t="s">
        <v>1924</v>
      </c>
      <c r="GO317" s="9" t="s">
        <v>1808</v>
      </c>
      <c r="GP317" s="9" t="s">
        <v>1956</v>
      </c>
      <c r="GQ317" s="9">
        <v>12</v>
      </c>
      <c r="GT317" s="9" t="s">
        <v>747</v>
      </c>
      <c r="GU317" s="9" t="s">
        <v>748</v>
      </c>
      <c r="HI317" s="9">
        <v>49613</v>
      </c>
      <c r="HJ317" s="9" t="s">
        <v>749</v>
      </c>
      <c r="HN317" s="9" t="s">
        <v>2337</v>
      </c>
      <c r="HO317" s="9" t="s">
        <v>2338</v>
      </c>
      <c r="HP317" s="9" t="s">
        <v>2337</v>
      </c>
      <c r="HQ317" s="9" t="s">
        <v>2338</v>
      </c>
    </row>
    <row r="318" spans="4:225" x14ac:dyDescent="0.3">
      <c r="D318" s="8" t="str">
        <f>IF(I318=0," ",IF(ISNA(VLOOKUP(I318,#REF!,1,FALSE)),"No","Yes"))</f>
        <v>Yes</v>
      </c>
      <c r="E318" s="8" t="str">
        <f>IF(I318=0," ",IF(ISNA(VLOOKUP(I318,#REF!,1,FALSE)),"No","Yes"))</f>
        <v>Yes</v>
      </c>
      <c r="F318" s="8" t="str">
        <f t="shared" si="4"/>
        <v>Yes</v>
      </c>
      <c r="G318" s="8" t="str">
        <f>IF(I318=0," ",IF(ISNUMBER(SEARCH("*"&amp;MS Fixed Only&amp;"*",BP318)),"Yes","No"))</f>
        <v>No</v>
      </c>
      <c r="H318" s="9" t="s">
        <v>2250</v>
      </c>
      <c r="I318" s="9" t="s">
        <v>275</v>
      </c>
      <c r="J318" s="9">
        <v>17229195</v>
      </c>
      <c r="K318" s="9">
        <v>61428451</v>
      </c>
      <c r="L318" s="9" t="s">
        <v>751</v>
      </c>
      <c r="M318" s="9" t="s">
        <v>692</v>
      </c>
      <c r="N318" s="9" t="s">
        <v>250</v>
      </c>
      <c r="O318" s="9" t="s">
        <v>1945</v>
      </c>
      <c r="P318" s="9" t="s">
        <v>686</v>
      </c>
      <c r="Q318" s="9">
        <v>4</v>
      </c>
      <c r="R318" s="9" t="s">
        <v>696</v>
      </c>
      <c r="S318" s="9" t="s">
        <v>1946</v>
      </c>
      <c r="T318" s="9" t="s">
        <v>1924</v>
      </c>
      <c r="U318" s="9" t="s">
        <v>2053</v>
      </c>
      <c r="V318" s="9" t="s">
        <v>700</v>
      </c>
      <c r="W318" s="9" t="s">
        <v>700</v>
      </c>
      <c r="X318" s="9" t="s">
        <v>700</v>
      </c>
      <c r="Y318" s="9" t="s">
        <v>701</v>
      </c>
      <c r="Z318" s="9" t="s">
        <v>1948</v>
      </c>
      <c r="AA318" s="9" t="s">
        <v>733</v>
      </c>
      <c r="AB318" s="9" t="s">
        <v>703</v>
      </c>
      <c r="AF318" s="9" t="s">
        <v>758</v>
      </c>
      <c r="AG318" s="9" t="s">
        <v>705</v>
      </c>
      <c r="AH318" s="9" t="s">
        <v>618</v>
      </c>
      <c r="AI318" s="9" t="s">
        <v>706</v>
      </c>
      <c r="AJ318" s="9">
        <v>41086</v>
      </c>
      <c r="AK318" s="9" t="s">
        <v>2053</v>
      </c>
      <c r="AN318" s="9">
        <v>22</v>
      </c>
      <c r="AO318" s="9" t="s">
        <v>2961</v>
      </c>
      <c r="AR318" s="9">
        <v>672832</v>
      </c>
      <c r="AS318" s="9" t="s">
        <v>2490</v>
      </c>
      <c r="AT318" s="9" t="s">
        <v>2424</v>
      </c>
      <c r="AU318" s="9" t="s">
        <v>2961</v>
      </c>
      <c r="AV318" s="9">
        <v>672832</v>
      </c>
      <c r="AW318" s="9">
        <v>12640262</v>
      </c>
      <c r="AX318" s="9" t="s">
        <v>708</v>
      </c>
      <c r="AY318" s="9">
        <v>5177741</v>
      </c>
      <c r="AZ318" s="9" t="s">
        <v>709</v>
      </c>
      <c r="BA318" s="9" t="s">
        <v>710</v>
      </c>
      <c r="BB318" s="9" t="s">
        <v>2962</v>
      </c>
      <c r="BC318" s="9" t="s">
        <v>711</v>
      </c>
      <c r="BD318" s="9">
        <v>7128787</v>
      </c>
      <c r="BE318" s="9" t="s">
        <v>708</v>
      </c>
      <c r="BG318" s="9" t="s">
        <v>2251</v>
      </c>
      <c r="BI318" s="9" t="s">
        <v>713</v>
      </c>
      <c r="BJ318" s="9" t="s">
        <v>812</v>
      </c>
      <c r="BK318" s="9" t="s">
        <v>715</v>
      </c>
      <c r="BL318" s="9" t="s">
        <v>2252</v>
      </c>
      <c r="BM318" s="9">
        <v>22615200</v>
      </c>
      <c r="BN318" s="9" t="s">
        <v>717</v>
      </c>
      <c r="BO318" s="9">
        <v>4543385</v>
      </c>
      <c r="BP318" s="9" t="s">
        <v>718</v>
      </c>
      <c r="BQ318" s="9" t="s">
        <v>761</v>
      </c>
      <c r="BR318" s="9" t="s">
        <v>1922</v>
      </c>
      <c r="BS318" s="9" t="s">
        <v>2391</v>
      </c>
      <c r="BT318" s="9" t="s">
        <v>721</v>
      </c>
      <c r="BU318" s="9" t="s">
        <v>722</v>
      </c>
      <c r="BV318" s="9" t="s">
        <v>723</v>
      </c>
      <c r="BW318" s="9" t="s">
        <v>724</v>
      </c>
      <c r="BX318" s="9" t="s">
        <v>725</v>
      </c>
      <c r="BZ318" s="9" t="s">
        <v>733</v>
      </c>
      <c r="CA318" s="9" t="s">
        <v>726</v>
      </c>
      <c r="CB318" s="9" t="s">
        <v>727</v>
      </c>
      <c r="CC318" s="9" t="s">
        <v>728</v>
      </c>
      <c r="CD318" s="9" t="s">
        <v>729</v>
      </c>
      <c r="CE318" s="9" t="s">
        <v>730</v>
      </c>
      <c r="CF318" s="9" t="s">
        <v>731</v>
      </c>
      <c r="CH318" s="9" t="s">
        <v>732</v>
      </c>
      <c r="CI318" s="9" t="s">
        <v>733</v>
      </c>
      <c r="CJ318" s="9" t="s">
        <v>2391</v>
      </c>
      <c r="CK318" s="9" t="s">
        <v>734</v>
      </c>
      <c r="CL318" s="9" t="s">
        <v>1924</v>
      </c>
      <c r="CM318" s="9" t="s">
        <v>733</v>
      </c>
      <c r="CN318" s="9">
        <v>195.64</v>
      </c>
      <c r="CO318" s="9" t="s">
        <v>736</v>
      </c>
      <c r="CP318" s="9" t="s">
        <v>737</v>
      </c>
      <c r="CQ318" s="9" t="s">
        <v>1922</v>
      </c>
      <c r="CR318" s="9">
        <v>5477380</v>
      </c>
      <c r="CS318" s="9" t="s">
        <v>2963</v>
      </c>
      <c r="CT318" s="9" t="s">
        <v>1952</v>
      </c>
      <c r="DW318" s="9" t="s">
        <v>738</v>
      </c>
      <c r="DX318" s="9" t="s">
        <v>736</v>
      </c>
      <c r="DY318" s="9" t="s">
        <v>739</v>
      </c>
      <c r="DZ318" s="9" t="s">
        <v>1922</v>
      </c>
      <c r="EA318" s="9">
        <v>5477380</v>
      </c>
      <c r="EB318" s="9" t="s">
        <v>2963</v>
      </c>
      <c r="EC318" s="9" t="s">
        <v>1953</v>
      </c>
      <c r="FM318" s="9">
        <v>12640262</v>
      </c>
      <c r="FN318" s="9" t="s">
        <v>708</v>
      </c>
      <c r="FO318" s="9">
        <v>5177741</v>
      </c>
      <c r="FP318" s="9" t="s">
        <v>709</v>
      </c>
      <c r="FQ318" s="9" t="s">
        <v>710</v>
      </c>
      <c r="FR318" s="9" t="s">
        <v>2962</v>
      </c>
      <c r="FS318" s="9" t="s">
        <v>711</v>
      </c>
      <c r="FT318" s="9">
        <v>5988699</v>
      </c>
      <c r="FU318" s="9" t="s">
        <v>708</v>
      </c>
      <c r="FW318" s="9" t="s">
        <v>740</v>
      </c>
      <c r="FY318" s="9" t="s">
        <v>713</v>
      </c>
      <c r="FZ318" s="9" t="s">
        <v>714</v>
      </c>
      <c r="GA318" s="9" t="s">
        <v>715</v>
      </c>
      <c r="GB318" s="9" t="s">
        <v>741</v>
      </c>
      <c r="GC318" s="9">
        <v>82110300</v>
      </c>
      <c r="GD318" s="9" t="s">
        <v>742</v>
      </c>
      <c r="GE318" s="9" t="s">
        <v>1954</v>
      </c>
      <c r="GF318" s="9" t="s">
        <v>743</v>
      </c>
      <c r="GG318" s="9" t="s">
        <v>2253</v>
      </c>
      <c r="GH318" s="9">
        <v>36</v>
      </c>
      <c r="GI318" s="9" t="s">
        <v>744</v>
      </c>
      <c r="GJ318" s="9" t="s">
        <v>2391</v>
      </c>
      <c r="GK318" s="9">
        <v>254.99</v>
      </c>
      <c r="GL318" s="9">
        <v>12.97</v>
      </c>
      <c r="GM318" s="9">
        <v>0</v>
      </c>
      <c r="GN318" s="9" t="s">
        <v>1924</v>
      </c>
      <c r="GO318" s="9" t="s">
        <v>1808</v>
      </c>
      <c r="GP318" s="9" t="s">
        <v>1956</v>
      </c>
      <c r="GQ318" s="9">
        <v>12</v>
      </c>
      <c r="GT318" s="9" t="s">
        <v>747</v>
      </c>
      <c r="GU318" s="9" t="s">
        <v>748</v>
      </c>
      <c r="HI318" s="9">
        <v>49613</v>
      </c>
      <c r="HJ318" s="9" t="s">
        <v>749</v>
      </c>
      <c r="HN318" s="9" t="s">
        <v>2337</v>
      </c>
      <c r="HO318" s="9" t="s">
        <v>2338</v>
      </c>
      <c r="HP318" s="9" t="s">
        <v>2337</v>
      </c>
      <c r="HQ318" s="9" t="s">
        <v>2338</v>
      </c>
    </row>
    <row r="319" spans="4:225" x14ac:dyDescent="0.3">
      <c r="D319" s="8" t="str">
        <f>IF(I319=0," ",IF(ISNA(VLOOKUP(I319,#REF!,1,FALSE)),"No","Yes"))</f>
        <v>Yes</v>
      </c>
      <c r="E319" s="8" t="str">
        <f>IF(I319=0," ",IF(ISNA(VLOOKUP(I319,#REF!,1,FALSE)),"No","Yes"))</f>
        <v>Yes</v>
      </c>
      <c r="F319" s="8" t="str">
        <f t="shared" si="4"/>
        <v>Yes</v>
      </c>
      <c r="G319" s="8" t="str">
        <f>IF(I319=0," ",IF(ISNUMBER(SEARCH("*"&amp;MS Fixed Only&amp;"*",BP319)),"Yes","No"))</f>
        <v>No</v>
      </c>
      <c r="H319" s="9" t="s">
        <v>1322</v>
      </c>
      <c r="I319" s="9" t="s">
        <v>411</v>
      </c>
      <c r="J319" s="9">
        <v>17228588</v>
      </c>
      <c r="K319" s="9">
        <v>44282711</v>
      </c>
      <c r="L319" s="9" t="s">
        <v>751</v>
      </c>
      <c r="M319" s="9" t="s">
        <v>692</v>
      </c>
      <c r="N319" s="9" t="s">
        <v>266</v>
      </c>
      <c r="O319" s="9" t="s">
        <v>1066</v>
      </c>
      <c r="P319" s="9" t="s">
        <v>686</v>
      </c>
      <c r="Q319" s="9">
        <v>2</v>
      </c>
      <c r="R319" s="9" t="s">
        <v>696</v>
      </c>
      <c r="S319" s="9" t="s">
        <v>1323</v>
      </c>
      <c r="T319" s="9" t="s">
        <v>745</v>
      </c>
      <c r="U319" s="9" t="s">
        <v>891</v>
      </c>
      <c r="V319" s="9" t="s">
        <v>700</v>
      </c>
      <c r="W319" s="9" t="s">
        <v>700</v>
      </c>
      <c r="X319" s="9" t="s">
        <v>700</v>
      </c>
      <c r="Y319" s="9" t="s">
        <v>701</v>
      </c>
      <c r="Z319" s="9" t="s">
        <v>757</v>
      </c>
      <c r="AA319" s="9" t="s">
        <v>733</v>
      </c>
      <c r="AB319" s="9" t="s">
        <v>703</v>
      </c>
      <c r="AE319" s="9" t="s">
        <v>892</v>
      </c>
      <c r="AF319" s="9" t="s">
        <v>758</v>
      </c>
      <c r="AG319" s="9" t="s">
        <v>705</v>
      </c>
      <c r="AH319" s="9" t="s">
        <v>1324</v>
      </c>
      <c r="AI319" s="9" t="s">
        <v>706</v>
      </c>
      <c r="AJ319" s="9">
        <v>1907</v>
      </c>
      <c r="AK319" s="9" t="s">
        <v>808</v>
      </c>
      <c r="AN319" s="9">
        <v>9</v>
      </c>
      <c r="AO319" s="9" t="s">
        <v>2961</v>
      </c>
      <c r="AR319" s="9">
        <v>195185</v>
      </c>
      <c r="AS319" s="9" t="s">
        <v>1325</v>
      </c>
      <c r="AT319" s="9" t="s">
        <v>895</v>
      </c>
      <c r="AU319" s="9" t="s">
        <v>2961</v>
      </c>
      <c r="AV319" s="9">
        <v>195185</v>
      </c>
      <c r="AW319" s="9">
        <v>12640262</v>
      </c>
      <c r="AX319" s="9" t="s">
        <v>708</v>
      </c>
      <c r="AY319" s="9">
        <v>5177741</v>
      </c>
      <c r="AZ319" s="9" t="s">
        <v>709</v>
      </c>
      <c r="BA319" s="9" t="s">
        <v>710</v>
      </c>
      <c r="BB319" s="9" t="s">
        <v>2962</v>
      </c>
      <c r="BC319" s="9" t="s">
        <v>711</v>
      </c>
      <c r="BD319" s="9">
        <v>6915801</v>
      </c>
      <c r="BE319" s="9" t="s">
        <v>708</v>
      </c>
      <c r="BG319" s="9" t="s">
        <v>896</v>
      </c>
      <c r="BH319" s="9" t="s">
        <v>892</v>
      </c>
      <c r="BI319" s="9" t="s">
        <v>713</v>
      </c>
      <c r="BJ319" s="9" t="s">
        <v>714</v>
      </c>
      <c r="BK319" s="9" t="s">
        <v>715</v>
      </c>
      <c r="BL319" s="9" t="s">
        <v>897</v>
      </c>
      <c r="BM319" s="9">
        <v>22615200</v>
      </c>
      <c r="BN319" s="9" t="s">
        <v>717</v>
      </c>
      <c r="BO319" s="9">
        <v>4989929</v>
      </c>
      <c r="BP319" s="9" t="s">
        <v>718</v>
      </c>
      <c r="BQ319" s="9" t="s">
        <v>2869</v>
      </c>
      <c r="BR319" s="9" t="s">
        <v>719</v>
      </c>
      <c r="BS319" s="9" t="s">
        <v>2392</v>
      </c>
      <c r="BT319" s="9" t="s">
        <v>721</v>
      </c>
      <c r="BU319" s="9" t="s">
        <v>722</v>
      </c>
      <c r="BV319" s="9" t="s">
        <v>723</v>
      </c>
      <c r="BW319" s="9" t="s">
        <v>724</v>
      </c>
      <c r="BX319" s="9" t="s">
        <v>725</v>
      </c>
      <c r="CA319" s="9" t="s">
        <v>726</v>
      </c>
      <c r="CB319" s="9" t="s">
        <v>727</v>
      </c>
      <c r="CC319" s="9" t="s">
        <v>728</v>
      </c>
      <c r="CD319" s="9" t="s">
        <v>729</v>
      </c>
      <c r="CE319" s="9" t="s">
        <v>730</v>
      </c>
      <c r="CF319" s="9" t="s">
        <v>731</v>
      </c>
      <c r="CH319" s="9" t="s">
        <v>732</v>
      </c>
      <c r="CI319" s="9" t="s">
        <v>733</v>
      </c>
      <c r="CJ319" s="9" t="s">
        <v>2693</v>
      </c>
      <c r="CK319" s="9" t="s">
        <v>734</v>
      </c>
      <c r="CL319" s="9" t="s">
        <v>735</v>
      </c>
      <c r="CM319" s="9" t="s">
        <v>733</v>
      </c>
      <c r="CN319" s="9">
        <v>113.61</v>
      </c>
      <c r="CO319" s="9" t="s">
        <v>736</v>
      </c>
      <c r="CP319" s="9" t="s">
        <v>737</v>
      </c>
      <c r="CQ319" s="9" t="s">
        <v>719</v>
      </c>
      <c r="CT319" s="9" t="s">
        <v>720</v>
      </c>
      <c r="DW319" s="9" t="s">
        <v>738</v>
      </c>
      <c r="DX319" s="9" t="s">
        <v>736</v>
      </c>
      <c r="DY319" s="9" t="s">
        <v>739</v>
      </c>
      <c r="DZ319" s="9" t="s">
        <v>719</v>
      </c>
      <c r="EC319" s="9" t="s">
        <v>720</v>
      </c>
      <c r="FM319" s="9">
        <v>12640262</v>
      </c>
      <c r="FN319" s="9" t="s">
        <v>708</v>
      </c>
      <c r="FO319" s="9">
        <v>5177741</v>
      </c>
      <c r="FP319" s="9" t="s">
        <v>709</v>
      </c>
      <c r="FQ319" s="9" t="s">
        <v>710</v>
      </c>
      <c r="FR319" s="9" t="s">
        <v>2962</v>
      </c>
      <c r="FS319" s="9" t="s">
        <v>711</v>
      </c>
      <c r="FT319" s="9">
        <v>5988699</v>
      </c>
      <c r="FU319" s="9" t="s">
        <v>708</v>
      </c>
      <c r="FW319" s="9" t="s">
        <v>740</v>
      </c>
      <c r="FY319" s="9" t="s">
        <v>713</v>
      </c>
      <c r="FZ319" s="9" t="s">
        <v>714</v>
      </c>
      <c r="GA319" s="9" t="s">
        <v>715</v>
      </c>
      <c r="GB319" s="9" t="s">
        <v>741</v>
      </c>
      <c r="GC319" s="9">
        <v>82110300</v>
      </c>
      <c r="GD319" s="9" t="s">
        <v>742</v>
      </c>
      <c r="GE319" s="9" t="s">
        <v>2446</v>
      </c>
      <c r="GF319" s="9" t="s">
        <v>743</v>
      </c>
      <c r="GG319" s="9" t="s">
        <v>2624</v>
      </c>
      <c r="GH319" s="9">
        <v>12</v>
      </c>
      <c r="GI319" s="9" t="s">
        <v>744</v>
      </c>
      <c r="GK319" s="9">
        <v>43.49</v>
      </c>
      <c r="GL319" s="9">
        <v>0</v>
      </c>
      <c r="GM319" s="9">
        <v>0</v>
      </c>
      <c r="GN319" s="9" t="s">
        <v>2448</v>
      </c>
      <c r="GO319" s="9" t="s">
        <v>2339</v>
      </c>
      <c r="GP319" s="9" t="s">
        <v>2388</v>
      </c>
      <c r="GQ319" s="9">
        <v>0</v>
      </c>
      <c r="GR319" s="9" t="s">
        <v>2870</v>
      </c>
      <c r="GS319" s="9" t="s">
        <v>2871</v>
      </c>
      <c r="GT319" s="9" t="s">
        <v>747</v>
      </c>
      <c r="GU319" s="9" t="s">
        <v>748</v>
      </c>
      <c r="HI319" s="9">
        <v>49613</v>
      </c>
      <c r="HJ319" s="9" t="s">
        <v>749</v>
      </c>
      <c r="HN319" s="9" t="s">
        <v>2337</v>
      </c>
      <c r="HO319" s="9" t="s">
        <v>2338</v>
      </c>
      <c r="HP319" s="9" t="s">
        <v>2337</v>
      </c>
      <c r="HQ319" s="9" t="s">
        <v>2338</v>
      </c>
    </row>
    <row r="320" spans="4:225" x14ac:dyDescent="0.3">
      <c r="D320" s="8" t="str">
        <f>IF(I320=0," ",IF(ISNA(VLOOKUP(I320,#REF!,1,FALSE)),"No","Yes"))</f>
        <v>Yes</v>
      </c>
      <c r="E320" s="8" t="str">
        <f>IF(I320=0," ",IF(ISNA(VLOOKUP(I320,#REF!,1,FALSE)),"No","Yes"))</f>
        <v>Yes</v>
      </c>
      <c r="F320" s="8" t="str">
        <f t="shared" si="4"/>
        <v>Yes</v>
      </c>
      <c r="G320" s="8" t="str">
        <f>IF(I320=0," ",IF(ISNUMBER(SEARCH("*"&amp;MS Fixed Only&amp;"*",BP320)),"Yes","No"))</f>
        <v>No</v>
      </c>
      <c r="H320" s="9" t="s">
        <v>889</v>
      </c>
      <c r="I320" s="9" t="s">
        <v>405</v>
      </c>
      <c r="J320" s="9">
        <v>17228514</v>
      </c>
      <c r="K320" s="9">
        <v>44178937</v>
      </c>
      <c r="L320" s="9" t="s">
        <v>751</v>
      </c>
      <c r="M320" s="9" t="s">
        <v>692</v>
      </c>
      <c r="N320" s="9" t="s">
        <v>245</v>
      </c>
      <c r="O320" s="9" t="s">
        <v>766</v>
      </c>
      <c r="P320" s="9" t="s">
        <v>686</v>
      </c>
      <c r="Q320" s="9">
        <v>3</v>
      </c>
      <c r="R320" s="9" t="s">
        <v>696</v>
      </c>
      <c r="S320" s="9" t="s">
        <v>890</v>
      </c>
      <c r="T320" s="9" t="s">
        <v>745</v>
      </c>
      <c r="U320" s="9" t="s">
        <v>891</v>
      </c>
      <c r="V320" s="9" t="s">
        <v>700</v>
      </c>
      <c r="W320" s="9" t="s">
        <v>700</v>
      </c>
      <c r="X320" s="9" t="s">
        <v>700</v>
      </c>
      <c r="Y320" s="9" t="s">
        <v>701</v>
      </c>
      <c r="Z320" s="9" t="s">
        <v>757</v>
      </c>
      <c r="AA320" s="9" t="s">
        <v>733</v>
      </c>
      <c r="AB320" s="9" t="s">
        <v>703</v>
      </c>
      <c r="AE320" s="9" t="s">
        <v>892</v>
      </c>
      <c r="AF320" s="9" t="s">
        <v>758</v>
      </c>
      <c r="AG320" s="9" t="s">
        <v>705</v>
      </c>
      <c r="AH320" s="9" t="s">
        <v>893</v>
      </c>
      <c r="AI320" s="9" t="s">
        <v>706</v>
      </c>
      <c r="AJ320" s="9">
        <v>7780</v>
      </c>
      <c r="AK320" s="9" t="s">
        <v>891</v>
      </c>
      <c r="AN320" s="9">
        <v>9</v>
      </c>
      <c r="AO320" s="9" t="s">
        <v>2961</v>
      </c>
      <c r="AR320" s="9">
        <v>683489</v>
      </c>
      <c r="AS320" s="9" t="s">
        <v>894</v>
      </c>
      <c r="AT320" s="9" t="s">
        <v>895</v>
      </c>
      <c r="AU320" s="9" t="s">
        <v>2961</v>
      </c>
      <c r="AV320" s="9">
        <v>683489</v>
      </c>
      <c r="AW320" s="9">
        <v>12640262</v>
      </c>
      <c r="AX320" s="9" t="s">
        <v>708</v>
      </c>
      <c r="AY320" s="9">
        <v>5177741</v>
      </c>
      <c r="AZ320" s="9" t="s">
        <v>709</v>
      </c>
      <c r="BA320" s="9" t="s">
        <v>710</v>
      </c>
      <c r="BB320" s="9" t="s">
        <v>2962</v>
      </c>
      <c r="BC320" s="9" t="s">
        <v>711</v>
      </c>
      <c r="BD320" s="9">
        <v>6915801</v>
      </c>
      <c r="BE320" s="9" t="s">
        <v>708</v>
      </c>
      <c r="BG320" s="9" t="s">
        <v>896</v>
      </c>
      <c r="BH320" s="9" t="s">
        <v>892</v>
      </c>
      <c r="BI320" s="9" t="s">
        <v>713</v>
      </c>
      <c r="BJ320" s="9" t="s">
        <v>714</v>
      </c>
      <c r="BK320" s="9" t="s">
        <v>715</v>
      </c>
      <c r="BL320" s="9" t="s">
        <v>897</v>
      </c>
      <c r="BM320" s="9">
        <v>22615200</v>
      </c>
      <c r="BN320" s="9" t="s">
        <v>717</v>
      </c>
      <c r="BO320" s="9">
        <v>4989929</v>
      </c>
      <c r="BP320" s="9" t="s">
        <v>718</v>
      </c>
      <c r="BQ320" s="9" t="s">
        <v>2869</v>
      </c>
      <c r="BR320" s="9" t="s">
        <v>719</v>
      </c>
      <c r="BS320" s="9" t="s">
        <v>2392</v>
      </c>
      <c r="BT320" s="9" t="s">
        <v>721</v>
      </c>
      <c r="BU320" s="9" t="s">
        <v>722</v>
      </c>
      <c r="BV320" s="9" t="s">
        <v>723</v>
      </c>
      <c r="BW320" s="9" t="s">
        <v>724</v>
      </c>
      <c r="BX320" s="9" t="s">
        <v>725</v>
      </c>
      <c r="CA320" s="9" t="s">
        <v>726</v>
      </c>
      <c r="CB320" s="9" t="s">
        <v>727</v>
      </c>
      <c r="CC320" s="9" t="s">
        <v>728</v>
      </c>
      <c r="CD320" s="9" t="s">
        <v>729</v>
      </c>
      <c r="CE320" s="9" t="s">
        <v>730</v>
      </c>
      <c r="CF320" s="9" t="s">
        <v>731</v>
      </c>
      <c r="CH320" s="9" t="s">
        <v>732</v>
      </c>
      <c r="CI320" s="9" t="s">
        <v>733</v>
      </c>
      <c r="CJ320" s="9" t="s">
        <v>2693</v>
      </c>
      <c r="CK320" s="9" t="s">
        <v>734</v>
      </c>
      <c r="CL320" s="9" t="s">
        <v>735</v>
      </c>
      <c r="CM320" s="9" t="s">
        <v>733</v>
      </c>
      <c r="CN320" s="9">
        <v>113.61</v>
      </c>
      <c r="CO320" s="9" t="s">
        <v>736</v>
      </c>
      <c r="CP320" s="9" t="s">
        <v>737</v>
      </c>
      <c r="CQ320" s="9" t="s">
        <v>719</v>
      </c>
      <c r="CT320" s="9" t="s">
        <v>720</v>
      </c>
      <c r="DW320" s="9" t="s">
        <v>738</v>
      </c>
      <c r="DX320" s="9" t="s">
        <v>736</v>
      </c>
      <c r="DY320" s="9" t="s">
        <v>739</v>
      </c>
      <c r="DZ320" s="9" t="s">
        <v>719</v>
      </c>
      <c r="EC320" s="9" t="s">
        <v>720</v>
      </c>
      <c r="FM320" s="9">
        <v>12640262</v>
      </c>
      <c r="FN320" s="9" t="s">
        <v>708</v>
      </c>
      <c r="FO320" s="9">
        <v>5177741</v>
      </c>
      <c r="FP320" s="9" t="s">
        <v>709</v>
      </c>
      <c r="FQ320" s="9" t="s">
        <v>710</v>
      </c>
      <c r="FR320" s="9" t="s">
        <v>2962</v>
      </c>
      <c r="FS320" s="9" t="s">
        <v>711</v>
      </c>
      <c r="FT320" s="9">
        <v>5988699</v>
      </c>
      <c r="FU320" s="9" t="s">
        <v>708</v>
      </c>
      <c r="FW320" s="9" t="s">
        <v>740</v>
      </c>
      <c r="FY320" s="9" t="s">
        <v>713</v>
      </c>
      <c r="FZ320" s="9" t="s">
        <v>714</v>
      </c>
      <c r="GA320" s="9" t="s">
        <v>715</v>
      </c>
      <c r="GB320" s="9" t="s">
        <v>741</v>
      </c>
      <c r="GC320" s="9">
        <v>82110300</v>
      </c>
      <c r="GD320" s="9" t="s">
        <v>742</v>
      </c>
      <c r="GE320" s="9" t="s">
        <v>2446</v>
      </c>
      <c r="GF320" s="9" t="s">
        <v>743</v>
      </c>
      <c r="GG320" s="9" t="s">
        <v>2616</v>
      </c>
      <c r="GH320" s="9">
        <v>12</v>
      </c>
      <c r="GI320" s="9" t="s">
        <v>744</v>
      </c>
      <c r="GK320" s="9">
        <v>82.76</v>
      </c>
      <c r="GL320" s="9">
        <v>0</v>
      </c>
      <c r="GM320" s="9">
        <v>0</v>
      </c>
      <c r="GN320" s="9" t="s">
        <v>2448</v>
      </c>
      <c r="GO320" s="9" t="s">
        <v>2339</v>
      </c>
      <c r="GP320" s="9" t="s">
        <v>2388</v>
      </c>
      <c r="GQ320" s="9">
        <v>0</v>
      </c>
      <c r="GR320" s="9" t="s">
        <v>2870</v>
      </c>
      <c r="GS320" s="9" t="s">
        <v>2871</v>
      </c>
      <c r="GT320" s="9" t="s">
        <v>747</v>
      </c>
      <c r="GU320" s="9" t="s">
        <v>748</v>
      </c>
      <c r="HI320" s="9">
        <v>49613</v>
      </c>
      <c r="HJ320" s="9" t="s">
        <v>749</v>
      </c>
      <c r="HN320" s="9" t="s">
        <v>2337</v>
      </c>
      <c r="HO320" s="9" t="s">
        <v>2338</v>
      </c>
      <c r="HP320" s="9" t="s">
        <v>2337</v>
      </c>
      <c r="HQ320" s="9" t="s">
        <v>2338</v>
      </c>
    </row>
    <row r="321" spans="4:225" x14ac:dyDescent="0.3">
      <c r="D321" s="8" t="str">
        <f>IF(I321=0," ",IF(ISNA(VLOOKUP(I321,#REF!,1,FALSE)),"No","Yes"))</f>
        <v>Yes</v>
      </c>
      <c r="E321" s="8" t="str">
        <f>IF(I321=0," ",IF(ISNA(VLOOKUP(I321,#REF!,1,FALSE)),"No","Yes"))</f>
        <v>Yes</v>
      </c>
      <c r="F321" s="8" t="str">
        <f t="shared" si="4"/>
        <v>Yes</v>
      </c>
      <c r="G321" s="8" t="str">
        <f>IF(I321=0," ",IF(ISNUMBER(SEARCH("*"&amp;MS Fixed Only&amp;"*",BP321)),"Yes","No"))</f>
        <v>No</v>
      </c>
      <c r="H321" s="9" t="s">
        <v>955</v>
      </c>
      <c r="I321" s="9" t="s">
        <v>406</v>
      </c>
      <c r="J321" s="9">
        <v>17228520</v>
      </c>
      <c r="K321" s="9">
        <v>44178872</v>
      </c>
      <c r="L321" s="9" t="s">
        <v>751</v>
      </c>
      <c r="M321" s="9" t="s">
        <v>692</v>
      </c>
      <c r="N321" s="9" t="s">
        <v>245</v>
      </c>
      <c r="O321" s="9" t="s">
        <v>766</v>
      </c>
      <c r="P321" s="9" t="s">
        <v>686</v>
      </c>
      <c r="Q321" s="9">
        <v>3</v>
      </c>
      <c r="R321" s="9" t="s">
        <v>696</v>
      </c>
      <c r="S321" s="9" t="s">
        <v>956</v>
      </c>
      <c r="T321" s="9" t="s">
        <v>745</v>
      </c>
      <c r="U321" s="9" t="s">
        <v>957</v>
      </c>
      <c r="V321" s="9" t="s">
        <v>700</v>
      </c>
      <c r="W321" s="9" t="s">
        <v>700</v>
      </c>
      <c r="X321" s="9" t="s">
        <v>700</v>
      </c>
      <c r="Y321" s="9" t="s">
        <v>701</v>
      </c>
      <c r="Z321" s="9" t="s">
        <v>757</v>
      </c>
      <c r="AA321" s="9" t="s">
        <v>733</v>
      </c>
      <c r="AB321" s="9" t="s">
        <v>703</v>
      </c>
      <c r="AE321" s="9" t="s">
        <v>892</v>
      </c>
      <c r="AF321" s="9" t="s">
        <v>758</v>
      </c>
      <c r="AG321" s="9" t="s">
        <v>705</v>
      </c>
      <c r="AH321" s="9" t="s">
        <v>958</v>
      </c>
      <c r="AI321" s="9" t="s">
        <v>706</v>
      </c>
      <c r="AJ321" s="9">
        <v>6848</v>
      </c>
      <c r="AK321" s="9" t="s">
        <v>959</v>
      </c>
      <c r="AN321" s="9">
        <v>9</v>
      </c>
      <c r="AO321" s="9" t="s">
        <v>2961</v>
      </c>
      <c r="AR321" s="9">
        <v>390018</v>
      </c>
      <c r="AS321" s="9" t="s">
        <v>2395</v>
      </c>
      <c r="AT321" s="9" t="s">
        <v>2396</v>
      </c>
      <c r="AU321" s="9" t="s">
        <v>2961</v>
      </c>
      <c r="AV321" s="9">
        <v>390018</v>
      </c>
      <c r="AW321" s="9">
        <v>12640262</v>
      </c>
      <c r="AX321" s="9" t="s">
        <v>708</v>
      </c>
      <c r="AY321" s="9">
        <v>5177741</v>
      </c>
      <c r="AZ321" s="9" t="s">
        <v>709</v>
      </c>
      <c r="BA321" s="9" t="s">
        <v>710</v>
      </c>
      <c r="BB321" s="9" t="s">
        <v>2962</v>
      </c>
      <c r="BC321" s="9" t="s">
        <v>711</v>
      </c>
      <c r="BD321" s="9">
        <v>6915801</v>
      </c>
      <c r="BE321" s="9" t="s">
        <v>708</v>
      </c>
      <c r="BG321" s="9" t="s">
        <v>896</v>
      </c>
      <c r="BH321" s="9" t="s">
        <v>892</v>
      </c>
      <c r="BI321" s="9" t="s">
        <v>713</v>
      </c>
      <c r="BJ321" s="9" t="s">
        <v>714</v>
      </c>
      <c r="BK321" s="9" t="s">
        <v>715</v>
      </c>
      <c r="BL321" s="9" t="s">
        <v>897</v>
      </c>
      <c r="BM321" s="9">
        <v>22615200</v>
      </c>
      <c r="BN321" s="9" t="s">
        <v>717</v>
      </c>
      <c r="BO321" s="9">
        <v>4989929</v>
      </c>
      <c r="BP321" s="9" t="s">
        <v>718</v>
      </c>
      <c r="BQ321" s="9" t="s">
        <v>2869</v>
      </c>
      <c r="BR321" s="9" t="s">
        <v>719</v>
      </c>
      <c r="BS321" s="9" t="s">
        <v>2392</v>
      </c>
      <c r="BT321" s="9" t="s">
        <v>721</v>
      </c>
      <c r="BU321" s="9" t="s">
        <v>722</v>
      </c>
      <c r="BV321" s="9" t="s">
        <v>723</v>
      </c>
      <c r="BW321" s="9" t="s">
        <v>724</v>
      </c>
      <c r="BX321" s="9" t="s">
        <v>725</v>
      </c>
      <c r="CA321" s="9" t="s">
        <v>726</v>
      </c>
      <c r="CB321" s="9" t="s">
        <v>727</v>
      </c>
      <c r="CC321" s="9" t="s">
        <v>728</v>
      </c>
      <c r="CD321" s="9" t="s">
        <v>729</v>
      </c>
      <c r="CE321" s="9" t="s">
        <v>730</v>
      </c>
      <c r="CF321" s="9" t="s">
        <v>731</v>
      </c>
      <c r="CH321" s="9" t="s">
        <v>732</v>
      </c>
      <c r="CI321" s="9" t="s">
        <v>733</v>
      </c>
      <c r="CJ321" s="9" t="s">
        <v>2693</v>
      </c>
      <c r="CK321" s="9" t="s">
        <v>734</v>
      </c>
      <c r="CL321" s="9" t="s">
        <v>735</v>
      </c>
      <c r="CM321" s="9" t="s">
        <v>733</v>
      </c>
      <c r="CN321" s="9">
        <v>113.61</v>
      </c>
      <c r="CO321" s="9" t="s">
        <v>736</v>
      </c>
      <c r="CP321" s="9" t="s">
        <v>737</v>
      </c>
      <c r="CQ321" s="9" t="s">
        <v>719</v>
      </c>
      <c r="CT321" s="9" t="s">
        <v>720</v>
      </c>
      <c r="DW321" s="9" t="s">
        <v>738</v>
      </c>
      <c r="DX321" s="9" t="s">
        <v>736</v>
      </c>
      <c r="DY321" s="9" t="s">
        <v>739</v>
      </c>
      <c r="DZ321" s="9" t="s">
        <v>719</v>
      </c>
      <c r="EC321" s="9" t="s">
        <v>720</v>
      </c>
      <c r="FM321" s="9">
        <v>12640262</v>
      </c>
      <c r="FN321" s="9" t="s">
        <v>708</v>
      </c>
      <c r="FO321" s="9">
        <v>5177741</v>
      </c>
      <c r="FP321" s="9" t="s">
        <v>709</v>
      </c>
      <c r="FQ321" s="9" t="s">
        <v>710</v>
      </c>
      <c r="FR321" s="9" t="s">
        <v>2962</v>
      </c>
      <c r="FS321" s="9" t="s">
        <v>711</v>
      </c>
      <c r="FT321" s="9">
        <v>5988699</v>
      </c>
      <c r="FU321" s="9" t="s">
        <v>708</v>
      </c>
      <c r="FW321" s="9" t="s">
        <v>740</v>
      </c>
      <c r="FY321" s="9" t="s">
        <v>713</v>
      </c>
      <c r="FZ321" s="9" t="s">
        <v>714</v>
      </c>
      <c r="GA321" s="9" t="s">
        <v>715</v>
      </c>
      <c r="GB321" s="9" t="s">
        <v>741</v>
      </c>
      <c r="GC321" s="9">
        <v>82110300</v>
      </c>
      <c r="GD321" s="9" t="s">
        <v>742</v>
      </c>
      <c r="GE321" s="9" t="s">
        <v>2446</v>
      </c>
      <c r="GF321" s="9" t="s">
        <v>743</v>
      </c>
      <c r="GG321" s="9" t="s">
        <v>2619</v>
      </c>
      <c r="GH321" s="9">
        <v>12</v>
      </c>
      <c r="GI321" s="9" t="s">
        <v>744</v>
      </c>
      <c r="GK321" s="9">
        <v>82.76</v>
      </c>
      <c r="GL321" s="9">
        <v>0</v>
      </c>
      <c r="GM321" s="9">
        <v>0</v>
      </c>
      <c r="GN321" s="9" t="s">
        <v>2448</v>
      </c>
      <c r="GO321" s="9" t="s">
        <v>2339</v>
      </c>
      <c r="GP321" s="9" t="s">
        <v>2388</v>
      </c>
      <c r="GQ321" s="9">
        <v>0</v>
      </c>
      <c r="GR321" s="9" t="s">
        <v>2870</v>
      </c>
      <c r="GS321" s="9" t="s">
        <v>2871</v>
      </c>
      <c r="GT321" s="9" t="s">
        <v>747</v>
      </c>
      <c r="GU321" s="9" t="s">
        <v>748</v>
      </c>
      <c r="HI321" s="9">
        <v>49613</v>
      </c>
      <c r="HJ321" s="9" t="s">
        <v>749</v>
      </c>
      <c r="HN321" s="9" t="s">
        <v>2337</v>
      </c>
      <c r="HO321" s="9" t="s">
        <v>2338</v>
      </c>
      <c r="HP321" s="9" t="s">
        <v>2337</v>
      </c>
      <c r="HQ321" s="9" t="s">
        <v>2338</v>
      </c>
    </row>
    <row r="322" spans="4:225" x14ac:dyDescent="0.3">
      <c r="D322" s="8" t="str">
        <f>IF(I322=0," ",IF(ISNA(VLOOKUP(I322,#REF!,1,FALSE)),"No","Yes"))</f>
        <v>Yes</v>
      </c>
      <c r="E322" s="8" t="str">
        <f>IF(I322=0," ",IF(ISNA(VLOOKUP(I322,#REF!,1,FALSE)),"No","Yes"))</f>
        <v>Yes</v>
      </c>
      <c r="F322" s="8" t="str">
        <f t="shared" si="4"/>
        <v>Yes</v>
      </c>
      <c r="G322" s="8" t="str">
        <f>IF(I322=0," ",IF(ISNUMBER(SEARCH("*"&amp;MS Fixed Only&amp;"*",BP322)),"Yes","No"))</f>
        <v>No</v>
      </c>
      <c r="H322" s="9" t="s">
        <v>1102</v>
      </c>
      <c r="I322" s="9" t="s">
        <v>408</v>
      </c>
      <c r="J322" s="9">
        <v>17228606</v>
      </c>
      <c r="K322" s="9">
        <v>44257915</v>
      </c>
      <c r="L322" s="9" t="s">
        <v>751</v>
      </c>
      <c r="M322" s="9" t="s">
        <v>692</v>
      </c>
      <c r="N322" s="9" t="s">
        <v>245</v>
      </c>
      <c r="O322" s="9" t="s">
        <v>766</v>
      </c>
      <c r="P322" s="9" t="s">
        <v>686</v>
      </c>
      <c r="Q322" s="9">
        <v>3</v>
      </c>
      <c r="R322" s="9" t="s">
        <v>696</v>
      </c>
      <c r="S322" s="9" t="s">
        <v>1103</v>
      </c>
      <c r="T322" s="9" t="s">
        <v>745</v>
      </c>
      <c r="U322" s="9" t="s">
        <v>957</v>
      </c>
      <c r="V322" s="9" t="s">
        <v>700</v>
      </c>
      <c r="W322" s="9" t="s">
        <v>700</v>
      </c>
      <c r="X322" s="9" t="s">
        <v>700</v>
      </c>
      <c r="Y322" s="9" t="s">
        <v>701</v>
      </c>
      <c r="Z322" s="9" t="s">
        <v>757</v>
      </c>
      <c r="AA322" s="9" t="s">
        <v>733</v>
      </c>
      <c r="AB322" s="9" t="s">
        <v>703</v>
      </c>
      <c r="AE322" s="9" t="s">
        <v>892</v>
      </c>
      <c r="AF322" s="9" t="s">
        <v>758</v>
      </c>
      <c r="AG322" s="9" t="s">
        <v>705</v>
      </c>
      <c r="AH322" s="9" t="s">
        <v>1104</v>
      </c>
      <c r="AI322" s="9" t="s">
        <v>706</v>
      </c>
      <c r="AJ322" s="9">
        <v>4919</v>
      </c>
      <c r="AK322" s="9" t="s">
        <v>957</v>
      </c>
      <c r="AN322" s="9">
        <v>9</v>
      </c>
      <c r="AO322" s="9" t="s">
        <v>2961</v>
      </c>
      <c r="AR322" s="9">
        <v>485012</v>
      </c>
      <c r="AS322" s="9" t="s">
        <v>1105</v>
      </c>
      <c r="AT322" s="9" t="s">
        <v>1106</v>
      </c>
      <c r="AU322" s="9" t="s">
        <v>2961</v>
      </c>
      <c r="AV322" s="9">
        <v>485012</v>
      </c>
      <c r="AW322" s="9">
        <v>12640262</v>
      </c>
      <c r="AX322" s="9" t="s">
        <v>708</v>
      </c>
      <c r="AY322" s="9">
        <v>5177741</v>
      </c>
      <c r="AZ322" s="9" t="s">
        <v>709</v>
      </c>
      <c r="BA322" s="9" t="s">
        <v>710</v>
      </c>
      <c r="BB322" s="9" t="s">
        <v>2962</v>
      </c>
      <c r="BC322" s="9" t="s">
        <v>711</v>
      </c>
      <c r="BD322" s="9">
        <v>6915801</v>
      </c>
      <c r="BE322" s="9" t="s">
        <v>708</v>
      </c>
      <c r="BG322" s="9" t="s">
        <v>896</v>
      </c>
      <c r="BH322" s="9" t="s">
        <v>892</v>
      </c>
      <c r="BI322" s="9" t="s">
        <v>713</v>
      </c>
      <c r="BJ322" s="9" t="s">
        <v>714</v>
      </c>
      <c r="BK322" s="9" t="s">
        <v>715</v>
      </c>
      <c r="BL322" s="9" t="s">
        <v>897</v>
      </c>
      <c r="BM322" s="9">
        <v>22615200</v>
      </c>
      <c r="BN322" s="9" t="s">
        <v>717</v>
      </c>
      <c r="BO322" s="9">
        <v>4989929</v>
      </c>
      <c r="BP322" s="9" t="s">
        <v>718</v>
      </c>
      <c r="BQ322" s="9" t="s">
        <v>2869</v>
      </c>
      <c r="BR322" s="9" t="s">
        <v>719</v>
      </c>
      <c r="BS322" s="9" t="s">
        <v>2392</v>
      </c>
      <c r="BT322" s="9" t="s">
        <v>721</v>
      </c>
      <c r="BU322" s="9" t="s">
        <v>722</v>
      </c>
      <c r="BV322" s="9" t="s">
        <v>723</v>
      </c>
      <c r="BW322" s="9" t="s">
        <v>724</v>
      </c>
      <c r="BX322" s="9" t="s">
        <v>725</v>
      </c>
      <c r="CA322" s="9" t="s">
        <v>726</v>
      </c>
      <c r="CB322" s="9" t="s">
        <v>727</v>
      </c>
      <c r="CC322" s="9" t="s">
        <v>728</v>
      </c>
      <c r="CD322" s="9" t="s">
        <v>729</v>
      </c>
      <c r="CE322" s="9" t="s">
        <v>730</v>
      </c>
      <c r="CF322" s="9" t="s">
        <v>731</v>
      </c>
      <c r="CH322" s="9" t="s">
        <v>732</v>
      </c>
      <c r="CI322" s="9" t="s">
        <v>733</v>
      </c>
      <c r="CJ322" s="9" t="s">
        <v>2693</v>
      </c>
      <c r="CK322" s="9" t="s">
        <v>734</v>
      </c>
      <c r="CL322" s="9" t="s">
        <v>735</v>
      </c>
      <c r="CM322" s="9" t="s">
        <v>733</v>
      </c>
      <c r="CN322" s="9">
        <v>113.61</v>
      </c>
      <c r="CO322" s="9" t="s">
        <v>736</v>
      </c>
      <c r="CP322" s="9" t="s">
        <v>737</v>
      </c>
      <c r="CQ322" s="9" t="s">
        <v>719</v>
      </c>
      <c r="CT322" s="9" t="s">
        <v>720</v>
      </c>
      <c r="DW322" s="9" t="s">
        <v>738</v>
      </c>
      <c r="DX322" s="9" t="s">
        <v>736</v>
      </c>
      <c r="DY322" s="9" t="s">
        <v>739</v>
      </c>
      <c r="DZ322" s="9" t="s">
        <v>719</v>
      </c>
      <c r="EC322" s="9" t="s">
        <v>720</v>
      </c>
      <c r="FM322" s="9">
        <v>12640262</v>
      </c>
      <c r="FN322" s="9" t="s">
        <v>708</v>
      </c>
      <c r="FO322" s="9">
        <v>5177741</v>
      </c>
      <c r="FP322" s="9" t="s">
        <v>709</v>
      </c>
      <c r="FQ322" s="9" t="s">
        <v>710</v>
      </c>
      <c r="FR322" s="9" t="s">
        <v>2962</v>
      </c>
      <c r="FS322" s="9" t="s">
        <v>711</v>
      </c>
      <c r="FT322" s="9">
        <v>5988699</v>
      </c>
      <c r="FU322" s="9" t="s">
        <v>708</v>
      </c>
      <c r="FW322" s="9" t="s">
        <v>740</v>
      </c>
      <c r="FY322" s="9" t="s">
        <v>713</v>
      </c>
      <c r="FZ322" s="9" t="s">
        <v>714</v>
      </c>
      <c r="GA322" s="9" t="s">
        <v>715</v>
      </c>
      <c r="GB322" s="9" t="s">
        <v>741</v>
      </c>
      <c r="GC322" s="9">
        <v>82110300</v>
      </c>
      <c r="GD322" s="9" t="s">
        <v>742</v>
      </c>
      <c r="GE322" s="9" t="s">
        <v>2446</v>
      </c>
      <c r="GF322" s="9" t="s">
        <v>743</v>
      </c>
      <c r="GG322" s="9" t="s">
        <v>2615</v>
      </c>
      <c r="GH322" s="9">
        <v>12</v>
      </c>
      <c r="GI322" s="9" t="s">
        <v>744</v>
      </c>
      <c r="GK322" s="9">
        <v>82.76</v>
      </c>
      <c r="GL322" s="9">
        <v>0</v>
      </c>
      <c r="GM322" s="9">
        <v>0</v>
      </c>
      <c r="GN322" s="9" t="s">
        <v>2448</v>
      </c>
      <c r="GO322" s="9" t="s">
        <v>2339</v>
      </c>
      <c r="GP322" s="9" t="s">
        <v>2388</v>
      </c>
      <c r="GQ322" s="9">
        <v>0</v>
      </c>
      <c r="GR322" s="9" t="s">
        <v>2870</v>
      </c>
      <c r="GS322" s="9" t="s">
        <v>2871</v>
      </c>
      <c r="GT322" s="9" t="s">
        <v>747</v>
      </c>
      <c r="GU322" s="9" t="s">
        <v>748</v>
      </c>
      <c r="HI322" s="9">
        <v>49613</v>
      </c>
      <c r="HJ322" s="9" t="s">
        <v>749</v>
      </c>
      <c r="HN322" s="9" t="s">
        <v>2337</v>
      </c>
      <c r="HO322" s="9" t="s">
        <v>2338</v>
      </c>
      <c r="HP322" s="9" t="s">
        <v>2337</v>
      </c>
      <c r="HQ322" s="9" t="s">
        <v>2338</v>
      </c>
    </row>
    <row r="323" spans="4:225" x14ac:dyDescent="0.3">
      <c r="D323" s="8" t="str">
        <f>IF(I323=0," ",IF(ISNA(VLOOKUP(I323,#REF!,1,FALSE)),"No","Yes"))</f>
        <v>Yes</v>
      </c>
      <c r="E323" s="8" t="str">
        <f>IF(I323=0," ",IF(ISNA(VLOOKUP(I323,#REF!,1,FALSE)),"No","Yes"))</f>
        <v>Yes</v>
      </c>
      <c r="F323" s="8" t="str">
        <f t="shared" ref="F323:F386" si="5">IF(I323=0," ",IF(ISNUMBER(SEARCH("*"&amp;$B$1&amp;"*",AG323)),"Yes","No"))</f>
        <v>Yes</v>
      </c>
      <c r="G323" s="8" t="str">
        <f>IF(I323=0," ",IF(ISNUMBER(SEARCH("*"&amp;MS Fixed Only&amp;"*",BP323)),"Yes","No"))</f>
        <v>No</v>
      </c>
      <c r="H323" s="9" t="s">
        <v>1095</v>
      </c>
      <c r="I323" s="9" t="s">
        <v>409</v>
      </c>
      <c r="J323" s="9">
        <v>17228603</v>
      </c>
      <c r="K323" s="9">
        <v>44257574</v>
      </c>
      <c r="L323" s="9" t="s">
        <v>751</v>
      </c>
      <c r="M323" s="9" t="s">
        <v>692</v>
      </c>
      <c r="N323" s="9" t="s">
        <v>245</v>
      </c>
      <c r="O323" s="9" t="s">
        <v>766</v>
      </c>
      <c r="P323" s="9" t="s">
        <v>686</v>
      </c>
      <c r="Q323" s="9">
        <v>3</v>
      </c>
      <c r="R323" s="9" t="s">
        <v>696</v>
      </c>
      <c r="S323" s="9" t="s">
        <v>1096</v>
      </c>
      <c r="T323" s="9" t="s">
        <v>745</v>
      </c>
      <c r="U323" s="9" t="s">
        <v>957</v>
      </c>
      <c r="V323" s="9" t="s">
        <v>700</v>
      </c>
      <c r="W323" s="9" t="s">
        <v>700</v>
      </c>
      <c r="X323" s="9" t="s">
        <v>700</v>
      </c>
      <c r="Y323" s="9" t="s">
        <v>701</v>
      </c>
      <c r="Z323" s="9" t="s">
        <v>757</v>
      </c>
      <c r="AA323" s="9" t="s">
        <v>733</v>
      </c>
      <c r="AB323" s="9" t="s">
        <v>703</v>
      </c>
      <c r="AE323" s="9" t="s">
        <v>892</v>
      </c>
      <c r="AF323" s="9" t="s">
        <v>758</v>
      </c>
      <c r="AG323" s="9" t="s">
        <v>705</v>
      </c>
      <c r="AH323" s="9" t="s">
        <v>2746</v>
      </c>
      <c r="AI323" s="9" t="s">
        <v>706</v>
      </c>
      <c r="AJ323" s="9">
        <v>2644</v>
      </c>
      <c r="AK323" s="9" t="s">
        <v>1097</v>
      </c>
      <c r="AN323" s="9">
        <v>18827</v>
      </c>
      <c r="AO323" s="9" t="s">
        <v>2961</v>
      </c>
      <c r="AR323" s="9">
        <v>244594</v>
      </c>
      <c r="AU323" s="9" t="s">
        <v>2961</v>
      </c>
      <c r="AV323" s="9">
        <v>244594</v>
      </c>
      <c r="AW323" s="9">
        <v>12640262</v>
      </c>
      <c r="AX323" s="9" t="s">
        <v>708</v>
      </c>
      <c r="AY323" s="9">
        <v>5177741</v>
      </c>
      <c r="AZ323" s="9" t="s">
        <v>709</v>
      </c>
      <c r="BA323" s="9" t="s">
        <v>710</v>
      </c>
      <c r="BB323" s="9" t="s">
        <v>2962</v>
      </c>
      <c r="BC323" s="9" t="s">
        <v>711</v>
      </c>
      <c r="BD323" s="9">
        <v>6915801</v>
      </c>
      <c r="BE323" s="9" t="s">
        <v>708</v>
      </c>
      <c r="BG323" s="9" t="s">
        <v>896</v>
      </c>
      <c r="BH323" s="9" t="s">
        <v>892</v>
      </c>
      <c r="BI323" s="9" t="s">
        <v>713</v>
      </c>
      <c r="BJ323" s="9" t="s">
        <v>714</v>
      </c>
      <c r="BK323" s="9" t="s">
        <v>715</v>
      </c>
      <c r="BL323" s="9" t="s">
        <v>897</v>
      </c>
      <c r="BM323" s="9">
        <v>22615200</v>
      </c>
      <c r="BN323" s="9" t="s">
        <v>717</v>
      </c>
      <c r="BO323" s="9">
        <v>4989929</v>
      </c>
      <c r="BP323" s="9" t="s">
        <v>718</v>
      </c>
      <c r="BQ323" s="9" t="s">
        <v>2869</v>
      </c>
      <c r="BR323" s="9" t="s">
        <v>719</v>
      </c>
      <c r="BS323" s="9" t="s">
        <v>2392</v>
      </c>
      <c r="BT323" s="9" t="s">
        <v>721</v>
      </c>
      <c r="BU323" s="9" t="s">
        <v>722</v>
      </c>
      <c r="BV323" s="9" t="s">
        <v>723</v>
      </c>
      <c r="BW323" s="9" t="s">
        <v>724</v>
      </c>
      <c r="BX323" s="9" t="s">
        <v>725</v>
      </c>
      <c r="CA323" s="9" t="s">
        <v>726</v>
      </c>
      <c r="CB323" s="9" t="s">
        <v>727</v>
      </c>
      <c r="CC323" s="9" t="s">
        <v>728</v>
      </c>
      <c r="CD323" s="9" t="s">
        <v>729</v>
      </c>
      <c r="CE323" s="9" t="s">
        <v>730</v>
      </c>
      <c r="CF323" s="9" t="s">
        <v>731</v>
      </c>
      <c r="CH323" s="9" t="s">
        <v>732</v>
      </c>
      <c r="CI323" s="9" t="s">
        <v>733</v>
      </c>
      <c r="CJ323" s="9" t="s">
        <v>2693</v>
      </c>
      <c r="CK323" s="9" t="s">
        <v>734</v>
      </c>
      <c r="CL323" s="9" t="s">
        <v>735</v>
      </c>
      <c r="CM323" s="9" t="s">
        <v>733</v>
      </c>
      <c r="CN323" s="9">
        <v>113.61</v>
      </c>
      <c r="CO323" s="9" t="s">
        <v>736</v>
      </c>
      <c r="CP323" s="9" t="s">
        <v>737</v>
      </c>
      <c r="CQ323" s="9" t="s">
        <v>719</v>
      </c>
      <c r="CT323" s="9" t="s">
        <v>720</v>
      </c>
      <c r="DW323" s="9" t="s">
        <v>738</v>
      </c>
      <c r="DX323" s="9" t="s">
        <v>736</v>
      </c>
      <c r="DY323" s="9" t="s">
        <v>739</v>
      </c>
      <c r="DZ323" s="9" t="s">
        <v>719</v>
      </c>
      <c r="EC323" s="9" t="s">
        <v>720</v>
      </c>
      <c r="FM323" s="9">
        <v>12640262</v>
      </c>
      <c r="FN323" s="9" t="s">
        <v>708</v>
      </c>
      <c r="FO323" s="9">
        <v>5177741</v>
      </c>
      <c r="FP323" s="9" t="s">
        <v>709</v>
      </c>
      <c r="FQ323" s="9" t="s">
        <v>710</v>
      </c>
      <c r="FR323" s="9" t="s">
        <v>2962</v>
      </c>
      <c r="FS323" s="9" t="s">
        <v>711</v>
      </c>
      <c r="FT323" s="9">
        <v>5988699</v>
      </c>
      <c r="FU323" s="9" t="s">
        <v>708</v>
      </c>
      <c r="FW323" s="9" t="s">
        <v>740</v>
      </c>
      <c r="FY323" s="9" t="s">
        <v>713</v>
      </c>
      <c r="FZ323" s="9" t="s">
        <v>714</v>
      </c>
      <c r="GA323" s="9" t="s">
        <v>715</v>
      </c>
      <c r="GB323" s="9" t="s">
        <v>741</v>
      </c>
      <c r="GC323" s="9">
        <v>82110300</v>
      </c>
      <c r="GD323" s="9" t="s">
        <v>742</v>
      </c>
      <c r="GE323" s="9" t="s">
        <v>2446</v>
      </c>
      <c r="GF323" s="9" t="s">
        <v>743</v>
      </c>
      <c r="GG323" s="9" t="s">
        <v>2621</v>
      </c>
      <c r="GH323" s="9">
        <v>12</v>
      </c>
      <c r="GI323" s="9" t="s">
        <v>744</v>
      </c>
      <c r="GK323" s="9">
        <v>82.76</v>
      </c>
      <c r="GL323" s="9">
        <v>0</v>
      </c>
      <c r="GM323" s="9">
        <v>0</v>
      </c>
      <c r="GN323" s="9" t="s">
        <v>2448</v>
      </c>
      <c r="GO323" s="9" t="s">
        <v>2339</v>
      </c>
      <c r="GP323" s="9" t="s">
        <v>2388</v>
      </c>
      <c r="GQ323" s="9">
        <v>0</v>
      </c>
      <c r="GR323" s="9" t="s">
        <v>2870</v>
      </c>
      <c r="GS323" s="9" t="s">
        <v>2871</v>
      </c>
      <c r="GT323" s="9" t="s">
        <v>747</v>
      </c>
      <c r="GU323" s="9" t="s">
        <v>748</v>
      </c>
      <c r="HI323" s="9">
        <v>49613</v>
      </c>
      <c r="HJ323" s="9" t="s">
        <v>749</v>
      </c>
      <c r="HN323" s="9" t="s">
        <v>2337</v>
      </c>
      <c r="HO323" s="9" t="s">
        <v>2338</v>
      </c>
      <c r="HP323" s="9" t="s">
        <v>2337</v>
      </c>
      <c r="HQ323" s="9" t="s">
        <v>2338</v>
      </c>
    </row>
    <row r="324" spans="4:225" x14ac:dyDescent="0.3">
      <c r="D324" s="8" t="str">
        <f>IF(I324=0," ",IF(ISNA(VLOOKUP(I324,#REF!,1,FALSE)),"No","Yes"))</f>
        <v>Yes</v>
      </c>
      <c r="E324" s="8" t="str">
        <f>IF(I324=0," ",IF(ISNA(VLOOKUP(I324,#REF!,1,FALSE)),"No","Yes"))</f>
        <v>Yes</v>
      </c>
      <c r="F324" s="8" t="str">
        <f t="shared" si="5"/>
        <v>Yes</v>
      </c>
      <c r="G324" s="8" t="str">
        <f>IF(I324=0," ",IF(ISNUMBER(SEARCH("*"&amp;MS Fixed Only&amp;"*",BP324)),"Yes","No"))</f>
        <v>No</v>
      </c>
      <c r="H324" s="9" t="s">
        <v>1925</v>
      </c>
      <c r="I324" s="9" t="s">
        <v>661</v>
      </c>
      <c r="J324" s="9">
        <v>17228863</v>
      </c>
      <c r="K324" s="9">
        <v>46454964</v>
      </c>
      <c r="L324" s="9" t="s">
        <v>1913</v>
      </c>
      <c r="M324" s="9" t="s">
        <v>692</v>
      </c>
      <c r="N324" s="9" t="s">
        <v>650</v>
      </c>
      <c r="O324" s="9" t="s">
        <v>1926</v>
      </c>
      <c r="P324" s="9" t="s">
        <v>686</v>
      </c>
      <c r="Q324" s="9">
        <v>6</v>
      </c>
      <c r="R324" s="9" t="s">
        <v>696</v>
      </c>
      <c r="S324" s="9" t="s">
        <v>1914</v>
      </c>
      <c r="T324" s="9" t="s">
        <v>1915</v>
      </c>
      <c r="U324" s="9" t="s">
        <v>1927</v>
      </c>
      <c r="V324" s="9" t="s">
        <v>700</v>
      </c>
      <c r="W324" s="9" t="s">
        <v>700</v>
      </c>
      <c r="X324" s="9" t="s">
        <v>700</v>
      </c>
      <c r="Y324" s="9" t="s">
        <v>701</v>
      </c>
      <c r="Z324" s="9" t="s">
        <v>1873</v>
      </c>
      <c r="AB324" s="9" t="s">
        <v>703</v>
      </c>
      <c r="AE324" s="9" t="s">
        <v>892</v>
      </c>
      <c r="AG324" s="9" t="s">
        <v>705</v>
      </c>
      <c r="AH324" s="9" t="s">
        <v>2708</v>
      </c>
      <c r="AI324" s="9" t="s">
        <v>706</v>
      </c>
      <c r="AJ324" s="9">
        <v>28106</v>
      </c>
      <c r="AK324" s="9" t="s">
        <v>764</v>
      </c>
      <c r="AN324" s="9">
        <v>83182</v>
      </c>
      <c r="AO324" s="9" t="s">
        <v>2924</v>
      </c>
      <c r="AR324" s="9">
        <v>399803</v>
      </c>
      <c r="AS324" s="9" t="s">
        <v>1928</v>
      </c>
      <c r="AT324" s="9" t="s">
        <v>895</v>
      </c>
      <c r="AU324" s="9" t="s">
        <v>2924</v>
      </c>
      <c r="AV324" s="9">
        <v>399803</v>
      </c>
      <c r="AW324" s="9">
        <v>12640262</v>
      </c>
      <c r="AX324" s="9" t="s">
        <v>708</v>
      </c>
      <c r="AY324" s="9">
        <v>5177741</v>
      </c>
      <c r="AZ324" s="9" t="s">
        <v>709</v>
      </c>
      <c r="BA324" s="9" t="s">
        <v>710</v>
      </c>
      <c r="BB324" s="9" t="s">
        <v>2962</v>
      </c>
      <c r="BC324" s="9" t="s">
        <v>711</v>
      </c>
      <c r="BD324" s="9">
        <v>6915801</v>
      </c>
      <c r="BE324" s="9" t="s">
        <v>708</v>
      </c>
      <c r="BG324" s="9" t="s">
        <v>896</v>
      </c>
      <c r="BH324" s="9" t="s">
        <v>892</v>
      </c>
      <c r="BI324" s="9" t="s">
        <v>713</v>
      </c>
      <c r="BJ324" s="9" t="s">
        <v>714</v>
      </c>
      <c r="BK324" s="9" t="s">
        <v>715</v>
      </c>
      <c r="BL324" s="9" t="s">
        <v>897</v>
      </c>
      <c r="BM324" s="9">
        <v>22615200</v>
      </c>
      <c r="BN324" s="9" t="s">
        <v>717</v>
      </c>
      <c r="BO324" s="9">
        <v>5029558</v>
      </c>
      <c r="BP324" s="9" t="s">
        <v>718</v>
      </c>
      <c r="BQ324" s="9" t="s">
        <v>2869</v>
      </c>
      <c r="BR324" s="9" t="s">
        <v>2375</v>
      </c>
      <c r="BS324" s="9" t="s">
        <v>2392</v>
      </c>
      <c r="BT324" s="9" t="s">
        <v>721</v>
      </c>
      <c r="BU324" s="9" t="s">
        <v>722</v>
      </c>
      <c r="BV324" s="9" t="s">
        <v>762</v>
      </c>
      <c r="BW324" s="9" t="s">
        <v>2041</v>
      </c>
      <c r="BX324" s="9" t="s">
        <v>725</v>
      </c>
      <c r="CA324" s="9" t="s">
        <v>726</v>
      </c>
      <c r="CB324" s="9" t="s">
        <v>727</v>
      </c>
      <c r="CC324" s="9" t="s">
        <v>728</v>
      </c>
      <c r="CD324" s="9" t="s">
        <v>729</v>
      </c>
      <c r="CE324" s="9" t="s">
        <v>730</v>
      </c>
      <c r="CF324" s="9" t="s">
        <v>731</v>
      </c>
      <c r="CH324" s="9" t="s">
        <v>732</v>
      </c>
      <c r="CI324" s="9" t="s">
        <v>733</v>
      </c>
      <c r="CJ324" s="9" t="s">
        <v>2879</v>
      </c>
      <c r="CK324" s="9" t="s">
        <v>734</v>
      </c>
      <c r="CL324" s="9" t="s">
        <v>735</v>
      </c>
      <c r="CM324" s="9" t="s">
        <v>733</v>
      </c>
      <c r="CN324" s="9">
        <v>98.97</v>
      </c>
      <c r="CO324" s="9" t="s">
        <v>736</v>
      </c>
      <c r="CP324" s="9" t="s">
        <v>763</v>
      </c>
      <c r="CQ324" s="9" t="s">
        <v>2375</v>
      </c>
      <c r="CT324" s="9" t="s">
        <v>2374</v>
      </c>
      <c r="FM324" s="9">
        <v>12640262</v>
      </c>
      <c r="FN324" s="9" t="s">
        <v>708</v>
      </c>
      <c r="FO324" s="9">
        <v>5177741</v>
      </c>
      <c r="FP324" s="9" t="s">
        <v>709</v>
      </c>
      <c r="FQ324" s="9" t="s">
        <v>710</v>
      </c>
      <c r="FR324" s="9" t="s">
        <v>2962</v>
      </c>
      <c r="FS324" s="9" t="s">
        <v>711</v>
      </c>
      <c r="FT324" s="9">
        <v>5988699</v>
      </c>
      <c r="FU324" s="9" t="s">
        <v>708</v>
      </c>
      <c r="FW324" s="9" t="s">
        <v>740</v>
      </c>
      <c r="FY324" s="9" t="s">
        <v>713</v>
      </c>
      <c r="FZ324" s="9" t="s">
        <v>714</v>
      </c>
      <c r="GA324" s="9" t="s">
        <v>715</v>
      </c>
      <c r="GB324" s="9" t="s">
        <v>741</v>
      </c>
      <c r="GC324" s="9">
        <v>82110300</v>
      </c>
      <c r="GD324" s="9" t="s">
        <v>742</v>
      </c>
      <c r="GE324" s="9" t="s">
        <v>2446</v>
      </c>
      <c r="GF324" s="9" t="s">
        <v>743</v>
      </c>
      <c r="GG324" s="9" t="s">
        <v>2618</v>
      </c>
      <c r="GH324" s="9">
        <v>12</v>
      </c>
      <c r="GI324" s="9" t="s">
        <v>744</v>
      </c>
      <c r="GK324" s="9">
        <v>68.08</v>
      </c>
      <c r="GL324" s="9">
        <v>0</v>
      </c>
      <c r="GM324" s="9">
        <v>0</v>
      </c>
      <c r="GN324" s="9" t="s">
        <v>2448</v>
      </c>
      <c r="GO324" s="9" t="s">
        <v>2339</v>
      </c>
      <c r="GP324" s="9" t="s">
        <v>2388</v>
      </c>
      <c r="GQ324" s="9">
        <v>0</v>
      </c>
      <c r="GR324" s="9" t="s">
        <v>2870</v>
      </c>
      <c r="GS324" s="9" t="s">
        <v>2871</v>
      </c>
      <c r="GT324" s="9" t="s">
        <v>747</v>
      </c>
      <c r="GU324" s="9" t="s">
        <v>748</v>
      </c>
      <c r="HI324" s="9">
        <v>49613</v>
      </c>
      <c r="HJ324" s="9" t="s">
        <v>749</v>
      </c>
      <c r="HN324" s="9" t="s">
        <v>2337</v>
      </c>
      <c r="HO324" s="9" t="s">
        <v>2338</v>
      </c>
      <c r="HP324" s="9" t="s">
        <v>2337</v>
      </c>
      <c r="HQ324" s="9" t="s">
        <v>2338</v>
      </c>
    </row>
    <row r="325" spans="4:225" x14ac:dyDescent="0.3">
      <c r="D325" s="8" t="str">
        <f>IF(I325=0," ",IF(ISNA(VLOOKUP(I325,#REF!,1,FALSE)),"No","Yes"))</f>
        <v>Yes</v>
      </c>
      <c r="E325" s="8" t="str">
        <f>IF(I325=0," ",IF(ISNA(VLOOKUP(I325,#REF!,1,FALSE)),"No","Yes"))</f>
        <v>Yes</v>
      </c>
      <c r="F325" s="8" t="str">
        <f t="shared" si="5"/>
        <v>Yes</v>
      </c>
      <c r="G325" s="8" t="str">
        <f>IF(I325=0," ",IF(ISNUMBER(SEARCH("*"&amp;MS Fixed Only&amp;"*",BP325)),"Yes","No"))</f>
        <v>No</v>
      </c>
      <c r="H325" s="9" t="s">
        <v>923</v>
      </c>
      <c r="I325" s="9" t="s">
        <v>924</v>
      </c>
      <c r="J325" s="9">
        <v>17228548</v>
      </c>
      <c r="K325" s="9">
        <v>44182967</v>
      </c>
      <c r="L325" s="9" t="s">
        <v>751</v>
      </c>
      <c r="M325" s="9" t="s">
        <v>692</v>
      </c>
      <c r="N325" s="9" t="s">
        <v>925</v>
      </c>
      <c r="O325" s="9" t="s">
        <v>926</v>
      </c>
      <c r="P325" s="9" t="s">
        <v>686</v>
      </c>
      <c r="Q325" s="9">
        <v>6</v>
      </c>
      <c r="R325" s="9" t="s">
        <v>696</v>
      </c>
      <c r="S325" s="9" t="s">
        <v>927</v>
      </c>
      <c r="T325" s="9" t="s">
        <v>745</v>
      </c>
      <c r="U325" s="9" t="s">
        <v>891</v>
      </c>
      <c r="V325" s="9" t="s">
        <v>700</v>
      </c>
      <c r="W325" s="9" t="s">
        <v>700</v>
      </c>
      <c r="X325" s="9" t="s">
        <v>700</v>
      </c>
      <c r="Y325" s="9" t="s">
        <v>701</v>
      </c>
      <c r="Z325" s="9" t="s">
        <v>757</v>
      </c>
      <c r="AA325" s="9" t="s">
        <v>928</v>
      </c>
      <c r="AB325" s="9" t="s">
        <v>703</v>
      </c>
      <c r="AE325" s="9" t="s">
        <v>892</v>
      </c>
      <c r="AF325" s="9" t="s">
        <v>758</v>
      </c>
      <c r="AG325" s="9" t="s">
        <v>705</v>
      </c>
      <c r="AH325" s="9" t="s">
        <v>929</v>
      </c>
      <c r="AI325" s="9" t="s">
        <v>706</v>
      </c>
      <c r="AK325" s="9" t="s">
        <v>830</v>
      </c>
      <c r="AN325" s="9">
        <v>259641</v>
      </c>
      <c r="AR325" s="9">
        <v>932012</v>
      </c>
      <c r="AS325" s="9" t="s">
        <v>930</v>
      </c>
      <c r="AT325" s="9" t="s">
        <v>895</v>
      </c>
      <c r="AU325" s="9" t="s">
        <v>931</v>
      </c>
      <c r="AV325" s="9">
        <v>932012</v>
      </c>
      <c r="AW325" s="9">
        <v>12640262</v>
      </c>
      <c r="AX325" s="9" t="s">
        <v>708</v>
      </c>
      <c r="AY325" s="9">
        <v>5177741</v>
      </c>
      <c r="AZ325" s="9" t="s">
        <v>709</v>
      </c>
      <c r="BA325" s="9" t="s">
        <v>710</v>
      </c>
      <c r="BB325" s="9" t="s">
        <v>2962</v>
      </c>
      <c r="BC325" s="9" t="s">
        <v>711</v>
      </c>
      <c r="BD325" s="9">
        <v>6915801</v>
      </c>
      <c r="BE325" s="9" t="s">
        <v>708</v>
      </c>
      <c r="BG325" s="9" t="s">
        <v>896</v>
      </c>
      <c r="BH325" s="9" t="s">
        <v>892</v>
      </c>
      <c r="BI325" s="9" t="s">
        <v>713</v>
      </c>
      <c r="BJ325" s="9" t="s">
        <v>714</v>
      </c>
      <c r="BK325" s="9" t="s">
        <v>715</v>
      </c>
      <c r="BL325" s="9" t="s">
        <v>897</v>
      </c>
      <c r="BM325" s="9">
        <v>22615200</v>
      </c>
      <c r="BN325" s="9" t="s">
        <v>717</v>
      </c>
      <c r="BQ325" s="9" t="s">
        <v>932</v>
      </c>
      <c r="CD325" s="9" t="s">
        <v>729</v>
      </c>
      <c r="CE325" s="9" t="s">
        <v>730</v>
      </c>
      <c r="CF325" s="9" t="s">
        <v>731</v>
      </c>
      <c r="CH325" s="9" t="s">
        <v>732</v>
      </c>
      <c r="FM325" s="9">
        <v>-888</v>
      </c>
      <c r="FN325" s="9" t="s">
        <v>933</v>
      </c>
      <c r="FO325" s="9">
        <v>-888</v>
      </c>
      <c r="FT325" s="9" t="s">
        <v>932</v>
      </c>
      <c r="FU325" s="9" t="s">
        <v>933</v>
      </c>
      <c r="FW325" s="9" t="s">
        <v>933</v>
      </c>
      <c r="GT325" s="9" t="s">
        <v>934</v>
      </c>
      <c r="GU325" s="9" t="s">
        <v>932</v>
      </c>
      <c r="HI325" s="9">
        <v>49613</v>
      </c>
      <c r="HJ325" s="9" t="s">
        <v>749</v>
      </c>
      <c r="HN325" s="9" t="s">
        <v>2337</v>
      </c>
      <c r="HO325" s="9" t="s">
        <v>2338</v>
      </c>
      <c r="HP325" s="9" t="s">
        <v>2337</v>
      </c>
      <c r="HQ325" s="9" t="s">
        <v>2338</v>
      </c>
    </row>
    <row r="326" spans="4:225" x14ac:dyDescent="0.3">
      <c r="D326" s="8" t="str">
        <f>IF(I326=0," ",IF(ISNA(VLOOKUP(I326,#REF!,1,FALSE)),"No","Yes"))</f>
        <v>Yes</v>
      </c>
      <c r="E326" s="8" t="str">
        <f>IF(I326=0," ",IF(ISNA(VLOOKUP(I326,#REF!,1,FALSE)),"No","Yes"))</f>
        <v>Yes</v>
      </c>
      <c r="F326" s="8" t="str">
        <f t="shared" si="5"/>
        <v>Yes</v>
      </c>
      <c r="G326" s="8" t="str">
        <f>IF(I326=0," ",IF(ISNUMBER(SEARCH("*"&amp;MS Fixed Only&amp;"*",BP326)),"Yes","No"))</f>
        <v>No</v>
      </c>
      <c r="H326" s="9" t="s">
        <v>1912</v>
      </c>
      <c r="I326" s="9" t="s">
        <v>403</v>
      </c>
      <c r="J326" s="9">
        <v>17228861</v>
      </c>
      <c r="K326" s="9">
        <v>46300284</v>
      </c>
      <c r="L326" s="9" t="s">
        <v>1913</v>
      </c>
      <c r="M326" s="9" t="s">
        <v>692</v>
      </c>
      <c r="N326" s="9" t="s">
        <v>925</v>
      </c>
      <c r="O326" s="9" t="s">
        <v>926</v>
      </c>
      <c r="P326" s="9" t="s">
        <v>686</v>
      </c>
      <c r="Q326" s="9">
        <v>6</v>
      </c>
      <c r="R326" s="9" t="s">
        <v>696</v>
      </c>
      <c r="S326" s="9" t="s">
        <v>1914</v>
      </c>
      <c r="T326" s="9" t="s">
        <v>1915</v>
      </c>
      <c r="U326" s="9" t="s">
        <v>1916</v>
      </c>
      <c r="V326" s="9" t="s">
        <v>700</v>
      </c>
      <c r="W326" s="9" t="s">
        <v>700</v>
      </c>
      <c r="X326" s="9" t="s">
        <v>700</v>
      </c>
      <c r="Y326" s="9" t="s">
        <v>701</v>
      </c>
      <c r="Z326" s="9" t="s">
        <v>1873</v>
      </c>
      <c r="AA326" s="9" t="s">
        <v>733</v>
      </c>
      <c r="AB326" s="9" t="s">
        <v>703</v>
      </c>
      <c r="AE326" s="9" t="s">
        <v>892</v>
      </c>
      <c r="AG326" s="9" t="s">
        <v>705</v>
      </c>
      <c r="AH326" s="9" t="s">
        <v>2989</v>
      </c>
      <c r="AI326" s="9" t="s">
        <v>706</v>
      </c>
      <c r="AJ326" s="9">
        <v>103041</v>
      </c>
      <c r="AK326" s="9" t="s">
        <v>1916</v>
      </c>
      <c r="AN326" s="9">
        <v>100</v>
      </c>
      <c r="AO326" s="9" t="s">
        <v>2961</v>
      </c>
      <c r="AR326" s="9">
        <v>11340219</v>
      </c>
      <c r="AS326" s="9" t="s">
        <v>2378</v>
      </c>
      <c r="AT326" s="9" t="s">
        <v>895</v>
      </c>
      <c r="AU326" s="9" t="s">
        <v>2961</v>
      </c>
      <c r="AV326" s="9">
        <v>11340219</v>
      </c>
      <c r="AW326" s="9">
        <v>12640262</v>
      </c>
      <c r="AX326" s="9" t="s">
        <v>708</v>
      </c>
      <c r="AY326" s="9">
        <v>5177741</v>
      </c>
      <c r="AZ326" s="9" t="s">
        <v>709</v>
      </c>
      <c r="BA326" s="9" t="s">
        <v>710</v>
      </c>
      <c r="BB326" s="9" t="s">
        <v>2962</v>
      </c>
      <c r="BC326" s="9" t="s">
        <v>711</v>
      </c>
      <c r="BD326" s="9">
        <v>6915801</v>
      </c>
      <c r="BE326" s="9" t="s">
        <v>708</v>
      </c>
      <c r="BG326" s="9" t="s">
        <v>896</v>
      </c>
      <c r="BH326" s="9" t="s">
        <v>892</v>
      </c>
      <c r="BI326" s="9" t="s">
        <v>713</v>
      </c>
      <c r="BJ326" s="9" t="s">
        <v>714</v>
      </c>
      <c r="BK326" s="9" t="s">
        <v>715</v>
      </c>
      <c r="BL326" s="9" t="s">
        <v>897</v>
      </c>
      <c r="BM326" s="9">
        <v>22615200</v>
      </c>
      <c r="BN326" s="9" t="s">
        <v>717</v>
      </c>
      <c r="BO326" s="9">
        <v>4989929</v>
      </c>
      <c r="BP326" s="9" t="s">
        <v>718</v>
      </c>
      <c r="BQ326" s="9" t="s">
        <v>2869</v>
      </c>
      <c r="BR326" s="9" t="s">
        <v>719</v>
      </c>
      <c r="BS326" s="9" t="s">
        <v>2392</v>
      </c>
      <c r="BT326" s="9" t="s">
        <v>721</v>
      </c>
      <c r="BU326" s="9" t="s">
        <v>722</v>
      </c>
      <c r="BV326" s="9" t="s">
        <v>723</v>
      </c>
      <c r="BW326" s="9" t="s">
        <v>724</v>
      </c>
      <c r="BX326" s="9" t="s">
        <v>725</v>
      </c>
      <c r="CA326" s="9" t="s">
        <v>726</v>
      </c>
      <c r="CB326" s="9" t="s">
        <v>727</v>
      </c>
      <c r="CC326" s="9" t="s">
        <v>728</v>
      </c>
      <c r="CD326" s="9" t="s">
        <v>729</v>
      </c>
      <c r="CE326" s="9" t="s">
        <v>730</v>
      </c>
      <c r="CF326" s="9" t="s">
        <v>731</v>
      </c>
      <c r="CH326" s="9" t="s">
        <v>732</v>
      </c>
      <c r="CI326" s="9" t="s">
        <v>733</v>
      </c>
      <c r="CJ326" s="9" t="s">
        <v>2693</v>
      </c>
      <c r="CK326" s="9" t="s">
        <v>734</v>
      </c>
      <c r="CL326" s="9" t="s">
        <v>735</v>
      </c>
      <c r="CM326" s="9" t="s">
        <v>733</v>
      </c>
      <c r="CN326" s="9">
        <v>113.61</v>
      </c>
      <c r="CO326" s="9" t="s">
        <v>736</v>
      </c>
      <c r="CP326" s="9" t="s">
        <v>737</v>
      </c>
      <c r="CQ326" s="9" t="s">
        <v>719</v>
      </c>
      <c r="CT326" s="9" t="s">
        <v>720</v>
      </c>
      <c r="DW326" s="9" t="s">
        <v>738</v>
      </c>
      <c r="DX326" s="9" t="s">
        <v>736</v>
      </c>
      <c r="DY326" s="9" t="s">
        <v>739</v>
      </c>
      <c r="DZ326" s="9" t="s">
        <v>719</v>
      </c>
      <c r="EC326" s="9" t="s">
        <v>720</v>
      </c>
      <c r="FM326" s="9">
        <v>12640262</v>
      </c>
      <c r="FN326" s="9" t="s">
        <v>708</v>
      </c>
      <c r="FO326" s="9">
        <v>5177741</v>
      </c>
      <c r="FP326" s="9" t="s">
        <v>709</v>
      </c>
      <c r="FQ326" s="9" t="s">
        <v>710</v>
      </c>
      <c r="FR326" s="9" t="s">
        <v>2962</v>
      </c>
      <c r="FS326" s="9" t="s">
        <v>711</v>
      </c>
      <c r="FT326" s="9">
        <v>5988699</v>
      </c>
      <c r="FU326" s="9" t="s">
        <v>708</v>
      </c>
      <c r="FW326" s="9" t="s">
        <v>740</v>
      </c>
      <c r="FY326" s="9" t="s">
        <v>713</v>
      </c>
      <c r="FZ326" s="9" t="s">
        <v>714</v>
      </c>
      <c r="GA326" s="9" t="s">
        <v>715</v>
      </c>
      <c r="GB326" s="9" t="s">
        <v>741</v>
      </c>
      <c r="GC326" s="9">
        <v>82110300</v>
      </c>
      <c r="GD326" s="9" t="s">
        <v>742</v>
      </c>
      <c r="GE326" s="9" t="s">
        <v>2446</v>
      </c>
      <c r="GF326" s="9" t="s">
        <v>743</v>
      </c>
      <c r="GG326" s="9" t="s">
        <v>2622</v>
      </c>
      <c r="GH326" s="9">
        <v>12</v>
      </c>
      <c r="GI326" s="9" t="s">
        <v>744</v>
      </c>
      <c r="GK326" s="9">
        <v>370.58</v>
      </c>
      <c r="GL326" s="9">
        <v>0</v>
      </c>
      <c r="GM326" s="9">
        <v>0</v>
      </c>
      <c r="GN326" s="9" t="s">
        <v>2448</v>
      </c>
      <c r="GO326" s="9" t="s">
        <v>2339</v>
      </c>
      <c r="GP326" s="9" t="s">
        <v>2388</v>
      </c>
      <c r="GQ326" s="9">
        <v>0</v>
      </c>
      <c r="GR326" s="9" t="s">
        <v>2870</v>
      </c>
      <c r="GS326" s="9" t="s">
        <v>2871</v>
      </c>
      <c r="GT326" s="9" t="s">
        <v>747</v>
      </c>
      <c r="GU326" s="9" t="s">
        <v>748</v>
      </c>
      <c r="HI326" s="9">
        <v>49613</v>
      </c>
      <c r="HJ326" s="9" t="s">
        <v>749</v>
      </c>
      <c r="HN326" s="9" t="s">
        <v>2337</v>
      </c>
      <c r="HO326" s="9" t="s">
        <v>2338</v>
      </c>
      <c r="HP326" s="9" t="s">
        <v>2337</v>
      </c>
      <c r="HQ326" s="9" t="s">
        <v>2338</v>
      </c>
    </row>
    <row r="327" spans="4:225" x14ac:dyDescent="0.3">
      <c r="D327" s="8" t="str">
        <f>IF(I327=0," ",IF(ISNA(VLOOKUP(I327,#REF!,1,FALSE)),"No","Yes"))</f>
        <v>Yes</v>
      </c>
      <c r="E327" s="8" t="str">
        <f>IF(I327=0," ",IF(ISNA(VLOOKUP(I327,#REF!,1,FALSE)),"No","Yes"))</f>
        <v>Yes</v>
      </c>
      <c r="F327" s="8" t="str">
        <f t="shared" si="5"/>
        <v>Yes</v>
      </c>
      <c r="G327" s="8" t="str">
        <f>IF(I327=0," ",IF(ISNUMBER(SEARCH("*"&amp;MS Fixed Only&amp;"*",BP327)),"Yes","No"))</f>
        <v>No</v>
      </c>
      <c r="H327" s="9" t="s">
        <v>1538</v>
      </c>
      <c r="I327" s="9" t="s">
        <v>404</v>
      </c>
      <c r="J327" s="9">
        <v>17228721</v>
      </c>
      <c r="K327" s="9">
        <v>44336741</v>
      </c>
      <c r="L327" s="9" t="s">
        <v>751</v>
      </c>
      <c r="M327" s="9" t="s">
        <v>774</v>
      </c>
      <c r="N327" s="9" t="s">
        <v>1361</v>
      </c>
      <c r="O327" s="9" t="s">
        <v>1539</v>
      </c>
      <c r="P327" s="9" t="s">
        <v>686</v>
      </c>
      <c r="Q327" s="9">
        <v>3</v>
      </c>
      <c r="R327" s="9" t="s">
        <v>696</v>
      </c>
      <c r="S327" s="9" t="s">
        <v>1540</v>
      </c>
      <c r="T327" s="9" t="s">
        <v>745</v>
      </c>
      <c r="U327" s="9" t="s">
        <v>915</v>
      </c>
      <c r="V327" s="9" t="s">
        <v>700</v>
      </c>
      <c r="W327" s="9" t="s">
        <v>700</v>
      </c>
      <c r="X327" s="9" t="s">
        <v>700</v>
      </c>
      <c r="Y327" s="9" t="s">
        <v>701</v>
      </c>
      <c r="Z327" s="9" t="s">
        <v>757</v>
      </c>
      <c r="AA327" s="9" t="s">
        <v>733</v>
      </c>
      <c r="AB327" s="9" t="s">
        <v>703</v>
      </c>
      <c r="AE327" s="9" t="s">
        <v>892</v>
      </c>
      <c r="AF327" s="9" t="s">
        <v>758</v>
      </c>
      <c r="AG327" s="9" t="s">
        <v>705</v>
      </c>
      <c r="AH327" s="9" t="s">
        <v>1541</v>
      </c>
      <c r="AI327" s="9" t="s">
        <v>706</v>
      </c>
      <c r="AJ327" s="9">
        <v>347</v>
      </c>
      <c r="AK327" s="9" t="s">
        <v>957</v>
      </c>
      <c r="AL327" s="9">
        <v>15</v>
      </c>
      <c r="AM327" s="9">
        <v>3</v>
      </c>
      <c r="AN327" s="9">
        <v>18</v>
      </c>
      <c r="AO327" s="9" t="s">
        <v>2961</v>
      </c>
      <c r="AP327" s="9">
        <v>70186</v>
      </c>
      <c r="AQ327" s="9">
        <v>15643</v>
      </c>
      <c r="AR327" s="9">
        <v>85829</v>
      </c>
      <c r="AS327" s="9" t="s">
        <v>1542</v>
      </c>
      <c r="AT327" s="9" t="s">
        <v>895</v>
      </c>
      <c r="AU327" s="9" t="s">
        <v>2745</v>
      </c>
      <c r="AV327" s="9">
        <v>84030</v>
      </c>
      <c r="AW327" s="9">
        <v>12640262</v>
      </c>
      <c r="AX327" s="9" t="s">
        <v>708</v>
      </c>
      <c r="AY327" s="9">
        <v>5177741</v>
      </c>
      <c r="AZ327" s="9" t="s">
        <v>709</v>
      </c>
      <c r="BA327" s="9" t="s">
        <v>710</v>
      </c>
      <c r="BB327" s="9" t="s">
        <v>2962</v>
      </c>
      <c r="BC327" s="9" t="s">
        <v>711</v>
      </c>
      <c r="BD327" s="9">
        <v>6915801</v>
      </c>
      <c r="BE327" s="9" t="s">
        <v>708</v>
      </c>
      <c r="BG327" s="9" t="s">
        <v>896</v>
      </c>
      <c r="BH327" s="9" t="s">
        <v>892</v>
      </c>
      <c r="BI327" s="9" t="s">
        <v>713</v>
      </c>
      <c r="BJ327" s="9" t="s">
        <v>714</v>
      </c>
      <c r="BK327" s="9" t="s">
        <v>715</v>
      </c>
      <c r="BL327" s="9" t="s">
        <v>897</v>
      </c>
      <c r="BM327" s="9">
        <v>22615200</v>
      </c>
      <c r="BN327" s="9" t="s">
        <v>717</v>
      </c>
      <c r="BO327" s="9">
        <v>4989929</v>
      </c>
      <c r="BP327" s="9" t="s">
        <v>718</v>
      </c>
      <c r="BQ327" s="9" t="s">
        <v>2869</v>
      </c>
      <c r="BR327" s="9" t="s">
        <v>719</v>
      </c>
      <c r="BS327" s="9" t="s">
        <v>2392</v>
      </c>
      <c r="BT327" s="9" t="s">
        <v>721</v>
      </c>
      <c r="BU327" s="9" t="s">
        <v>722</v>
      </c>
      <c r="BV327" s="9" t="s">
        <v>723</v>
      </c>
      <c r="BW327" s="9" t="s">
        <v>724</v>
      </c>
      <c r="BX327" s="9" t="s">
        <v>725</v>
      </c>
      <c r="CA327" s="9" t="s">
        <v>726</v>
      </c>
      <c r="CB327" s="9" t="s">
        <v>727</v>
      </c>
      <c r="CC327" s="9" t="s">
        <v>728</v>
      </c>
      <c r="CD327" s="9" t="s">
        <v>729</v>
      </c>
      <c r="CE327" s="9" t="s">
        <v>730</v>
      </c>
      <c r="CF327" s="9" t="s">
        <v>731</v>
      </c>
      <c r="CH327" s="9" t="s">
        <v>732</v>
      </c>
      <c r="CI327" s="9" t="s">
        <v>733</v>
      </c>
      <c r="CJ327" s="9" t="s">
        <v>2693</v>
      </c>
      <c r="CK327" s="9" t="s">
        <v>734</v>
      </c>
      <c r="CL327" s="9" t="s">
        <v>735</v>
      </c>
      <c r="CM327" s="9" t="s">
        <v>733</v>
      </c>
      <c r="CN327" s="9">
        <v>113.61</v>
      </c>
      <c r="CO327" s="9" t="s">
        <v>736</v>
      </c>
      <c r="CP327" s="9" t="s">
        <v>737</v>
      </c>
      <c r="CQ327" s="9" t="s">
        <v>719</v>
      </c>
      <c r="CT327" s="9" t="s">
        <v>720</v>
      </c>
      <c r="DI327" s="9" t="s">
        <v>738</v>
      </c>
      <c r="DJ327" s="9" t="s">
        <v>736</v>
      </c>
      <c r="DK327" s="9" t="s">
        <v>739</v>
      </c>
      <c r="DL327" s="9" t="s">
        <v>719</v>
      </c>
      <c r="DO327" s="9" t="s">
        <v>720</v>
      </c>
      <c r="DP327" s="9" t="s">
        <v>781</v>
      </c>
      <c r="DQ327" s="9" t="s">
        <v>736</v>
      </c>
      <c r="DR327" s="9" t="s">
        <v>782</v>
      </c>
      <c r="DS327" s="9" t="s">
        <v>719</v>
      </c>
      <c r="DV327" s="9" t="s">
        <v>720</v>
      </c>
      <c r="FM327" s="9">
        <v>12640262</v>
      </c>
      <c r="FN327" s="9" t="s">
        <v>708</v>
      </c>
      <c r="FO327" s="9">
        <v>5177741</v>
      </c>
      <c r="FP327" s="9" t="s">
        <v>709</v>
      </c>
      <c r="FQ327" s="9" t="s">
        <v>710</v>
      </c>
      <c r="FR327" s="9" t="s">
        <v>2962</v>
      </c>
      <c r="FS327" s="9" t="s">
        <v>711</v>
      </c>
      <c r="FT327" s="9">
        <v>5988699</v>
      </c>
      <c r="FU327" s="9" t="s">
        <v>708</v>
      </c>
      <c r="FW327" s="9" t="s">
        <v>740</v>
      </c>
      <c r="FY327" s="9" t="s">
        <v>713</v>
      </c>
      <c r="FZ327" s="9" t="s">
        <v>714</v>
      </c>
      <c r="GA327" s="9" t="s">
        <v>715</v>
      </c>
      <c r="GB327" s="9" t="s">
        <v>741</v>
      </c>
      <c r="GC327" s="9">
        <v>82110300</v>
      </c>
      <c r="GD327" s="9" t="s">
        <v>742</v>
      </c>
      <c r="GE327" s="9" t="s">
        <v>2446</v>
      </c>
      <c r="GF327" s="9" t="s">
        <v>743</v>
      </c>
      <c r="GG327" s="9" t="s">
        <v>2623</v>
      </c>
      <c r="GH327" s="9">
        <v>12</v>
      </c>
      <c r="GI327" s="9" t="s">
        <v>744</v>
      </c>
      <c r="GK327" s="9">
        <v>65.28</v>
      </c>
      <c r="GL327" s="9">
        <v>0</v>
      </c>
      <c r="GM327" s="9">
        <v>0</v>
      </c>
      <c r="GN327" s="9" t="s">
        <v>2448</v>
      </c>
      <c r="GO327" s="9" t="s">
        <v>2339</v>
      </c>
      <c r="GP327" s="9" t="s">
        <v>2388</v>
      </c>
      <c r="GQ327" s="9">
        <v>0</v>
      </c>
      <c r="GR327" s="9" t="s">
        <v>2870</v>
      </c>
      <c r="GS327" s="9" t="s">
        <v>2871</v>
      </c>
      <c r="GT327" s="9" t="s">
        <v>747</v>
      </c>
      <c r="GU327" s="9" t="s">
        <v>748</v>
      </c>
      <c r="HI327" s="9">
        <v>49613</v>
      </c>
      <c r="HJ327" s="9" t="s">
        <v>749</v>
      </c>
      <c r="HN327" s="9" t="s">
        <v>2337</v>
      </c>
      <c r="HO327" s="9" t="s">
        <v>2338</v>
      </c>
      <c r="HP327" s="9" t="s">
        <v>2337</v>
      </c>
      <c r="HQ327" s="9" t="s">
        <v>2338</v>
      </c>
    </row>
    <row r="328" spans="4:225" x14ac:dyDescent="0.3">
      <c r="D328" s="8" t="str">
        <f>IF(I328=0," ",IF(ISNA(VLOOKUP(I328,#REF!,1,FALSE)),"No","Yes"))</f>
        <v>Yes</v>
      </c>
      <c r="E328" s="8" t="str">
        <f>IF(I328=0," ",IF(ISNA(VLOOKUP(I328,#REF!,1,FALSE)),"No","Yes"))</f>
        <v>Yes</v>
      </c>
      <c r="F328" s="8" t="str">
        <f t="shared" si="5"/>
        <v>Yes</v>
      </c>
      <c r="G328" s="8" t="str">
        <f>IF(I328=0," ",IF(ISNUMBER(SEARCH("*"&amp;MS Fixed Only&amp;"*",BP328)),"Yes","No"))</f>
        <v>No</v>
      </c>
      <c r="H328" s="9" t="s">
        <v>1187</v>
      </c>
      <c r="I328" s="9" t="s">
        <v>412</v>
      </c>
      <c r="J328" s="9">
        <v>17228559</v>
      </c>
      <c r="K328" s="9">
        <v>44279272</v>
      </c>
      <c r="L328" s="9" t="s">
        <v>751</v>
      </c>
      <c r="M328" s="9" t="s">
        <v>692</v>
      </c>
      <c r="N328" s="9" t="s">
        <v>266</v>
      </c>
      <c r="O328" s="9" t="s">
        <v>1066</v>
      </c>
      <c r="P328" s="9" t="s">
        <v>686</v>
      </c>
      <c r="Q328" s="9">
        <v>2</v>
      </c>
      <c r="R328" s="9" t="s">
        <v>696</v>
      </c>
      <c r="S328" s="9" t="s">
        <v>1188</v>
      </c>
      <c r="T328" s="9" t="s">
        <v>745</v>
      </c>
      <c r="U328" s="9" t="s">
        <v>891</v>
      </c>
      <c r="V328" s="9" t="s">
        <v>700</v>
      </c>
      <c r="W328" s="9" t="s">
        <v>700</v>
      </c>
      <c r="X328" s="9" t="s">
        <v>700</v>
      </c>
      <c r="Y328" s="9" t="s">
        <v>701</v>
      </c>
      <c r="Z328" s="9" t="s">
        <v>757</v>
      </c>
      <c r="AA328" s="9" t="s">
        <v>733</v>
      </c>
      <c r="AB328" s="9" t="s">
        <v>703</v>
      </c>
      <c r="AE328" s="9" t="s">
        <v>892</v>
      </c>
      <c r="AF328" s="9" t="s">
        <v>758</v>
      </c>
      <c r="AG328" s="9" t="s">
        <v>705</v>
      </c>
      <c r="AH328" s="9" t="s">
        <v>1189</v>
      </c>
      <c r="AI328" s="9" t="s">
        <v>706</v>
      </c>
      <c r="AJ328" s="9">
        <v>325</v>
      </c>
      <c r="AK328" s="9" t="s">
        <v>891</v>
      </c>
      <c r="AN328" s="9">
        <v>2</v>
      </c>
      <c r="AO328" s="9" t="s">
        <v>2961</v>
      </c>
      <c r="AR328" s="9">
        <v>21205</v>
      </c>
      <c r="AS328" s="9" t="s">
        <v>1190</v>
      </c>
      <c r="AT328" s="9" t="s">
        <v>895</v>
      </c>
      <c r="AU328" s="9" t="s">
        <v>2961</v>
      </c>
      <c r="AV328" s="9">
        <v>21205</v>
      </c>
      <c r="AW328" s="9">
        <v>12640262</v>
      </c>
      <c r="AX328" s="9" t="s">
        <v>708</v>
      </c>
      <c r="AY328" s="9">
        <v>5177741</v>
      </c>
      <c r="AZ328" s="9" t="s">
        <v>709</v>
      </c>
      <c r="BA328" s="9" t="s">
        <v>710</v>
      </c>
      <c r="BB328" s="9" t="s">
        <v>2962</v>
      </c>
      <c r="BC328" s="9" t="s">
        <v>711</v>
      </c>
      <c r="BD328" s="9">
        <v>6915801</v>
      </c>
      <c r="BE328" s="9" t="s">
        <v>708</v>
      </c>
      <c r="BG328" s="9" t="s">
        <v>896</v>
      </c>
      <c r="BH328" s="9" t="s">
        <v>892</v>
      </c>
      <c r="BI328" s="9" t="s">
        <v>713</v>
      </c>
      <c r="BJ328" s="9" t="s">
        <v>714</v>
      </c>
      <c r="BK328" s="9" t="s">
        <v>715</v>
      </c>
      <c r="BL328" s="9" t="s">
        <v>897</v>
      </c>
      <c r="BM328" s="9">
        <v>22615200</v>
      </c>
      <c r="BN328" s="9" t="s">
        <v>717</v>
      </c>
      <c r="BO328" s="9">
        <v>4989929</v>
      </c>
      <c r="BP328" s="9" t="s">
        <v>718</v>
      </c>
      <c r="BQ328" s="9" t="s">
        <v>2869</v>
      </c>
      <c r="BR328" s="9" t="s">
        <v>719</v>
      </c>
      <c r="BS328" s="9" t="s">
        <v>2392</v>
      </c>
      <c r="BT328" s="9" t="s">
        <v>721</v>
      </c>
      <c r="BU328" s="9" t="s">
        <v>722</v>
      </c>
      <c r="BV328" s="9" t="s">
        <v>723</v>
      </c>
      <c r="BW328" s="9" t="s">
        <v>724</v>
      </c>
      <c r="BX328" s="9" t="s">
        <v>725</v>
      </c>
      <c r="CA328" s="9" t="s">
        <v>726</v>
      </c>
      <c r="CB328" s="9" t="s">
        <v>727</v>
      </c>
      <c r="CC328" s="9" t="s">
        <v>728</v>
      </c>
      <c r="CD328" s="9" t="s">
        <v>729</v>
      </c>
      <c r="CE328" s="9" t="s">
        <v>730</v>
      </c>
      <c r="CF328" s="9" t="s">
        <v>731</v>
      </c>
      <c r="CH328" s="9" t="s">
        <v>732</v>
      </c>
      <c r="CI328" s="9" t="s">
        <v>733</v>
      </c>
      <c r="CJ328" s="9" t="s">
        <v>2693</v>
      </c>
      <c r="CK328" s="9" t="s">
        <v>734</v>
      </c>
      <c r="CL328" s="9" t="s">
        <v>735</v>
      </c>
      <c r="CM328" s="9" t="s">
        <v>733</v>
      </c>
      <c r="CN328" s="9">
        <v>113.61</v>
      </c>
      <c r="CO328" s="9" t="s">
        <v>736</v>
      </c>
      <c r="CP328" s="9" t="s">
        <v>737</v>
      </c>
      <c r="CQ328" s="9" t="s">
        <v>719</v>
      </c>
      <c r="CT328" s="9" t="s">
        <v>720</v>
      </c>
      <c r="DW328" s="9" t="s">
        <v>738</v>
      </c>
      <c r="DX328" s="9" t="s">
        <v>736</v>
      </c>
      <c r="DY328" s="9" t="s">
        <v>739</v>
      </c>
      <c r="DZ328" s="9" t="s">
        <v>719</v>
      </c>
      <c r="EC328" s="9" t="s">
        <v>720</v>
      </c>
      <c r="FM328" s="9">
        <v>12640262</v>
      </c>
      <c r="FN328" s="9" t="s">
        <v>708</v>
      </c>
      <c r="FO328" s="9">
        <v>5177741</v>
      </c>
      <c r="FP328" s="9" t="s">
        <v>709</v>
      </c>
      <c r="FQ328" s="9" t="s">
        <v>710</v>
      </c>
      <c r="FR328" s="9" t="s">
        <v>2962</v>
      </c>
      <c r="FS328" s="9" t="s">
        <v>711</v>
      </c>
      <c r="FT328" s="9">
        <v>5988699</v>
      </c>
      <c r="FU328" s="9" t="s">
        <v>708</v>
      </c>
      <c r="FW328" s="9" t="s">
        <v>740</v>
      </c>
      <c r="FY328" s="9" t="s">
        <v>713</v>
      </c>
      <c r="FZ328" s="9" t="s">
        <v>714</v>
      </c>
      <c r="GA328" s="9" t="s">
        <v>715</v>
      </c>
      <c r="GB328" s="9" t="s">
        <v>741</v>
      </c>
      <c r="GC328" s="9">
        <v>82110300</v>
      </c>
      <c r="GD328" s="9" t="s">
        <v>742</v>
      </c>
      <c r="GE328" s="9" t="s">
        <v>2446</v>
      </c>
      <c r="GF328" s="9" t="s">
        <v>743</v>
      </c>
      <c r="GG328" s="9" t="s">
        <v>2617</v>
      </c>
      <c r="GH328" s="9">
        <v>12</v>
      </c>
      <c r="GI328" s="9" t="s">
        <v>744</v>
      </c>
      <c r="GK328" s="9">
        <v>43.49</v>
      </c>
      <c r="GL328" s="9">
        <v>0</v>
      </c>
      <c r="GM328" s="9">
        <v>0</v>
      </c>
      <c r="GN328" s="9" t="s">
        <v>2448</v>
      </c>
      <c r="GO328" s="9" t="s">
        <v>2339</v>
      </c>
      <c r="GP328" s="9" t="s">
        <v>2388</v>
      </c>
      <c r="GQ328" s="9">
        <v>0</v>
      </c>
      <c r="GR328" s="9" t="s">
        <v>2870</v>
      </c>
      <c r="GS328" s="9" t="s">
        <v>2871</v>
      </c>
      <c r="GT328" s="9" t="s">
        <v>747</v>
      </c>
      <c r="GU328" s="9" t="s">
        <v>748</v>
      </c>
      <c r="HI328" s="9">
        <v>49613</v>
      </c>
      <c r="HJ328" s="9" t="s">
        <v>749</v>
      </c>
      <c r="HN328" s="9" t="s">
        <v>2337</v>
      </c>
      <c r="HO328" s="9" t="s">
        <v>2338</v>
      </c>
      <c r="HP328" s="9" t="s">
        <v>2337</v>
      </c>
      <c r="HQ328" s="9" t="s">
        <v>2338</v>
      </c>
    </row>
    <row r="329" spans="4:225" x14ac:dyDescent="0.3">
      <c r="D329" s="8" t="str">
        <f>IF(I329=0," ",IF(ISNA(VLOOKUP(I329,#REF!,1,FALSE)),"No","Yes"))</f>
        <v>Yes</v>
      </c>
      <c r="E329" s="8" t="str">
        <f>IF(I329=0," ",IF(ISNA(VLOOKUP(I329,#REF!,1,FALSE)),"No","Yes"))</f>
        <v>Yes</v>
      </c>
      <c r="F329" s="8" t="str">
        <f t="shared" si="5"/>
        <v>Yes</v>
      </c>
      <c r="G329" s="8" t="str">
        <f>IF(I329=0," ",IF(ISNUMBER(SEARCH("*"&amp;MS Fixed Only&amp;"*",BP329)),"Yes","No"))</f>
        <v>No</v>
      </c>
      <c r="H329" s="9" t="s">
        <v>2130</v>
      </c>
      <c r="I329" s="9" t="s">
        <v>402</v>
      </c>
      <c r="J329" s="9">
        <v>17229186</v>
      </c>
      <c r="K329" s="9">
        <v>61428158</v>
      </c>
      <c r="L329" s="9" t="s">
        <v>751</v>
      </c>
      <c r="M329" s="9" t="s">
        <v>1327</v>
      </c>
      <c r="N329" s="9" t="s">
        <v>237</v>
      </c>
      <c r="O329" s="9" t="s">
        <v>2131</v>
      </c>
      <c r="P329" s="9" t="s">
        <v>686</v>
      </c>
      <c r="Q329" s="9">
        <v>3</v>
      </c>
      <c r="R329" s="9" t="s">
        <v>696</v>
      </c>
      <c r="S329" s="9" t="s">
        <v>1997</v>
      </c>
      <c r="T329" s="9" t="s">
        <v>1924</v>
      </c>
      <c r="U329" s="9" t="s">
        <v>2053</v>
      </c>
      <c r="V329" s="9" t="s">
        <v>700</v>
      </c>
      <c r="W329" s="9" t="s">
        <v>700</v>
      </c>
      <c r="X329" s="9" t="s">
        <v>700</v>
      </c>
      <c r="Y329" s="9" t="s">
        <v>701</v>
      </c>
      <c r="Z329" s="9" t="s">
        <v>1948</v>
      </c>
      <c r="AA329" s="9" t="s">
        <v>733</v>
      </c>
      <c r="AB329" s="9" t="s">
        <v>703</v>
      </c>
      <c r="AF329" s="9" t="s">
        <v>758</v>
      </c>
      <c r="AG329" s="9" t="s">
        <v>705</v>
      </c>
      <c r="AH329" s="9" t="s">
        <v>631</v>
      </c>
      <c r="AI329" s="9" t="s">
        <v>706</v>
      </c>
      <c r="AJ329" s="9">
        <v>1972</v>
      </c>
      <c r="AK329" s="9" t="s">
        <v>2132</v>
      </c>
      <c r="AN329" s="9">
        <v>10</v>
      </c>
      <c r="AO329" s="9" t="s">
        <v>2961</v>
      </c>
      <c r="AR329" s="9">
        <v>57101</v>
      </c>
      <c r="AS329" s="9" t="s">
        <v>2927</v>
      </c>
      <c r="AT329" s="9" t="s">
        <v>895</v>
      </c>
      <c r="AU329" s="9" t="s">
        <v>2961</v>
      </c>
      <c r="AV329" s="9">
        <v>57101</v>
      </c>
      <c r="AW329" s="9">
        <v>12640262</v>
      </c>
      <c r="AX329" s="9" t="s">
        <v>708</v>
      </c>
      <c r="AY329" s="9">
        <v>5177741</v>
      </c>
      <c r="AZ329" s="9" t="s">
        <v>709</v>
      </c>
      <c r="BA329" s="9" t="s">
        <v>710</v>
      </c>
      <c r="BB329" s="9" t="s">
        <v>2962</v>
      </c>
      <c r="BC329" s="9" t="s">
        <v>711</v>
      </c>
      <c r="BD329" s="9">
        <v>6915801</v>
      </c>
      <c r="BE329" s="9" t="s">
        <v>708</v>
      </c>
      <c r="BG329" s="9" t="s">
        <v>896</v>
      </c>
      <c r="BH329" s="9" t="s">
        <v>892</v>
      </c>
      <c r="BI329" s="9" t="s">
        <v>713</v>
      </c>
      <c r="BJ329" s="9" t="s">
        <v>714</v>
      </c>
      <c r="BK329" s="9" t="s">
        <v>715</v>
      </c>
      <c r="BL329" s="9" t="s">
        <v>897</v>
      </c>
      <c r="BM329" s="9">
        <v>22615200</v>
      </c>
      <c r="BN329" s="9" t="s">
        <v>717</v>
      </c>
      <c r="BO329" s="9">
        <v>4543385</v>
      </c>
      <c r="BP329" s="9" t="s">
        <v>718</v>
      </c>
      <c r="BQ329" s="9" t="s">
        <v>761</v>
      </c>
      <c r="BR329" s="9" t="s">
        <v>1922</v>
      </c>
      <c r="BS329" s="9" t="s">
        <v>2391</v>
      </c>
      <c r="BT329" s="9" t="s">
        <v>721</v>
      </c>
      <c r="BU329" s="9" t="s">
        <v>722</v>
      </c>
      <c r="BV329" s="9" t="s">
        <v>723</v>
      </c>
      <c r="BW329" s="9" t="s">
        <v>724</v>
      </c>
      <c r="BX329" s="9" t="s">
        <v>725</v>
      </c>
      <c r="BZ329" s="9" t="s">
        <v>733</v>
      </c>
      <c r="CA329" s="9" t="s">
        <v>726</v>
      </c>
      <c r="CB329" s="9" t="s">
        <v>727</v>
      </c>
      <c r="CC329" s="9" t="s">
        <v>728</v>
      </c>
      <c r="CD329" s="9" t="s">
        <v>729</v>
      </c>
      <c r="CE329" s="9" t="s">
        <v>730</v>
      </c>
      <c r="CF329" s="9" t="s">
        <v>731</v>
      </c>
      <c r="CH329" s="9" t="s">
        <v>732</v>
      </c>
      <c r="CI329" s="9" t="s">
        <v>733</v>
      </c>
      <c r="CJ329" s="9" t="s">
        <v>2391</v>
      </c>
      <c r="CK329" s="9" t="s">
        <v>734</v>
      </c>
      <c r="CL329" s="9" t="s">
        <v>1924</v>
      </c>
      <c r="CM329" s="9" t="s">
        <v>733</v>
      </c>
      <c r="CN329" s="9">
        <v>195.64</v>
      </c>
      <c r="CO329" s="9" t="s">
        <v>736</v>
      </c>
      <c r="CP329" s="9" t="s">
        <v>737</v>
      </c>
      <c r="CQ329" s="9" t="s">
        <v>1922</v>
      </c>
      <c r="CR329" s="9">
        <v>5477380</v>
      </c>
      <c r="CS329" s="9" t="s">
        <v>2963</v>
      </c>
      <c r="CT329" s="9" t="s">
        <v>1952</v>
      </c>
      <c r="DW329" s="9" t="s">
        <v>738</v>
      </c>
      <c r="DX329" s="9" t="s">
        <v>736</v>
      </c>
      <c r="DY329" s="9" t="s">
        <v>739</v>
      </c>
      <c r="DZ329" s="9" t="s">
        <v>1922</v>
      </c>
      <c r="EA329" s="9">
        <v>5477380</v>
      </c>
      <c r="EB329" s="9" t="s">
        <v>2963</v>
      </c>
      <c r="EC329" s="9" t="s">
        <v>1953</v>
      </c>
      <c r="FM329" s="9">
        <v>12640262</v>
      </c>
      <c r="FN329" s="9" t="s">
        <v>708</v>
      </c>
      <c r="FO329" s="9">
        <v>5177741</v>
      </c>
      <c r="FP329" s="9" t="s">
        <v>709</v>
      </c>
      <c r="FQ329" s="9" t="s">
        <v>710</v>
      </c>
      <c r="FR329" s="9" t="s">
        <v>2962</v>
      </c>
      <c r="FS329" s="9" t="s">
        <v>711</v>
      </c>
      <c r="FT329" s="9">
        <v>5988699</v>
      </c>
      <c r="FU329" s="9" t="s">
        <v>708</v>
      </c>
      <c r="FW329" s="9" t="s">
        <v>740</v>
      </c>
      <c r="FY329" s="9" t="s">
        <v>713</v>
      </c>
      <c r="FZ329" s="9" t="s">
        <v>714</v>
      </c>
      <c r="GA329" s="9" t="s">
        <v>715</v>
      </c>
      <c r="GB329" s="9" t="s">
        <v>741</v>
      </c>
      <c r="GC329" s="9">
        <v>82110300</v>
      </c>
      <c r="GD329" s="9" t="s">
        <v>742</v>
      </c>
      <c r="GE329" s="9" t="s">
        <v>1954</v>
      </c>
      <c r="GF329" s="9" t="s">
        <v>743</v>
      </c>
      <c r="GG329" s="9" t="s">
        <v>2133</v>
      </c>
      <c r="GH329" s="9">
        <v>36</v>
      </c>
      <c r="GI329" s="9" t="s">
        <v>744</v>
      </c>
      <c r="GJ329" s="9" t="s">
        <v>2391</v>
      </c>
      <c r="GK329" s="9">
        <v>73.760000000000005</v>
      </c>
      <c r="GL329" s="9">
        <v>3.45</v>
      </c>
      <c r="GM329" s="9">
        <v>0</v>
      </c>
      <c r="GN329" s="9" t="s">
        <v>1924</v>
      </c>
      <c r="GO329" s="9" t="s">
        <v>1808</v>
      </c>
      <c r="GP329" s="9" t="s">
        <v>1956</v>
      </c>
      <c r="GQ329" s="9">
        <v>12</v>
      </c>
      <c r="GT329" s="9" t="s">
        <v>747</v>
      </c>
      <c r="GU329" s="9" t="s">
        <v>748</v>
      </c>
      <c r="HI329" s="9">
        <v>49613</v>
      </c>
      <c r="HJ329" s="9" t="s">
        <v>749</v>
      </c>
      <c r="HN329" s="9" t="s">
        <v>2337</v>
      </c>
      <c r="HO329" s="9" t="s">
        <v>2338</v>
      </c>
      <c r="HP329" s="9" t="s">
        <v>2337</v>
      </c>
      <c r="HQ329" s="9" t="s">
        <v>2338</v>
      </c>
    </row>
    <row r="330" spans="4:225" x14ac:dyDescent="0.3">
      <c r="D330" s="8" t="str">
        <f>IF(I330=0," ",IF(ISNA(VLOOKUP(I330,#REF!,1,FALSE)),"No","Yes"))</f>
        <v>Yes</v>
      </c>
      <c r="E330" s="8" t="str">
        <f>IF(I330=0," ",IF(ISNA(VLOOKUP(I330,#REF!,1,FALSE)),"No","Yes"))</f>
        <v>Yes</v>
      </c>
      <c r="F330" s="8" t="str">
        <f t="shared" si="5"/>
        <v>Yes</v>
      </c>
      <c r="G330" s="8" t="str">
        <f>IF(I330=0," ",IF(ISNUMBER(SEARCH("*"&amp;MS Fixed Only&amp;"*",BP330)),"Yes","No"))</f>
        <v>No</v>
      </c>
      <c r="H330" s="9" t="s">
        <v>1171</v>
      </c>
      <c r="I330" s="9" t="s">
        <v>407</v>
      </c>
      <c r="J330" s="9">
        <v>17228607</v>
      </c>
      <c r="K330" s="9">
        <v>44257529</v>
      </c>
      <c r="L330" s="9" t="s">
        <v>751</v>
      </c>
      <c r="M330" s="9" t="s">
        <v>692</v>
      </c>
      <c r="N330" s="9" t="s">
        <v>245</v>
      </c>
      <c r="O330" s="9" t="s">
        <v>766</v>
      </c>
      <c r="P330" s="9" t="s">
        <v>686</v>
      </c>
      <c r="Q330" s="9">
        <v>3</v>
      </c>
      <c r="R330" s="9" t="s">
        <v>696</v>
      </c>
      <c r="S330" s="9" t="s">
        <v>1172</v>
      </c>
      <c r="T330" s="9" t="s">
        <v>745</v>
      </c>
      <c r="U330" s="9" t="s">
        <v>957</v>
      </c>
      <c r="V330" s="9" t="s">
        <v>700</v>
      </c>
      <c r="W330" s="9" t="s">
        <v>700</v>
      </c>
      <c r="X330" s="9" t="s">
        <v>700</v>
      </c>
      <c r="Y330" s="9" t="s">
        <v>701</v>
      </c>
      <c r="Z330" s="9" t="s">
        <v>757</v>
      </c>
      <c r="AA330" s="9" t="s">
        <v>733</v>
      </c>
      <c r="AB330" s="9" t="s">
        <v>703</v>
      </c>
      <c r="AE330" s="9" t="s">
        <v>892</v>
      </c>
      <c r="AF330" s="9" t="s">
        <v>758</v>
      </c>
      <c r="AG330" s="9" t="s">
        <v>705</v>
      </c>
      <c r="AH330" s="9" t="s">
        <v>1173</v>
      </c>
      <c r="AI330" s="9" t="s">
        <v>706</v>
      </c>
      <c r="AJ330" s="9">
        <v>3142</v>
      </c>
      <c r="AK330" s="9" t="s">
        <v>1174</v>
      </c>
      <c r="AN330" s="9">
        <v>12</v>
      </c>
      <c r="AO330" s="9" t="s">
        <v>2961</v>
      </c>
      <c r="AR330" s="9">
        <v>300886</v>
      </c>
      <c r="AS330" s="9" t="s">
        <v>1175</v>
      </c>
      <c r="AT330" s="9" t="s">
        <v>1176</v>
      </c>
      <c r="AU330" s="9" t="s">
        <v>2961</v>
      </c>
      <c r="AV330" s="9">
        <v>300886</v>
      </c>
      <c r="AW330" s="9">
        <v>12640262</v>
      </c>
      <c r="AX330" s="9" t="s">
        <v>708</v>
      </c>
      <c r="AY330" s="9">
        <v>5177741</v>
      </c>
      <c r="AZ330" s="9" t="s">
        <v>709</v>
      </c>
      <c r="BA330" s="9" t="s">
        <v>710</v>
      </c>
      <c r="BB330" s="9" t="s">
        <v>2962</v>
      </c>
      <c r="BC330" s="9" t="s">
        <v>711</v>
      </c>
      <c r="BD330" s="9">
        <v>6915801</v>
      </c>
      <c r="BE330" s="9" t="s">
        <v>708</v>
      </c>
      <c r="BG330" s="9" t="s">
        <v>896</v>
      </c>
      <c r="BH330" s="9" t="s">
        <v>892</v>
      </c>
      <c r="BI330" s="9" t="s">
        <v>713</v>
      </c>
      <c r="BJ330" s="9" t="s">
        <v>714</v>
      </c>
      <c r="BK330" s="9" t="s">
        <v>715</v>
      </c>
      <c r="BL330" s="9" t="s">
        <v>897</v>
      </c>
      <c r="BM330" s="9">
        <v>22615200</v>
      </c>
      <c r="BN330" s="9" t="s">
        <v>717</v>
      </c>
      <c r="BO330" s="9">
        <v>4989929</v>
      </c>
      <c r="BP330" s="9" t="s">
        <v>718</v>
      </c>
      <c r="BQ330" s="9" t="s">
        <v>2869</v>
      </c>
      <c r="BR330" s="9" t="s">
        <v>719</v>
      </c>
      <c r="BS330" s="9" t="s">
        <v>2392</v>
      </c>
      <c r="BT330" s="9" t="s">
        <v>721</v>
      </c>
      <c r="BU330" s="9" t="s">
        <v>722</v>
      </c>
      <c r="BV330" s="9" t="s">
        <v>723</v>
      </c>
      <c r="BW330" s="9" t="s">
        <v>724</v>
      </c>
      <c r="BX330" s="9" t="s">
        <v>725</v>
      </c>
      <c r="CA330" s="9" t="s">
        <v>726</v>
      </c>
      <c r="CB330" s="9" t="s">
        <v>727</v>
      </c>
      <c r="CC330" s="9" t="s">
        <v>728</v>
      </c>
      <c r="CD330" s="9" t="s">
        <v>729</v>
      </c>
      <c r="CE330" s="9" t="s">
        <v>730</v>
      </c>
      <c r="CF330" s="9" t="s">
        <v>731</v>
      </c>
      <c r="CH330" s="9" t="s">
        <v>732</v>
      </c>
      <c r="CI330" s="9" t="s">
        <v>733</v>
      </c>
      <c r="CJ330" s="9" t="s">
        <v>2693</v>
      </c>
      <c r="CK330" s="9" t="s">
        <v>734</v>
      </c>
      <c r="CL330" s="9" t="s">
        <v>735</v>
      </c>
      <c r="CM330" s="9" t="s">
        <v>733</v>
      </c>
      <c r="CN330" s="9">
        <v>113.61</v>
      </c>
      <c r="CO330" s="9" t="s">
        <v>736</v>
      </c>
      <c r="CP330" s="9" t="s">
        <v>737</v>
      </c>
      <c r="CQ330" s="9" t="s">
        <v>719</v>
      </c>
      <c r="CT330" s="9" t="s">
        <v>720</v>
      </c>
      <c r="DW330" s="9" t="s">
        <v>738</v>
      </c>
      <c r="DX330" s="9" t="s">
        <v>736</v>
      </c>
      <c r="DY330" s="9" t="s">
        <v>739</v>
      </c>
      <c r="DZ330" s="9" t="s">
        <v>719</v>
      </c>
      <c r="EC330" s="9" t="s">
        <v>720</v>
      </c>
      <c r="FM330" s="9">
        <v>12640262</v>
      </c>
      <c r="FN330" s="9" t="s">
        <v>708</v>
      </c>
      <c r="FO330" s="9">
        <v>5177741</v>
      </c>
      <c r="FP330" s="9" t="s">
        <v>709</v>
      </c>
      <c r="FQ330" s="9" t="s">
        <v>710</v>
      </c>
      <c r="FR330" s="9" t="s">
        <v>2962</v>
      </c>
      <c r="FS330" s="9" t="s">
        <v>711</v>
      </c>
      <c r="FT330" s="9">
        <v>5988699</v>
      </c>
      <c r="FU330" s="9" t="s">
        <v>708</v>
      </c>
      <c r="FW330" s="9" t="s">
        <v>740</v>
      </c>
      <c r="FY330" s="9" t="s">
        <v>713</v>
      </c>
      <c r="FZ330" s="9" t="s">
        <v>714</v>
      </c>
      <c r="GA330" s="9" t="s">
        <v>715</v>
      </c>
      <c r="GB330" s="9" t="s">
        <v>741</v>
      </c>
      <c r="GC330" s="9">
        <v>82110300</v>
      </c>
      <c r="GD330" s="9" t="s">
        <v>742</v>
      </c>
      <c r="GE330" s="9" t="s">
        <v>2446</v>
      </c>
      <c r="GF330" s="9" t="s">
        <v>743</v>
      </c>
      <c r="GG330" s="9" t="s">
        <v>2620</v>
      </c>
      <c r="GH330" s="9">
        <v>12</v>
      </c>
      <c r="GI330" s="9" t="s">
        <v>744</v>
      </c>
      <c r="GK330" s="9">
        <v>82.76</v>
      </c>
      <c r="GL330" s="9">
        <v>0</v>
      </c>
      <c r="GM330" s="9">
        <v>0</v>
      </c>
      <c r="GN330" s="9" t="s">
        <v>2448</v>
      </c>
      <c r="GO330" s="9" t="s">
        <v>2339</v>
      </c>
      <c r="GP330" s="9" t="s">
        <v>2388</v>
      </c>
      <c r="GQ330" s="9">
        <v>0</v>
      </c>
      <c r="GR330" s="9" t="s">
        <v>2870</v>
      </c>
      <c r="GS330" s="9" t="s">
        <v>2871</v>
      </c>
      <c r="GT330" s="9" t="s">
        <v>747</v>
      </c>
      <c r="GU330" s="9" t="s">
        <v>748</v>
      </c>
      <c r="HI330" s="9">
        <v>49613</v>
      </c>
      <c r="HJ330" s="9" t="s">
        <v>749</v>
      </c>
      <c r="HN330" s="9" t="s">
        <v>2337</v>
      </c>
      <c r="HO330" s="9" t="s">
        <v>2338</v>
      </c>
      <c r="HP330" s="9" t="s">
        <v>2337</v>
      </c>
      <c r="HQ330" s="9" t="s">
        <v>2338</v>
      </c>
    </row>
    <row r="331" spans="4:225" x14ac:dyDescent="0.3">
      <c r="D331" s="8" t="str">
        <f>IF(I331=0," ",IF(ISNA(VLOOKUP(I331,#REF!,1,FALSE)),"No","Yes"))</f>
        <v>Yes</v>
      </c>
      <c r="E331" s="8" t="str">
        <f>IF(I331=0," ",IF(ISNA(VLOOKUP(I331,#REF!,1,FALSE)),"No","Yes"))</f>
        <v>Yes</v>
      </c>
      <c r="F331" s="8" t="str">
        <f t="shared" si="5"/>
        <v>Yes</v>
      </c>
      <c r="G331" s="8" t="str">
        <f>IF(I331=0," ",IF(ISNUMBER(SEARCH("*"&amp;MS Fixed Only&amp;"*",BP331)),"Yes","No"))</f>
        <v>No</v>
      </c>
      <c r="H331" s="9" t="s">
        <v>1133</v>
      </c>
      <c r="I331" s="9" t="s">
        <v>410</v>
      </c>
      <c r="J331" s="9">
        <v>17228594</v>
      </c>
      <c r="K331" s="9">
        <v>44257937</v>
      </c>
      <c r="L331" s="9" t="s">
        <v>751</v>
      </c>
      <c r="M331" s="9" t="s">
        <v>692</v>
      </c>
      <c r="N331" s="9" t="s">
        <v>245</v>
      </c>
      <c r="O331" s="9" t="s">
        <v>766</v>
      </c>
      <c r="P331" s="9" t="s">
        <v>686</v>
      </c>
      <c r="Q331" s="9">
        <v>3</v>
      </c>
      <c r="R331" s="9" t="s">
        <v>696</v>
      </c>
      <c r="S331" s="9" t="s">
        <v>1134</v>
      </c>
      <c r="T331" s="9" t="s">
        <v>745</v>
      </c>
      <c r="U331" s="9" t="s">
        <v>957</v>
      </c>
      <c r="V331" s="9" t="s">
        <v>700</v>
      </c>
      <c r="W331" s="9" t="s">
        <v>700</v>
      </c>
      <c r="X331" s="9" t="s">
        <v>700</v>
      </c>
      <c r="Y331" s="9" t="s">
        <v>701</v>
      </c>
      <c r="Z331" s="9" t="s">
        <v>757</v>
      </c>
      <c r="AA331" s="9" t="s">
        <v>733</v>
      </c>
      <c r="AB331" s="9" t="s">
        <v>703</v>
      </c>
      <c r="AE331" s="9" t="s">
        <v>892</v>
      </c>
      <c r="AF331" s="9" t="s">
        <v>758</v>
      </c>
      <c r="AG331" s="9" t="s">
        <v>705</v>
      </c>
      <c r="AH331" s="9" t="s">
        <v>1135</v>
      </c>
      <c r="AI331" s="9" t="s">
        <v>706</v>
      </c>
      <c r="AJ331" s="9">
        <v>108</v>
      </c>
      <c r="AK331" s="9" t="s">
        <v>1136</v>
      </c>
      <c r="AN331" s="9">
        <v>10</v>
      </c>
      <c r="AO331" s="9" t="s">
        <v>2961</v>
      </c>
      <c r="AR331" s="9">
        <v>13513</v>
      </c>
      <c r="AU331" s="9" t="s">
        <v>2961</v>
      </c>
      <c r="AV331" s="9">
        <v>13513</v>
      </c>
      <c r="AW331" s="9">
        <v>12640262</v>
      </c>
      <c r="AX331" s="9" t="s">
        <v>708</v>
      </c>
      <c r="AY331" s="9">
        <v>5177741</v>
      </c>
      <c r="AZ331" s="9" t="s">
        <v>709</v>
      </c>
      <c r="BA331" s="9" t="s">
        <v>710</v>
      </c>
      <c r="BB331" s="9" t="s">
        <v>2962</v>
      </c>
      <c r="BC331" s="9" t="s">
        <v>711</v>
      </c>
      <c r="BD331" s="9">
        <v>6915801</v>
      </c>
      <c r="BE331" s="9" t="s">
        <v>708</v>
      </c>
      <c r="BG331" s="9" t="s">
        <v>896</v>
      </c>
      <c r="BH331" s="9" t="s">
        <v>892</v>
      </c>
      <c r="BI331" s="9" t="s">
        <v>713</v>
      </c>
      <c r="BJ331" s="9" t="s">
        <v>714</v>
      </c>
      <c r="BK331" s="9" t="s">
        <v>715</v>
      </c>
      <c r="BL331" s="9" t="s">
        <v>897</v>
      </c>
      <c r="BM331" s="9">
        <v>22615200</v>
      </c>
      <c r="BN331" s="9" t="s">
        <v>717</v>
      </c>
      <c r="BO331" s="9">
        <v>4989929</v>
      </c>
      <c r="BP331" s="9" t="s">
        <v>718</v>
      </c>
      <c r="BQ331" s="9" t="s">
        <v>2869</v>
      </c>
      <c r="BR331" s="9" t="s">
        <v>719</v>
      </c>
      <c r="BS331" s="9" t="s">
        <v>2392</v>
      </c>
      <c r="BT331" s="9" t="s">
        <v>721</v>
      </c>
      <c r="BU331" s="9" t="s">
        <v>722</v>
      </c>
      <c r="BV331" s="9" t="s">
        <v>723</v>
      </c>
      <c r="BW331" s="9" t="s">
        <v>724</v>
      </c>
      <c r="BX331" s="9" t="s">
        <v>725</v>
      </c>
      <c r="CA331" s="9" t="s">
        <v>726</v>
      </c>
      <c r="CB331" s="9" t="s">
        <v>727</v>
      </c>
      <c r="CC331" s="9" t="s">
        <v>728</v>
      </c>
      <c r="CD331" s="9" t="s">
        <v>729</v>
      </c>
      <c r="CE331" s="9" t="s">
        <v>730</v>
      </c>
      <c r="CF331" s="9" t="s">
        <v>731</v>
      </c>
      <c r="CH331" s="9" t="s">
        <v>732</v>
      </c>
      <c r="CI331" s="9" t="s">
        <v>733</v>
      </c>
      <c r="CJ331" s="9" t="s">
        <v>2693</v>
      </c>
      <c r="CK331" s="9" t="s">
        <v>734</v>
      </c>
      <c r="CL331" s="9" t="s">
        <v>735</v>
      </c>
      <c r="CM331" s="9" t="s">
        <v>733</v>
      </c>
      <c r="CN331" s="9">
        <v>113.61</v>
      </c>
      <c r="CO331" s="9" t="s">
        <v>736</v>
      </c>
      <c r="CP331" s="9" t="s">
        <v>737</v>
      </c>
      <c r="CQ331" s="9" t="s">
        <v>719</v>
      </c>
      <c r="CT331" s="9" t="s">
        <v>720</v>
      </c>
      <c r="DW331" s="9" t="s">
        <v>738</v>
      </c>
      <c r="DX331" s="9" t="s">
        <v>736</v>
      </c>
      <c r="DY331" s="9" t="s">
        <v>739</v>
      </c>
      <c r="DZ331" s="9" t="s">
        <v>719</v>
      </c>
      <c r="EC331" s="9" t="s">
        <v>720</v>
      </c>
      <c r="FM331" s="9">
        <v>12640262</v>
      </c>
      <c r="FN331" s="9" t="s">
        <v>708</v>
      </c>
      <c r="FO331" s="9">
        <v>5177741</v>
      </c>
      <c r="FP331" s="9" t="s">
        <v>709</v>
      </c>
      <c r="FQ331" s="9" t="s">
        <v>710</v>
      </c>
      <c r="FR331" s="9" t="s">
        <v>2962</v>
      </c>
      <c r="FS331" s="9" t="s">
        <v>711</v>
      </c>
      <c r="FT331" s="9">
        <v>5988699</v>
      </c>
      <c r="FU331" s="9" t="s">
        <v>708</v>
      </c>
      <c r="FW331" s="9" t="s">
        <v>740</v>
      </c>
      <c r="FY331" s="9" t="s">
        <v>713</v>
      </c>
      <c r="FZ331" s="9" t="s">
        <v>714</v>
      </c>
      <c r="GA331" s="9" t="s">
        <v>715</v>
      </c>
      <c r="GB331" s="9" t="s">
        <v>741</v>
      </c>
      <c r="GC331" s="9">
        <v>82110300</v>
      </c>
      <c r="GD331" s="9" t="s">
        <v>742</v>
      </c>
      <c r="GE331" s="9" t="s">
        <v>2446</v>
      </c>
      <c r="GF331" s="9" t="s">
        <v>743</v>
      </c>
      <c r="GG331" s="9" t="s">
        <v>2625</v>
      </c>
      <c r="GH331" s="9">
        <v>12</v>
      </c>
      <c r="GI331" s="9" t="s">
        <v>744</v>
      </c>
      <c r="GK331" s="9">
        <v>82.76</v>
      </c>
      <c r="GL331" s="9">
        <v>0</v>
      </c>
      <c r="GM331" s="9">
        <v>0</v>
      </c>
      <c r="GN331" s="9" t="s">
        <v>2448</v>
      </c>
      <c r="GO331" s="9" t="s">
        <v>2339</v>
      </c>
      <c r="GP331" s="9" t="s">
        <v>2388</v>
      </c>
      <c r="GQ331" s="9">
        <v>0</v>
      </c>
      <c r="GR331" s="9" t="s">
        <v>2870</v>
      </c>
      <c r="GS331" s="9" t="s">
        <v>2871</v>
      </c>
      <c r="GT331" s="9" t="s">
        <v>747</v>
      </c>
      <c r="GU331" s="9" t="s">
        <v>748</v>
      </c>
      <c r="HI331" s="9">
        <v>49613</v>
      </c>
      <c r="HJ331" s="9" t="s">
        <v>749</v>
      </c>
      <c r="HN331" s="9" t="s">
        <v>2337</v>
      </c>
      <c r="HO331" s="9" t="s">
        <v>2338</v>
      </c>
      <c r="HP331" s="9" t="s">
        <v>2337</v>
      </c>
      <c r="HQ331" s="9" t="s">
        <v>2338</v>
      </c>
    </row>
    <row r="332" spans="4:225" x14ac:dyDescent="0.3">
      <c r="D332" s="8" t="str">
        <f>IF(I332=0," ",IF(ISNA(VLOOKUP(I332,#REF!,1,FALSE)),"No","Yes"))</f>
        <v>Yes</v>
      </c>
      <c r="E332" s="8" t="str">
        <f>IF(I332=0," ",IF(ISNA(VLOOKUP(I332,#REF!,1,FALSE)),"No","Yes"))</f>
        <v>Yes</v>
      </c>
      <c r="F332" s="8" t="str">
        <f t="shared" si="5"/>
        <v>Yes</v>
      </c>
      <c r="G332" s="8" t="str">
        <f>IF(I332=0," ",IF(ISNUMBER(SEARCH("*"&amp;MS Fixed Only&amp;"*",BP332)),"Yes","No"))</f>
        <v>No</v>
      </c>
      <c r="H332" s="9" t="s">
        <v>1819</v>
      </c>
      <c r="I332" s="9" t="s">
        <v>244</v>
      </c>
      <c r="J332" s="9">
        <v>17228821</v>
      </c>
      <c r="K332" s="9">
        <v>44424479</v>
      </c>
      <c r="L332" s="9" t="s">
        <v>751</v>
      </c>
      <c r="M332" s="9" t="s">
        <v>774</v>
      </c>
      <c r="N332" s="9" t="s">
        <v>1361</v>
      </c>
      <c r="O332" s="9" t="s">
        <v>1647</v>
      </c>
      <c r="P332" s="9" t="s">
        <v>686</v>
      </c>
      <c r="Q332" s="9">
        <v>3</v>
      </c>
      <c r="R332" s="9" t="s">
        <v>696</v>
      </c>
      <c r="S332" s="9" t="s">
        <v>1820</v>
      </c>
      <c r="T332" s="9" t="s">
        <v>745</v>
      </c>
      <c r="U332" s="9" t="s">
        <v>1457</v>
      </c>
      <c r="V332" s="9" t="s">
        <v>700</v>
      </c>
      <c r="W332" s="9" t="s">
        <v>700</v>
      </c>
      <c r="X332" s="9" t="s">
        <v>700</v>
      </c>
      <c r="Y332" s="9" t="s">
        <v>701</v>
      </c>
      <c r="Z332" s="9" t="s">
        <v>757</v>
      </c>
      <c r="AA332" s="9" t="s">
        <v>733</v>
      </c>
      <c r="AB332" s="9" t="s">
        <v>703</v>
      </c>
      <c r="AE332" s="9" t="s">
        <v>683</v>
      </c>
      <c r="AF332" s="9" t="s">
        <v>758</v>
      </c>
      <c r="AG332" s="9" t="s">
        <v>705</v>
      </c>
      <c r="AH332" s="9" t="s">
        <v>1821</v>
      </c>
      <c r="AI332" s="9" t="s">
        <v>706</v>
      </c>
      <c r="AJ332" s="9">
        <v>130</v>
      </c>
      <c r="AK332" s="9" t="s">
        <v>1390</v>
      </c>
      <c r="AL332" s="9">
        <v>17</v>
      </c>
      <c r="AM332" s="9">
        <v>6</v>
      </c>
      <c r="AN332" s="9">
        <v>23</v>
      </c>
      <c r="AO332" s="9" t="s">
        <v>2961</v>
      </c>
      <c r="AP332" s="9">
        <v>5900</v>
      </c>
      <c r="AQ332" s="9">
        <v>5596</v>
      </c>
      <c r="AR332" s="9">
        <v>11496</v>
      </c>
      <c r="AU332" s="9" t="s">
        <v>2990</v>
      </c>
      <c r="AV332" s="9">
        <v>11447</v>
      </c>
      <c r="AW332" s="9">
        <v>12640262</v>
      </c>
      <c r="AX332" s="9" t="s">
        <v>708</v>
      </c>
      <c r="AY332" s="9">
        <v>5177741</v>
      </c>
      <c r="AZ332" s="9" t="s">
        <v>709</v>
      </c>
      <c r="BA332" s="9" t="s">
        <v>710</v>
      </c>
      <c r="BB332" s="9" t="s">
        <v>2962</v>
      </c>
      <c r="BC332" s="9" t="s">
        <v>711</v>
      </c>
      <c r="BD332" s="9">
        <v>4362907</v>
      </c>
      <c r="BE332" s="9" t="s">
        <v>708</v>
      </c>
      <c r="BG332" s="9" t="s">
        <v>1063</v>
      </c>
      <c r="BH332" s="9" t="s">
        <v>1822</v>
      </c>
      <c r="BI332" s="9" t="s">
        <v>713</v>
      </c>
      <c r="BJ332" s="9" t="s">
        <v>714</v>
      </c>
      <c r="BK332" s="9" t="s">
        <v>715</v>
      </c>
      <c r="BL332" s="9" t="s">
        <v>1064</v>
      </c>
      <c r="BM332" s="9">
        <v>22615200</v>
      </c>
      <c r="BN332" s="9" t="s">
        <v>717</v>
      </c>
      <c r="BO332" s="9">
        <v>4989929</v>
      </c>
      <c r="BP332" s="9" t="s">
        <v>718</v>
      </c>
      <c r="BQ332" s="9" t="s">
        <v>2869</v>
      </c>
      <c r="BR332" s="9" t="s">
        <v>719</v>
      </c>
      <c r="BS332" s="9" t="s">
        <v>2392</v>
      </c>
      <c r="BT332" s="9" t="s">
        <v>721</v>
      </c>
      <c r="BU332" s="9" t="s">
        <v>722</v>
      </c>
      <c r="BV332" s="9" t="s">
        <v>723</v>
      </c>
      <c r="BW332" s="9" t="s">
        <v>724</v>
      </c>
      <c r="BX332" s="9" t="s">
        <v>725</v>
      </c>
      <c r="CA332" s="9" t="s">
        <v>726</v>
      </c>
      <c r="CB332" s="9" t="s">
        <v>727</v>
      </c>
      <c r="CC332" s="9" t="s">
        <v>728</v>
      </c>
      <c r="CD332" s="9" t="s">
        <v>729</v>
      </c>
      <c r="CE332" s="9" t="s">
        <v>730</v>
      </c>
      <c r="CF332" s="9" t="s">
        <v>731</v>
      </c>
      <c r="CH332" s="9" t="s">
        <v>732</v>
      </c>
      <c r="CI332" s="9" t="s">
        <v>733</v>
      </c>
      <c r="CJ332" s="9" t="s">
        <v>2693</v>
      </c>
      <c r="CK332" s="9" t="s">
        <v>734</v>
      </c>
      <c r="CL332" s="9" t="s">
        <v>735</v>
      </c>
      <c r="CM332" s="9" t="s">
        <v>733</v>
      </c>
      <c r="CN332" s="9">
        <v>113.61</v>
      </c>
      <c r="CO332" s="9" t="s">
        <v>736</v>
      </c>
      <c r="CP332" s="9" t="s">
        <v>737</v>
      </c>
      <c r="CQ332" s="9" t="s">
        <v>719</v>
      </c>
      <c r="CT332" s="9" t="s">
        <v>720</v>
      </c>
      <c r="DI332" s="9" t="s">
        <v>738</v>
      </c>
      <c r="DJ332" s="9" t="s">
        <v>736</v>
      </c>
      <c r="DK332" s="9" t="s">
        <v>739</v>
      </c>
      <c r="DL332" s="9" t="s">
        <v>719</v>
      </c>
      <c r="DO332" s="9" t="s">
        <v>720</v>
      </c>
      <c r="DP332" s="9" t="s">
        <v>781</v>
      </c>
      <c r="DQ332" s="9" t="s">
        <v>736</v>
      </c>
      <c r="DR332" s="9" t="s">
        <v>782</v>
      </c>
      <c r="DS332" s="9" t="s">
        <v>719</v>
      </c>
      <c r="DV332" s="9" t="s">
        <v>720</v>
      </c>
      <c r="FM332" s="9">
        <v>12640262</v>
      </c>
      <c r="FN332" s="9" t="s">
        <v>708</v>
      </c>
      <c r="FO332" s="9">
        <v>5177741</v>
      </c>
      <c r="FP332" s="9" t="s">
        <v>709</v>
      </c>
      <c r="FQ332" s="9" t="s">
        <v>710</v>
      </c>
      <c r="FR332" s="9" t="s">
        <v>2962</v>
      </c>
      <c r="FS332" s="9" t="s">
        <v>711</v>
      </c>
      <c r="FT332" s="9">
        <v>5988699</v>
      </c>
      <c r="FU332" s="9" t="s">
        <v>708</v>
      </c>
      <c r="FW332" s="9" t="s">
        <v>740</v>
      </c>
      <c r="FY332" s="9" t="s">
        <v>713</v>
      </c>
      <c r="FZ332" s="9" t="s">
        <v>714</v>
      </c>
      <c r="GA332" s="9" t="s">
        <v>715</v>
      </c>
      <c r="GB332" s="9" t="s">
        <v>741</v>
      </c>
      <c r="GC332" s="9">
        <v>82110300</v>
      </c>
      <c r="GD332" s="9" t="s">
        <v>742</v>
      </c>
      <c r="GE332" s="9" t="s">
        <v>2446</v>
      </c>
      <c r="GF332" s="9" t="s">
        <v>743</v>
      </c>
      <c r="GG332" s="9" t="s">
        <v>2626</v>
      </c>
      <c r="GH332" s="9">
        <v>12</v>
      </c>
      <c r="GI332" s="9" t="s">
        <v>744</v>
      </c>
      <c r="GK332" s="9">
        <v>71.260000000000005</v>
      </c>
      <c r="GL332" s="9">
        <v>0</v>
      </c>
      <c r="GM332" s="9">
        <v>0</v>
      </c>
      <c r="GN332" s="9" t="s">
        <v>2448</v>
      </c>
      <c r="GO332" s="9" t="s">
        <v>2339</v>
      </c>
      <c r="GP332" s="9" t="s">
        <v>2388</v>
      </c>
      <c r="GQ332" s="9">
        <v>0</v>
      </c>
      <c r="GR332" s="9" t="s">
        <v>2870</v>
      </c>
      <c r="GS332" s="9" t="s">
        <v>2871</v>
      </c>
      <c r="GT332" s="9" t="s">
        <v>747</v>
      </c>
      <c r="GU332" s="9" t="s">
        <v>748</v>
      </c>
      <c r="HI332" s="9">
        <v>49613</v>
      </c>
      <c r="HJ332" s="9" t="s">
        <v>749</v>
      </c>
      <c r="HN332" s="9" t="s">
        <v>2337</v>
      </c>
      <c r="HO332" s="9" t="s">
        <v>2338</v>
      </c>
      <c r="HP332" s="9" t="s">
        <v>2337</v>
      </c>
      <c r="HQ332" s="9" t="s">
        <v>2338</v>
      </c>
    </row>
    <row r="333" spans="4:225" x14ac:dyDescent="0.3">
      <c r="D333" s="8" t="str">
        <f>IF(I333=0," ",IF(ISNA(VLOOKUP(I333,#REF!,1,FALSE)),"No","Yes"))</f>
        <v>Yes</v>
      </c>
      <c r="E333" s="8" t="str">
        <f>IF(I333=0," ",IF(ISNA(VLOOKUP(I333,#REF!,1,FALSE)),"No","Yes"))</f>
        <v>Yes</v>
      </c>
      <c r="F333" s="8" t="str">
        <f t="shared" si="5"/>
        <v>Yes</v>
      </c>
      <c r="G333" s="8" t="str">
        <f>IF(I333=0," ",IF(ISNUMBER(SEARCH("*"&amp;MS Fixed Only&amp;"*",BP333)),"Yes","No"))</f>
        <v>No</v>
      </c>
      <c r="H333" s="9" t="s">
        <v>907</v>
      </c>
      <c r="I333" s="9" t="s">
        <v>593</v>
      </c>
      <c r="J333" s="9">
        <v>17228531</v>
      </c>
      <c r="K333" s="9">
        <v>44182985</v>
      </c>
      <c r="L333" s="9" t="s">
        <v>751</v>
      </c>
      <c r="M333" s="9" t="s">
        <v>692</v>
      </c>
      <c r="N333" s="9" t="s">
        <v>260</v>
      </c>
      <c r="O333" s="9" t="s">
        <v>815</v>
      </c>
      <c r="P333" s="9" t="s">
        <v>686</v>
      </c>
      <c r="Q333" s="9">
        <v>4</v>
      </c>
      <c r="R333" s="9" t="s">
        <v>696</v>
      </c>
      <c r="S333" s="9" t="s">
        <v>908</v>
      </c>
      <c r="T333" s="9" t="s">
        <v>745</v>
      </c>
      <c r="U333" s="9" t="s">
        <v>756</v>
      </c>
      <c r="V333" s="9" t="s">
        <v>700</v>
      </c>
      <c r="W333" s="9" t="s">
        <v>700</v>
      </c>
      <c r="X333" s="9" t="s">
        <v>700</v>
      </c>
      <c r="Y333" s="9" t="s">
        <v>701</v>
      </c>
      <c r="Z333" s="9" t="s">
        <v>757</v>
      </c>
      <c r="AA333" s="9" t="s">
        <v>733</v>
      </c>
      <c r="AB333" s="9" t="s">
        <v>703</v>
      </c>
      <c r="AE333" s="9" t="s">
        <v>909</v>
      </c>
      <c r="AF333" s="9" t="s">
        <v>758</v>
      </c>
      <c r="AG333" s="9" t="s">
        <v>705</v>
      </c>
      <c r="AH333" s="9" t="s">
        <v>627</v>
      </c>
      <c r="AI333" s="9" t="s">
        <v>706</v>
      </c>
      <c r="AJ333" s="9">
        <v>19481</v>
      </c>
      <c r="AK333" s="9" t="s">
        <v>910</v>
      </c>
      <c r="AN333" s="9">
        <v>27963</v>
      </c>
      <c r="AO333" s="9" t="s">
        <v>2961</v>
      </c>
      <c r="AR333" s="9">
        <v>1634751</v>
      </c>
      <c r="AU333" s="9" t="s">
        <v>2961</v>
      </c>
      <c r="AV333" s="9">
        <v>1634751</v>
      </c>
      <c r="AW333" s="9">
        <v>12640262</v>
      </c>
      <c r="AX333" s="9" t="s">
        <v>708</v>
      </c>
      <c r="AY333" s="9">
        <v>5177741</v>
      </c>
      <c r="AZ333" s="9" t="s">
        <v>709</v>
      </c>
      <c r="BA333" s="9" t="s">
        <v>710</v>
      </c>
      <c r="BB333" s="9" t="s">
        <v>2962</v>
      </c>
      <c r="BC333" s="9" t="s">
        <v>711</v>
      </c>
      <c r="BD333" s="9">
        <v>6915795</v>
      </c>
      <c r="BE333" s="9" t="s">
        <v>708</v>
      </c>
      <c r="BG333" s="9" t="s">
        <v>911</v>
      </c>
      <c r="BH333" s="9" t="s">
        <v>909</v>
      </c>
      <c r="BI333" s="9" t="s">
        <v>713</v>
      </c>
      <c r="BJ333" s="9" t="s">
        <v>714</v>
      </c>
      <c r="BK333" s="9" t="s">
        <v>715</v>
      </c>
      <c r="BL333" s="9" t="s">
        <v>912</v>
      </c>
      <c r="BM333" s="9">
        <v>22615200</v>
      </c>
      <c r="BN333" s="9" t="s">
        <v>717</v>
      </c>
      <c r="BO333" s="9">
        <v>4989929</v>
      </c>
      <c r="BP333" s="9" t="s">
        <v>718</v>
      </c>
      <c r="BQ333" s="9" t="s">
        <v>2869</v>
      </c>
      <c r="BR333" s="9" t="s">
        <v>719</v>
      </c>
      <c r="BS333" s="9" t="s">
        <v>2392</v>
      </c>
      <c r="BT333" s="9" t="s">
        <v>721</v>
      </c>
      <c r="BU333" s="9" t="s">
        <v>722</v>
      </c>
      <c r="BV333" s="9" t="s">
        <v>723</v>
      </c>
      <c r="BW333" s="9" t="s">
        <v>724</v>
      </c>
      <c r="BX333" s="9" t="s">
        <v>725</v>
      </c>
      <c r="CA333" s="9" t="s">
        <v>726</v>
      </c>
      <c r="CB333" s="9" t="s">
        <v>727</v>
      </c>
      <c r="CC333" s="9" t="s">
        <v>728</v>
      </c>
      <c r="CD333" s="9" t="s">
        <v>729</v>
      </c>
      <c r="CE333" s="9" t="s">
        <v>730</v>
      </c>
      <c r="CF333" s="9" t="s">
        <v>731</v>
      </c>
      <c r="CH333" s="9" t="s">
        <v>732</v>
      </c>
      <c r="CI333" s="9" t="s">
        <v>733</v>
      </c>
      <c r="CJ333" s="9" t="s">
        <v>2693</v>
      </c>
      <c r="CK333" s="9" t="s">
        <v>734</v>
      </c>
      <c r="CL333" s="9" t="s">
        <v>735</v>
      </c>
      <c r="CM333" s="9" t="s">
        <v>733</v>
      </c>
      <c r="CN333" s="9">
        <v>113.61</v>
      </c>
      <c r="CO333" s="9" t="s">
        <v>736</v>
      </c>
      <c r="CP333" s="9" t="s">
        <v>737</v>
      </c>
      <c r="CQ333" s="9" t="s">
        <v>719</v>
      </c>
      <c r="CT333" s="9" t="s">
        <v>720</v>
      </c>
      <c r="DW333" s="9" t="s">
        <v>738</v>
      </c>
      <c r="DX333" s="9" t="s">
        <v>736</v>
      </c>
      <c r="DY333" s="9" t="s">
        <v>739</v>
      </c>
      <c r="DZ333" s="9" t="s">
        <v>719</v>
      </c>
      <c r="EC333" s="9" t="s">
        <v>720</v>
      </c>
      <c r="FM333" s="9">
        <v>12640262</v>
      </c>
      <c r="FN333" s="9" t="s">
        <v>708</v>
      </c>
      <c r="FO333" s="9">
        <v>5177741</v>
      </c>
      <c r="FP333" s="9" t="s">
        <v>709</v>
      </c>
      <c r="FQ333" s="9" t="s">
        <v>710</v>
      </c>
      <c r="FR333" s="9" t="s">
        <v>2962</v>
      </c>
      <c r="FS333" s="9" t="s">
        <v>711</v>
      </c>
      <c r="FT333" s="9">
        <v>5988699</v>
      </c>
      <c r="FU333" s="9" t="s">
        <v>708</v>
      </c>
      <c r="FW333" s="9" t="s">
        <v>740</v>
      </c>
      <c r="FY333" s="9" t="s">
        <v>713</v>
      </c>
      <c r="FZ333" s="9" t="s">
        <v>714</v>
      </c>
      <c r="GA333" s="9" t="s">
        <v>715</v>
      </c>
      <c r="GB333" s="9" t="s">
        <v>741</v>
      </c>
      <c r="GC333" s="9">
        <v>82110300</v>
      </c>
      <c r="GD333" s="9" t="s">
        <v>742</v>
      </c>
      <c r="GE333" s="9" t="s">
        <v>2446</v>
      </c>
      <c r="GF333" s="9" t="s">
        <v>743</v>
      </c>
      <c r="GG333" s="9" t="s">
        <v>2566</v>
      </c>
      <c r="GH333" s="9">
        <v>12</v>
      </c>
      <c r="GI333" s="9" t="s">
        <v>744</v>
      </c>
      <c r="GK333" s="9">
        <v>146.63999999999999</v>
      </c>
      <c r="GL333" s="9">
        <v>0</v>
      </c>
      <c r="GM333" s="9">
        <v>0</v>
      </c>
      <c r="GN333" s="9" t="s">
        <v>2448</v>
      </c>
      <c r="GO333" s="9" t="s">
        <v>2339</v>
      </c>
      <c r="GP333" s="9" t="s">
        <v>2388</v>
      </c>
      <c r="GQ333" s="9">
        <v>0</v>
      </c>
      <c r="GR333" s="9" t="s">
        <v>2870</v>
      </c>
      <c r="GS333" s="9" t="s">
        <v>2871</v>
      </c>
      <c r="GT333" s="9" t="s">
        <v>747</v>
      </c>
      <c r="GU333" s="9" t="s">
        <v>748</v>
      </c>
      <c r="HI333" s="9">
        <v>49613</v>
      </c>
      <c r="HJ333" s="9" t="s">
        <v>749</v>
      </c>
      <c r="HN333" s="9" t="s">
        <v>2337</v>
      </c>
      <c r="HO333" s="9" t="s">
        <v>2338</v>
      </c>
      <c r="HP333" s="9" t="s">
        <v>2337</v>
      </c>
      <c r="HQ333" s="9" t="s">
        <v>2338</v>
      </c>
    </row>
    <row r="334" spans="4:225" x14ac:dyDescent="0.3">
      <c r="D334" s="8" t="str">
        <f>IF(I334=0," ",IF(ISNA(VLOOKUP(I334,#REF!,1,FALSE)),"No","Yes"))</f>
        <v>Yes</v>
      </c>
      <c r="E334" s="8" t="str">
        <f>IF(I334=0," ",IF(ISNA(VLOOKUP(I334,#REF!,1,FALSE)),"No","Yes"))</f>
        <v>Yes</v>
      </c>
      <c r="F334" s="8" t="str">
        <f t="shared" si="5"/>
        <v>Yes</v>
      </c>
      <c r="G334" s="8" t="str">
        <f>IF(I334=0," ",IF(ISNUMBER(SEARCH("*"&amp;MS Fixed Only&amp;"*",BP334)),"Yes","No"))</f>
        <v>No</v>
      </c>
      <c r="H334" s="9" t="s">
        <v>964</v>
      </c>
      <c r="I334" s="9" t="s">
        <v>594</v>
      </c>
      <c r="J334" s="9">
        <v>17228513</v>
      </c>
      <c r="K334" s="9">
        <v>44175455</v>
      </c>
      <c r="L334" s="9" t="s">
        <v>751</v>
      </c>
      <c r="M334" s="9" t="s">
        <v>692</v>
      </c>
      <c r="N334" s="9" t="s">
        <v>260</v>
      </c>
      <c r="O334" s="9" t="s">
        <v>965</v>
      </c>
      <c r="P334" s="9" t="s">
        <v>686</v>
      </c>
      <c r="Q334" s="9">
        <v>4</v>
      </c>
      <c r="R334" s="9" t="s">
        <v>696</v>
      </c>
      <c r="S334" s="9" t="s">
        <v>966</v>
      </c>
      <c r="T334" s="9" t="s">
        <v>745</v>
      </c>
      <c r="U334" s="9" t="s">
        <v>756</v>
      </c>
      <c r="V334" s="9" t="s">
        <v>700</v>
      </c>
      <c r="W334" s="9" t="s">
        <v>700</v>
      </c>
      <c r="X334" s="9" t="s">
        <v>700</v>
      </c>
      <c r="Y334" s="9" t="s">
        <v>701</v>
      </c>
      <c r="Z334" s="9" t="s">
        <v>757</v>
      </c>
      <c r="AA334" s="9" t="s">
        <v>733</v>
      </c>
      <c r="AB334" s="9" t="s">
        <v>703</v>
      </c>
      <c r="AE334" s="9" t="s">
        <v>909</v>
      </c>
      <c r="AF334" s="9" t="s">
        <v>758</v>
      </c>
      <c r="AG334" s="9" t="s">
        <v>705</v>
      </c>
      <c r="AH334" s="9" t="s">
        <v>629</v>
      </c>
      <c r="AI334" s="9" t="s">
        <v>706</v>
      </c>
      <c r="AJ334" s="9">
        <v>23447</v>
      </c>
      <c r="AK334" s="9" t="s">
        <v>967</v>
      </c>
      <c r="AN334" s="9">
        <v>36274</v>
      </c>
      <c r="AO334" s="9" t="s">
        <v>2961</v>
      </c>
      <c r="AR334" s="9">
        <v>1639505</v>
      </c>
      <c r="AS334" s="9" t="s">
        <v>968</v>
      </c>
      <c r="AT334" s="9" t="s">
        <v>969</v>
      </c>
      <c r="AU334" s="9" t="s">
        <v>2961</v>
      </c>
      <c r="AV334" s="9">
        <v>1639505</v>
      </c>
      <c r="AW334" s="9">
        <v>12640262</v>
      </c>
      <c r="AX334" s="9" t="s">
        <v>708</v>
      </c>
      <c r="AY334" s="9">
        <v>5177741</v>
      </c>
      <c r="AZ334" s="9" t="s">
        <v>709</v>
      </c>
      <c r="BA334" s="9" t="s">
        <v>710</v>
      </c>
      <c r="BB334" s="9" t="s">
        <v>2962</v>
      </c>
      <c r="BC334" s="9" t="s">
        <v>711</v>
      </c>
      <c r="BD334" s="9">
        <v>6915795</v>
      </c>
      <c r="BE334" s="9" t="s">
        <v>708</v>
      </c>
      <c r="BG334" s="9" t="s">
        <v>911</v>
      </c>
      <c r="BH334" s="9" t="s">
        <v>909</v>
      </c>
      <c r="BI334" s="9" t="s">
        <v>713</v>
      </c>
      <c r="BJ334" s="9" t="s">
        <v>714</v>
      </c>
      <c r="BK334" s="9" t="s">
        <v>715</v>
      </c>
      <c r="BL334" s="9" t="s">
        <v>912</v>
      </c>
      <c r="BM334" s="9">
        <v>22615200</v>
      </c>
      <c r="BN334" s="9" t="s">
        <v>717</v>
      </c>
      <c r="BO334" s="9">
        <v>4989929</v>
      </c>
      <c r="BP334" s="9" t="s">
        <v>718</v>
      </c>
      <c r="BQ334" s="9" t="s">
        <v>2869</v>
      </c>
      <c r="BR334" s="9" t="s">
        <v>719</v>
      </c>
      <c r="BS334" s="9" t="s">
        <v>2392</v>
      </c>
      <c r="BT334" s="9" t="s">
        <v>721</v>
      </c>
      <c r="BU334" s="9" t="s">
        <v>722</v>
      </c>
      <c r="BV334" s="9" t="s">
        <v>723</v>
      </c>
      <c r="BW334" s="9" t="s">
        <v>724</v>
      </c>
      <c r="BX334" s="9" t="s">
        <v>725</v>
      </c>
      <c r="CA334" s="9" t="s">
        <v>726</v>
      </c>
      <c r="CB334" s="9" t="s">
        <v>727</v>
      </c>
      <c r="CC334" s="9" t="s">
        <v>728</v>
      </c>
      <c r="CD334" s="9" t="s">
        <v>729</v>
      </c>
      <c r="CE334" s="9" t="s">
        <v>730</v>
      </c>
      <c r="CF334" s="9" t="s">
        <v>731</v>
      </c>
      <c r="CH334" s="9" t="s">
        <v>732</v>
      </c>
      <c r="CI334" s="9" t="s">
        <v>733</v>
      </c>
      <c r="CJ334" s="9" t="s">
        <v>2693</v>
      </c>
      <c r="CK334" s="9" t="s">
        <v>734</v>
      </c>
      <c r="CL334" s="9" t="s">
        <v>735</v>
      </c>
      <c r="CM334" s="9" t="s">
        <v>733</v>
      </c>
      <c r="CN334" s="9">
        <v>113.61</v>
      </c>
      <c r="CO334" s="9" t="s">
        <v>736</v>
      </c>
      <c r="CP334" s="9" t="s">
        <v>737</v>
      </c>
      <c r="CQ334" s="9" t="s">
        <v>719</v>
      </c>
      <c r="CT334" s="9" t="s">
        <v>720</v>
      </c>
      <c r="DW334" s="9" t="s">
        <v>738</v>
      </c>
      <c r="DX334" s="9" t="s">
        <v>736</v>
      </c>
      <c r="DY334" s="9" t="s">
        <v>739</v>
      </c>
      <c r="DZ334" s="9" t="s">
        <v>719</v>
      </c>
      <c r="EC334" s="9" t="s">
        <v>720</v>
      </c>
      <c r="FM334" s="9">
        <v>12640262</v>
      </c>
      <c r="FN334" s="9" t="s">
        <v>708</v>
      </c>
      <c r="FO334" s="9">
        <v>5177741</v>
      </c>
      <c r="FP334" s="9" t="s">
        <v>709</v>
      </c>
      <c r="FQ334" s="9" t="s">
        <v>710</v>
      </c>
      <c r="FR334" s="9" t="s">
        <v>2962</v>
      </c>
      <c r="FS334" s="9" t="s">
        <v>711</v>
      </c>
      <c r="FT334" s="9">
        <v>5988699</v>
      </c>
      <c r="FU334" s="9" t="s">
        <v>708</v>
      </c>
      <c r="FW334" s="9" t="s">
        <v>740</v>
      </c>
      <c r="FY334" s="9" t="s">
        <v>713</v>
      </c>
      <c r="FZ334" s="9" t="s">
        <v>714</v>
      </c>
      <c r="GA334" s="9" t="s">
        <v>715</v>
      </c>
      <c r="GB334" s="9" t="s">
        <v>741</v>
      </c>
      <c r="GC334" s="9">
        <v>82110300</v>
      </c>
      <c r="GD334" s="9" t="s">
        <v>742</v>
      </c>
      <c r="GE334" s="9" t="s">
        <v>2446</v>
      </c>
      <c r="GF334" s="9" t="s">
        <v>743</v>
      </c>
      <c r="GG334" s="9" t="s">
        <v>2565</v>
      </c>
      <c r="GH334" s="9">
        <v>12</v>
      </c>
      <c r="GI334" s="9" t="s">
        <v>744</v>
      </c>
      <c r="GK334" s="9">
        <v>150.96</v>
      </c>
      <c r="GL334" s="9">
        <v>0</v>
      </c>
      <c r="GM334" s="9">
        <v>0</v>
      </c>
      <c r="GN334" s="9" t="s">
        <v>2448</v>
      </c>
      <c r="GO334" s="9" t="s">
        <v>2339</v>
      </c>
      <c r="GP334" s="9" t="s">
        <v>2388</v>
      </c>
      <c r="GQ334" s="9">
        <v>0</v>
      </c>
      <c r="GR334" s="9" t="s">
        <v>2870</v>
      </c>
      <c r="GS334" s="9" t="s">
        <v>2871</v>
      </c>
      <c r="GT334" s="9" t="s">
        <v>747</v>
      </c>
      <c r="GU334" s="9" t="s">
        <v>748</v>
      </c>
      <c r="HI334" s="9">
        <v>49613</v>
      </c>
      <c r="HJ334" s="9" t="s">
        <v>749</v>
      </c>
      <c r="HN334" s="9" t="s">
        <v>2337</v>
      </c>
      <c r="HO334" s="9" t="s">
        <v>2338</v>
      </c>
      <c r="HP334" s="9" t="s">
        <v>2337</v>
      </c>
      <c r="HQ334" s="9" t="s">
        <v>2338</v>
      </c>
    </row>
    <row r="335" spans="4:225" x14ac:dyDescent="0.3">
      <c r="D335" s="8" t="str">
        <f>IF(I335=0," ",IF(ISNA(VLOOKUP(I335,#REF!,1,FALSE)),"No","Yes"))</f>
        <v>Yes</v>
      </c>
      <c r="E335" s="8" t="str">
        <f>IF(I335=0," ",IF(ISNA(VLOOKUP(I335,#REF!,1,FALSE)),"No","Yes"))</f>
        <v>Yes</v>
      </c>
      <c r="F335" s="8" t="str">
        <f t="shared" si="5"/>
        <v>Yes</v>
      </c>
      <c r="G335" s="8" t="str">
        <f>IF(I335=0," ",IF(ISNUMBER(SEARCH("*"&amp;MS Fixed Only&amp;"*",BP335)),"Yes","No"))</f>
        <v>No</v>
      </c>
      <c r="H335" s="9" t="s">
        <v>1590</v>
      </c>
      <c r="I335" s="9" t="s">
        <v>243</v>
      </c>
      <c r="J335" s="9">
        <v>17228734</v>
      </c>
      <c r="K335" s="9">
        <v>44352536</v>
      </c>
      <c r="L335" s="9" t="s">
        <v>751</v>
      </c>
      <c r="M335" s="9" t="s">
        <v>774</v>
      </c>
      <c r="N335" s="9" t="s">
        <v>1361</v>
      </c>
      <c r="O335" s="9" t="s">
        <v>1362</v>
      </c>
      <c r="P335" s="9" t="s">
        <v>686</v>
      </c>
      <c r="Q335" s="9">
        <v>3</v>
      </c>
      <c r="R335" s="9" t="s">
        <v>696</v>
      </c>
      <c r="S335" s="9" t="s">
        <v>1591</v>
      </c>
      <c r="T335" s="9" t="s">
        <v>745</v>
      </c>
      <c r="U335" s="9" t="s">
        <v>1331</v>
      </c>
      <c r="V335" s="9" t="s">
        <v>700</v>
      </c>
      <c r="W335" s="9" t="s">
        <v>700</v>
      </c>
      <c r="X335" s="9" t="s">
        <v>700</v>
      </c>
      <c r="Y335" s="9" t="s">
        <v>701</v>
      </c>
      <c r="Z335" s="9" t="s">
        <v>757</v>
      </c>
      <c r="AA335" s="9" t="s">
        <v>733</v>
      </c>
      <c r="AB335" s="9" t="s">
        <v>703</v>
      </c>
      <c r="AE335" s="9" t="s">
        <v>1592</v>
      </c>
      <c r="AF335" s="9" t="s">
        <v>758</v>
      </c>
      <c r="AG335" s="9" t="s">
        <v>705</v>
      </c>
      <c r="AH335" s="9" t="s">
        <v>1593</v>
      </c>
      <c r="AI335" s="9" t="s">
        <v>706</v>
      </c>
      <c r="AJ335" s="9">
        <v>975</v>
      </c>
      <c r="AK335" s="9" t="s">
        <v>1393</v>
      </c>
      <c r="AL335" s="9">
        <v>14</v>
      </c>
      <c r="AM335" s="9">
        <v>1</v>
      </c>
      <c r="AN335" s="9">
        <v>15</v>
      </c>
      <c r="AO335" s="9" t="s">
        <v>2961</v>
      </c>
      <c r="AP335" s="9">
        <v>33945</v>
      </c>
      <c r="AQ335" s="9">
        <v>27415</v>
      </c>
      <c r="AR335" s="9">
        <v>61360</v>
      </c>
      <c r="AS335" s="9" t="s">
        <v>2385</v>
      </c>
      <c r="AT335" s="9" t="s">
        <v>2386</v>
      </c>
      <c r="AU335" s="9" t="s">
        <v>2734</v>
      </c>
      <c r="AV335" s="9">
        <v>56037</v>
      </c>
      <c r="AW335" s="9">
        <v>12640262</v>
      </c>
      <c r="AX335" s="9" t="s">
        <v>708</v>
      </c>
      <c r="AY335" s="9">
        <v>5177741</v>
      </c>
      <c r="AZ335" s="9" t="s">
        <v>709</v>
      </c>
      <c r="BA335" s="9" t="s">
        <v>710</v>
      </c>
      <c r="BB335" s="9" t="s">
        <v>2962</v>
      </c>
      <c r="BC335" s="9" t="s">
        <v>711</v>
      </c>
      <c r="BD335" s="9">
        <v>7032813</v>
      </c>
      <c r="BE335" s="9" t="s">
        <v>708</v>
      </c>
      <c r="BG335" s="9" t="s">
        <v>1063</v>
      </c>
      <c r="BH335" s="9" t="s">
        <v>1592</v>
      </c>
      <c r="BI335" s="9" t="s">
        <v>713</v>
      </c>
      <c r="BJ335" s="9" t="s">
        <v>714</v>
      </c>
      <c r="BK335" s="9" t="s">
        <v>715</v>
      </c>
      <c r="BL335" s="9" t="s">
        <v>1064</v>
      </c>
      <c r="BM335" s="9">
        <v>22615200</v>
      </c>
      <c r="BN335" s="9" t="s">
        <v>717</v>
      </c>
      <c r="BO335" s="9">
        <v>4989929</v>
      </c>
      <c r="BP335" s="9" t="s">
        <v>718</v>
      </c>
      <c r="BQ335" s="9" t="s">
        <v>2869</v>
      </c>
      <c r="BR335" s="9" t="s">
        <v>719</v>
      </c>
      <c r="BS335" s="9" t="s">
        <v>2392</v>
      </c>
      <c r="BT335" s="9" t="s">
        <v>721</v>
      </c>
      <c r="BU335" s="9" t="s">
        <v>722</v>
      </c>
      <c r="BV335" s="9" t="s">
        <v>723</v>
      </c>
      <c r="BW335" s="9" t="s">
        <v>724</v>
      </c>
      <c r="BX335" s="9" t="s">
        <v>725</v>
      </c>
      <c r="CA335" s="9" t="s">
        <v>726</v>
      </c>
      <c r="CB335" s="9" t="s">
        <v>727</v>
      </c>
      <c r="CC335" s="9" t="s">
        <v>728</v>
      </c>
      <c r="CD335" s="9" t="s">
        <v>729</v>
      </c>
      <c r="CE335" s="9" t="s">
        <v>730</v>
      </c>
      <c r="CF335" s="9" t="s">
        <v>731</v>
      </c>
      <c r="CH335" s="9" t="s">
        <v>732</v>
      </c>
      <c r="CI335" s="9" t="s">
        <v>733</v>
      </c>
      <c r="CJ335" s="9" t="s">
        <v>2693</v>
      </c>
      <c r="CK335" s="9" t="s">
        <v>734</v>
      </c>
      <c r="CL335" s="9" t="s">
        <v>735</v>
      </c>
      <c r="CM335" s="9" t="s">
        <v>733</v>
      </c>
      <c r="CN335" s="9">
        <v>113.61</v>
      </c>
      <c r="CO335" s="9" t="s">
        <v>736</v>
      </c>
      <c r="CP335" s="9" t="s">
        <v>737</v>
      </c>
      <c r="CQ335" s="9" t="s">
        <v>719</v>
      </c>
      <c r="CT335" s="9" t="s">
        <v>720</v>
      </c>
      <c r="DI335" s="9" t="s">
        <v>738</v>
      </c>
      <c r="DJ335" s="9" t="s">
        <v>736</v>
      </c>
      <c r="DK335" s="9" t="s">
        <v>739</v>
      </c>
      <c r="DL335" s="9" t="s">
        <v>719</v>
      </c>
      <c r="DO335" s="9" t="s">
        <v>720</v>
      </c>
      <c r="DP335" s="9" t="s">
        <v>781</v>
      </c>
      <c r="DQ335" s="9" t="s">
        <v>736</v>
      </c>
      <c r="DR335" s="9" t="s">
        <v>782</v>
      </c>
      <c r="DS335" s="9" t="s">
        <v>719</v>
      </c>
      <c r="DV335" s="9" t="s">
        <v>720</v>
      </c>
      <c r="FM335" s="9">
        <v>12640262</v>
      </c>
      <c r="FN335" s="9" t="s">
        <v>708</v>
      </c>
      <c r="FO335" s="9">
        <v>5177741</v>
      </c>
      <c r="FP335" s="9" t="s">
        <v>709</v>
      </c>
      <c r="FQ335" s="9" t="s">
        <v>710</v>
      </c>
      <c r="FR335" s="9" t="s">
        <v>2962</v>
      </c>
      <c r="FS335" s="9" t="s">
        <v>711</v>
      </c>
      <c r="FT335" s="9">
        <v>5988699</v>
      </c>
      <c r="FU335" s="9" t="s">
        <v>708</v>
      </c>
      <c r="FW335" s="9" t="s">
        <v>740</v>
      </c>
      <c r="FY335" s="9" t="s">
        <v>713</v>
      </c>
      <c r="FZ335" s="9" t="s">
        <v>714</v>
      </c>
      <c r="GA335" s="9" t="s">
        <v>715</v>
      </c>
      <c r="GB335" s="9" t="s">
        <v>741</v>
      </c>
      <c r="GC335" s="9">
        <v>82110300</v>
      </c>
      <c r="GD335" s="9" t="s">
        <v>742</v>
      </c>
      <c r="GE335" s="9" t="s">
        <v>2446</v>
      </c>
      <c r="GF335" s="9" t="s">
        <v>743</v>
      </c>
      <c r="GG335" s="9" t="s">
        <v>2479</v>
      </c>
      <c r="GH335" s="9">
        <v>12</v>
      </c>
      <c r="GI335" s="9" t="s">
        <v>744</v>
      </c>
      <c r="GK335" s="9">
        <v>78</v>
      </c>
      <c r="GL335" s="9">
        <v>0</v>
      </c>
      <c r="GM335" s="9">
        <v>0</v>
      </c>
      <c r="GN335" s="9" t="s">
        <v>2448</v>
      </c>
      <c r="GO335" s="9" t="s">
        <v>2339</v>
      </c>
      <c r="GP335" s="9" t="s">
        <v>2388</v>
      </c>
      <c r="GQ335" s="9">
        <v>0</v>
      </c>
      <c r="GR335" s="9" t="s">
        <v>2870</v>
      </c>
      <c r="GS335" s="9" t="s">
        <v>2871</v>
      </c>
      <c r="GT335" s="9" t="s">
        <v>747</v>
      </c>
      <c r="GU335" s="9" t="s">
        <v>748</v>
      </c>
      <c r="HI335" s="9">
        <v>49613</v>
      </c>
      <c r="HJ335" s="9" t="s">
        <v>749</v>
      </c>
      <c r="HN335" s="9" t="s">
        <v>2337</v>
      </c>
      <c r="HO335" s="9" t="s">
        <v>2338</v>
      </c>
      <c r="HP335" s="9" t="s">
        <v>2337</v>
      </c>
      <c r="HQ335" s="9" t="s">
        <v>2338</v>
      </c>
    </row>
    <row r="336" spans="4:225" x14ac:dyDescent="0.3">
      <c r="D336" s="8" t="str">
        <f>IF(I336=0," ",IF(ISNA(VLOOKUP(I336,#REF!,1,FALSE)),"No","Yes"))</f>
        <v>Yes</v>
      </c>
      <c r="E336" s="8" t="str">
        <f>IF(I336=0," ",IF(ISNA(VLOOKUP(I336,#REF!,1,FALSE)),"No","Yes"))</f>
        <v>Yes</v>
      </c>
      <c r="F336" s="8" t="str">
        <f t="shared" si="5"/>
        <v>Yes</v>
      </c>
      <c r="G336" s="8" t="str">
        <f>IF(I336=0," ",IF(ISNUMBER(SEARCH("*"&amp;MS Fixed Only&amp;"*",BP336)),"Yes","No"))</f>
        <v>No</v>
      </c>
      <c r="H336" s="9" t="s">
        <v>2052</v>
      </c>
      <c r="I336" s="9" t="s">
        <v>660</v>
      </c>
      <c r="J336" s="9">
        <v>17229128</v>
      </c>
      <c r="K336" s="9">
        <v>61408745</v>
      </c>
      <c r="L336" s="9" t="s">
        <v>751</v>
      </c>
      <c r="M336" s="9" t="s">
        <v>692</v>
      </c>
      <c r="N336" s="9" t="s">
        <v>648</v>
      </c>
      <c r="O336" s="9" t="s">
        <v>1985</v>
      </c>
      <c r="P336" s="9" t="s">
        <v>686</v>
      </c>
      <c r="Q336" s="9">
        <v>6</v>
      </c>
      <c r="R336" s="9" t="s">
        <v>696</v>
      </c>
      <c r="S336" s="9" t="s">
        <v>1997</v>
      </c>
      <c r="T336" s="9" t="s">
        <v>1924</v>
      </c>
      <c r="U336" s="9" t="s">
        <v>1711</v>
      </c>
      <c r="V336" s="9" t="s">
        <v>700</v>
      </c>
      <c r="W336" s="9" t="s">
        <v>700</v>
      </c>
      <c r="X336" s="9" t="s">
        <v>700</v>
      </c>
      <c r="Y336" s="9" t="s">
        <v>701</v>
      </c>
      <c r="Z336" s="9" t="s">
        <v>1948</v>
      </c>
      <c r="AB336" s="9" t="s">
        <v>703</v>
      </c>
      <c r="AE336" s="9" t="s">
        <v>2047</v>
      </c>
      <c r="AF336" s="9" t="s">
        <v>758</v>
      </c>
      <c r="AG336" s="9" t="s">
        <v>705</v>
      </c>
      <c r="AH336" s="9" t="s">
        <v>1964</v>
      </c>
      <c r="AJ336" s="9">
        <v>58357</v>
      </c>
      <c r="AK336" s="9" t="s">
        <v>2053</v>
      </c>
      <c r="AN336" s="9">
        <v>1654</v>
      </c>
      <c r="AO336" s="9" t="s">
        <v>2973</v>
      </c>
      <c r="AR336" s="9">
        <v>53818</v>
      </c>
      <c r="AU336" s="9" t="s">
        <v>2973</v>
      </c>
      <c r="AV336" s="9">
        <v>53818</v>
      </c>
      <c r="AW336" s="9">
        <v>12640262</v>
      </c>
      <c r="AX336" s="9" t="s">
        <v>708</v>
      </c>
      <c r="AY336" s="9">
        <v>5177741</v>
      </c>
      <c r="AZ336" s="9" t="s">
        <v>709</v>
      </c>
      <c r="BA336" s="9" t="s">
        <v>710</v>
      </c>
      <c r="BB336" s="9" t="s">
        <v>2962</v>
      </c>
      <c r="BC336" s="9" t="s">
        <v>711</v>
      </c>
      <c r="BD336" s="9">
        <v>6915781</v>
      </c>
      <c r="BE336" s="9" t="s">
        <v>2047</v>
      </c>
      <c r="BF336" s="9" t="s">
        <v>2047</v>
      </c>
      <c r="BG336" s="9" t="s">
        <v>2048</v>
      </c>
      <c r="BH336" s="9" t="s">
        <v>2049</v>
      </c>
      <c r="BI336" s="9" t="s">
        <v>713</v>
      </c>
      <c r="BJ336" s="9" t="s">
        <v>714</v>
      </c>
      <c r="BK336" s="9" t="s">
        <v>715</v>
      </c>
      <c r="BL336" s="9" t="s">
        <v>2050</v>
      </c>
      <c r="BM336" s="9">
        <v>22615200</v>
      </c>
      <c r="BN336" s="9" t="s">
        <v>717</v>
      </c>
      <c r="BO336" s="9">
        <v>5005452</v>
      </c>
      <c r="BP336" s="9" t="s">
        <v>718</v>
      </c>
      <c r="BQ336" s="9" t="s">
        <v>761</v>
      </c>
      <c r="BR336" s="9" t="s">
        <v>2040</v>
      </c>
      <c r="BS336" s="9" t="s">
        <v>2391</v>
      </c>
      <c r="BT336" s="9" t="s">
        <v>721</v>
      </c>
      <c r="BU336" s="9" t="s">
        <v>722</v>
      </c>
      <c r="BV336" s="9" t="s">
        <v>762</v>
      </c>
      <c r="BW336" s="9" t="s">
        <v>2041</v>
      </c>
      <c r="BX336" s="9" t="s">
        <v>725</v>
      </c>
      <c r="BZ336" s="9" t="s">
        <v>733</v>
      </c>
      <c r="CA336" s="9" t="s">
        <v>726</v>
      </c>
      <c r="CB336" s="9" t="s">
        <v>727</v>
      </c>
      <c r="CC336" s="9" t="s">
        <v>728</v>
      </c>
      <c r="CD336" s="9" t="s">
        <v>1861</v>
      </c>
      <c r="CE336" s="9" t="s">
        <v>2042</v>
      </c>
      <c r="CF336" s="9" t="s">
        <v>1862</v>
      </c>
      <c r="CH336" s="9" t="s">
        <v>1046</v>
      </c>
      <c r="CI336" s="9" t="s">
        <v>733</v>
      </c>
      <c r="CJ336" s="9" t="s">
        <v>2901</v>
      </c>
      <c r="CK336" s="9" t="s">
        <v>734</v>
      </c>
      <c r="CL336" s="9" t="s">
        <v>1924</v>
      </c>
      <c r="CM336" s="9" t="s">
        <v>733</v>
      </c>
      <c r="CN336" s="9">
        <v>96.45</v>
      </c>
      <c r="CO336" s="9" t="s">
        <v>736</v>
      </c>
      <c r="CP336" s="9" t="s">
        <v>763</v>
      </c>
      <c r="CQ336" s="9" t="s">
        <v>2040</v>
      </c>
      <c r="CR336" s="9">
        <v>5477380</v>
      </c>
      <c r="CS336" s="9" t="s">
        <v>2963</v>
      </c>
      <c r="CT336" s="9" t="s">
        <v>2328</v>
      </c>
      <c r="FM336" s="9">
        <v>12640262</v>
      </c>
      <c r="FN336" s="9" t="s">
        <v>708</v>
      </c>
      <c r="FO336" s="9">
        <v>5177741</v>
      </c>
      <c r="FP336" s="9" t="s">
        <v>709</v>
      </c>
      <c r="FQ336" s="9" t="s">
        <v>710</v>
      </c>
      <c r="FR336" s="9" t="s">
        <v>2962</v>
      </c>
      <c r="FS336" s="9" t="s">
        <v>711</v>
      </c>
      <c r="FT336" s="9">
        <v>5988699</v>
      </c>
      <c r="FU336" s="9" t="s">
        <v>708</v>
      </c>
      <c r="FW336" s="9" t="s">
        <v>740</v>
      </c>
      <c r="FY336" s="9" t="s">
        <v>713</v>
      </c>
      <c r="FZ336" s="9" t="s">
        <v>714</v>
      </c>
      <c r="GA336" s="9" t="s">
        <v>715</v>
      </c>
      <c r="GB336" s="9" t="s">
        <v>741</v>
      </c>
      <c r="GC336" s="9">
        <v>82110300</v>
      </c>
      <c r="GD336" s="9" t="s">
        <v>742</v>
      </c>
      <c r="GE336" s="9" t="s">
        <v>1954</v>
      </c>
      <c r="GF336" s="9" t="s">
        <v>743</v>
      </c>
      <c r="GG336" s="9" t="s">
        <v>2054</v>
      </c>
      <c r="GH336" s="9">
        <v>36</v>
      </c>
      <c r="GI336" s="9" t="s">
        <v>744</v>
      </c>
      <c r="GJ336" s="9" t="s">
        <v>2391</v>
      </c>
      <c r="GK336" s="9">
        <v>99.8</v>
      </c>
      <c r="GL336" s="9">
        <v>4.8099999999999996</v>
      </c>
      <c r="GM336" s="9">
        <v>0</v>
      </c>
      <c r="GN336" s="9" t="s">
        <v>1924</v>
      </c>
      <c r="GO336" s="9" t="s">
        <v>1808</v>
      </c>
      <c r="GP336" s="9" t="s">
        <v>1956</v>
      </c>
      <c r="GQ336" s="9">
        <v>12</v>
      </c>
      <c r="GT336" s="9" t="s">
        <v>747</v>
      </c>
      <c r="GU336" s="9" t="s">
        <v>748</v>
      </c>
      <c r="HI336" s="9">
        <v>49613</v>
      </c>
      <c r="HJ336" s="9" t="s">
        <v>749</v>
      </c>
      <c r="HN336" s="9" t="s">
        <v>2337</v>
      </c>
      <c r="HO336" s="9" t="s">
        <v>2338</v>
      </c>
      <c r="HP336" s="9" t="s">
        <v>2337</v>
      </c>
      <c r="HQ336" s="9" t="s">
        <v>2338</v>
      </c>
    </row>
    <row r="337" spans="4:225" x14ac:dyDescent="0.3">
      <c r="D337" s="8" t="str">
        <f>IF(I337=0," ",IF(ISNA(VLOOKUP(I337,#REF!,1,FALSE)),"No","Yes"))</f>
        <v>Yes</v>
      </c>
      <c r="E337" s="8" t="str">
        <f>IF(I337=0," ",IF(ISNA(VLOOKUP(I337,#REF!,1,FALSE)),"No","Yes"))</f>
        <v>Yes</v>
      </c>
      <c r="F337" s="8" t="str">
        <f t="shared" si="5"/>
        <v>Yes</v>
      </c>
      <c r="G337" s="8" t="str">
        <f>IF(I337=0," ",IF(ISNUMBER(SEARCH("*"&amp;MS Fixed Only&amp;"*",BP337)),"Yes","No"))</f>
        <v>No</v>
      </c>
      <c r="H337" s="9" t="s">
        <v>2044</v>
      </c>
      <c r="I337" s="9" t="s">
        <v>494</v>
      </c>
      <c r="J337" s="9">
        <v>17229134</v>
      </c>
      <c r="K337" s="9">
        <v>61411792</v>
      </c>
      <c r="L337" s="9" t="s">
        <v>751</v>
      </c>
      <c r="M337" s="9" t="s">
        <v>692</v>
      </c>
      <c r="N337" s="9" t="s">
        <v>260</v>
      </c>
      <c r="O337" s="9" t="s">
        <v>2015</v>
      </c>
      <c r="P337" s="9" t="s">
        <v>686</v>
      </c>
      <c r="Q337" s="9">
        <v>4</v>
      </c>
      <c r="R337" s="9" t="s">
        <v>696</v>
      </c>
      <c r="S337" s="9" t="s">
        <v>1959</v>
      </c>
      <c r="T337" s="9" t="s">
        <v>1924</v>
      </c>
      <c r="U337" s="9" t="s">
        <v>1711</v>
      </c>
      <c r="V337" s="9" t="s">
        <v>700</v>
      </c>
      <c r="W337" s="9" t="s">
        <v>700</v>
      </c>
      <c r="X337" s="9" t="s">
        <v>700</v>
      </c>
      <c r="Y337" s="9" t="s">
        <v>701</v>
      </c>
      <c r="Z337" s="9" t="s">
        <v>1948</v>
      </c>
      <c r="AA337" s="9" t="s">
        <v>733</v>
      </c>
      <c r="AB337" s="9" t="s">
        <v>703</v>
      </c>
      <c r="AE337" s="9" t="s">
        <v>2047</v>
      </c>
      <c r="AF337" s="9" t="s">
        <v>758</v>
      </c>
      <c r="AG337" s="9" t="s">
        <v>705</v>
      </c>
      <c r="AH337" s="9" t="s">
        <v>2045</v>
      </c>
      <c r="AI337" s="9" t="s">
        <v>706</v>
      </c>
      <c r="AJ337" s="9">
        <v>80851</v>
      </c>
      <c r="AK337" s="9" t="s">
        <v>2046</v>
      </c>
      <c r="AN337" s="9">
        <v>11</v>
      </c>
      <c r="AO337" s="9" t="s">
        <v>2961</v>
      </c>
      <c r="AR337" s="9">
        <v>1422114</v>
      </c>
      <c r="AS337" s="9" t="s">
        <v>2936</v>
      </c>
      <c r="AT337" s="9" t="s">
        <v>2937</v>
      </c>
      <c r="AU337" s="9" t="s">
        <v>2961</v>
      </c>
      <c r="AV337" s="9">
        <v>1422114</v>
      </c>
      <c r="AW337" s="9">
        <v>12640262</v>
      </c>
      <c r="AX337" s="9" t="s">
        <v>708</v>
      </c>
      <c r="AY337" s="9">
        <v>5177741</v>
      </c>
      <c r="AZ337" s="9" t="s">
        <v>709</v>
      </c>
      <c r="BA337" s="9" t="s">
        <v>710</v>
      </c>
      <c r="BB337" s="9" t="s">
        <v>2962</v>
      </c>
      <c r="BC337" s="9" t="s">
        <v>711</v>
      </c>
      <c r="BD337" s="9">
        <v>6915781</v>
      </c>
      <c r="BE337" s="9" t="s">
        <v>2047</v>
      </c>
      <c r="BF337" s="9" t="s">
        <v>2047</v>
      </c>
      <c r="BG337" s="9" t="s">
        <v>2048</v>
      </c>
      <c r="BH337" s="9" t="s">
        <v>2049</v>
      </c>
      <c r="BI337" s="9" t="s">
        <v>713</v>
      </c>
      <c r="BJ337" s="9" t="s">
        <v>714</v>
      </c>
      <c r="BK337" s="9" t="s">
        <v>715</v>
      </c>
      <c r="BL337" s="9" t="s">
        <v>2050</v>
      </c>
      <c r="BM337" s="9">
        <v>22615200</v>
      </c>
      <c r="BN337" s="9" t="s">
        <v>717</v>
      </c>
      <c r="BO337" s="9">
        <v>4543385</v>
      </c>
      <c r="BP337" s="9" t="s">
        <v>718</v>
      </c>
      <c r="BQ337" s="9" t="s">
        <v>761</v>
      </c>
      <c r="BR337" s="9" t="s">
        <v>1922</v>
      </c>
      <c r="BS337" s="9" t="s">
        <v>2391</v>
      </c>
      <c r="BT337" s="9" t="s">
        <v>721</v>
      </c>
      <c r="BU337" s="9" t="s">
        <v>722</v>
      </c>
      <c r="BV337" s="9" t="s">
        <v>723</v>
      </c>
      <c r="BW337" s="9" t="s">
        <v>724</v>
      </c>
      <c r="BX337" s="9" t="s">
        <v>725</v>
      </c>
      <c r="BZ337" s="9" t="s">
        <v>733</v>
      </c>
      <c r="CA337" s="9" t="s">
        <v>726</v>
      </c>
      <c r="CB337" s="9" t="s">
        <v>727</v>
      </c>
      <c r="CC337" s="9" t="s">
        <v>728</v>
      </c>
      <c r="CD337" s="9" t="s">
        <v>729</v>
      </c>
      <c r="CE337" s="9" t="s">
        <v>730</v>
      </c>
      <c r="CF337" s="9" t="s">
        <v>731</v>
      </c>
      <c r="CH337" s="9" t="s">
        <v>732</v>
      </c>
      <c r="CI337" s="9" t="s">
        <v>733</v>
      </c>
      <c r="CJ337" s="9" t="s">
        <v>2391</v>
      </c>
      <c r="CK337" s="9" t="s">
        <v>734</v>
      </c>
      <c r="CL337" s="9" t="s">
        <v>1924</v>
      </c>
      <c r="CM337" s="9" t="s">
        <v>733</v>
      </c>
      <c r="CN337" s="9">
        <v>195.64</v>
      </c>
      <c r="CO337" s="9" t="s">
        <v>736</v>
      </c>
      <c r="CP337" s="9" t="s">
        <v>737</v>
      </c>
      <c r="CQ337" s="9" t="s">
        <v>1922</v>
      </c>
      <c r="CR337" s="9">
        <v>5477380</v>
      </c>
      <c r="CS337" s="9" t="s">
        <v>2963</v>
      </c>
      <c r="CT337" s="9" t="s">
        <v>1952</v>
      </c>
      <c r="DW337" s="9" t="s">
        <v>738</v>
      </c>
      <c r="DX337" s="9" t="s">
        <v>736</v>
      </c>
      <c r="DY337" s="9" t="s">
        <v>739</v>
      </c>
      <c r="DZ337" s="9" t="s">
        <v>1922</v>
      </c>
      <c r="EA337" s="9">
        <v>5477380</v>
      </c>
      <c r="EB337" s="9" t="s">
        <v>2963</v>
      </c>
      <c r="EC337" s="9" t="s">
        <v>1953</v>
      </c>
      <c r="FM337" s="9">
        <v>12640262</v>
      </c>
      <c r="FN337" s="9" t="s">
        <v>708</v>
      </c>
      <c r="FO337" s="9">
        <v>5177741</v>
      </c>
      <c r="FP337" s="9" t="s">
        <v>709</v>
      </c>
      <c r="FQ337" s="9" t="s">
        <v>710</v>
      </c>
      <c r="FR337" s="9" t="s">
        <v>2962</v>
      </c>
      <c r="FS337" s="9" t="s">
        <v>711</v>
      </c>
      <c r="FT337" s="9">
        <v>5988699</v>
      </c>
      <c r="FU337" s="9" t="s">
        <v>708</v>
      </c>
      <c r="FW337" s="9" t="s">
        <v>740</v>
      </c>
      <c r="FY337" s="9" t="s">
        <v>713</v>
      </c>
      <c r="FZ337" s="9" t="s">
        <v>714</v>
      </c>
      <c r="GA337" s="9" t="s">
        <v>715</v>
      </c>
      <c r="GB337" s="9" t="s">
        <v>741</v>
      </c>
      <c r="GC337" s="9">
        <v>82110300</v>
      </c>
      <c r="GD337" s="9" t="s">
        <v>742</v>
      </c>
      <c r="GE337" s="9" t="s">
        <v>1954</v>
      </c>
      <c r="GF337" s="9" t="s">
        <v>743</v>
      </c>
      <c r="GG337" s="9" t="s">
        <v>2051</v>
      </c>
      <c r="GH337" s="9">
        <v>36</v>
      </c>
      <c r="GI337" s="9" t="s">
        <v>744</v>
      </c>
      <c r="GJ337" s="9" t="s">
        <v>2391</v>
      </c>
      <c r="GK337" s="9">
        <v>255.5</v>
      </c>
      <c r="GL337" s="9">
        <v>12.99</v>
      </c>
      <c r="GM337" s="9">
        <v>0</v>
      </c>
      <c r="GN337" s="9" t="s">
        <v>1924</v>
      </c>
      <c r="GO337" s="9" t="s">
        <v>1808</v>
      </c>
      <c r="GP337" s="9" t="s">
        <v>1956</v>
      </c>
      <c r="GQ337" s="9">
        <v>12</v>
      </c>
      <c r="GT337" s="9" t="s">
        <v>747</v>
      </c>
      <c r="GU337" s="9" t="s">
        <v>748</v>
      </c>
      <c r="HI337" s="9">
        <v>49613</v>
      </c>
      <c r="HJ337" s="9" t="s">
        <v>749</v>
      </c>
      <c r="HN337" s="9" t="s">
        <v>2337</v>
      </c>
      <c r="HO337" s="9" t="s">
        <v>2338</v>
      </c>
      <c r="HP337" s="9" t="s">
        <v>2337</v>
      </c>
      <c r="HQ337" s="9" t="s">
        <v>2338</v>
      </c>
    </row>
    <row r="338" spans="4:225" x14ac:dyDescent="0.3">
      <c r="D338" s="8" t="str">
        <f>IF(I338=0," ",IF(ISNA(VLOOKUP(I338,#REF!,1,FALSE)),"No","Yes"))</f>
        <v>Yes</v>
      </c>
      <c r="E338" s="8" t="str">
        <f>IF(I338=0," ",IF(ISNA(VLOOKUP(I338,#REF!,1,FALSE)),"No","Yes"))</f>
        <v>Yes</v>
      </c>
      <c r="F338" s="8" t="str">
        <f t="shared" si="5"/>
        <v>Yes</v>
      </c>
      <c r="G338" s="8" t="str">
        <f>IF(I338=0," ",IF(ISNUMBER(SEARCH("*"&amp;MS Fixed Only&amp;"*",BP338)),"Yes","No"))</f>
        <v>No</v>
      </c>
      <c r="H338" s="9" t="s">
        <v>1559</v>
      </c>
      <c r="I338" s="9" t="s">
        <v>267</v>
      </c>
      <c r="J338" s="9">
        <v>17228679</v>
      </c>
      <c r="K338" s="9">
        <v>44346374</v>
      </c>
      <c r="L338" s="9" t="s">
        <v>751</v>
      </c>
      <c r="M338" s="9" t="s">
        <v>692</v>
      </c>
      <c r="N338" s="9" t="s">
        <v>266</v>
      </c>
      <c r="O338" s="9" t="s">
        <v>1066</v>
      </c>
      <c r="P338" s="9" t="s">
        <v>686</v>
      </c>
      <c r="Q338" s="9">
        <v>2</v>
      </c>
      <c r="R338" s="9" t="s">
        <v>696</v>
      </c>
      <c r="S338" s="9" t="s">
        <v>1560</v>
      </c>
      <c r="T338" s="9" t="s">
        <v>745</v>
      </c>
      <c r="U338" s="9" t="s">
        <v>1331</v>
      </c>
      <c r="V338" s="9" t="s">
        <v>700</v>
      </c>
      <c r="W338" s="9" t="s">
        <v>700</v>
      </c>
      <c r="X338" s="9" t="s">
        <v>700</v>
      </c>
      <c r="Y338" s="9" t="s">
        <v>701</v>
      </c>
      <c r="Z338" s="9" t="s">
        <v>757</v>
      </c>
      <c r="AA338" s="9" t="s">
        <v>733</v>
      </c>
      <c r="AB338" s="9" t="s">
        <v>703</v>
      </c>
      <c r="AE338" s="9" t="s">
        <v>1561</v>
      </c>
      <c r="AF338" s="9" t="s">
        <v>758</v>
      </c>
      <c r="AG338" s="9" t="s">
        <v>705</v>
      </c>
      <c r="AH338" s="9" t="s">
        <v>639</v>
      </c>
      <c r="AI338" s="9" t="s">
        <v>706</v>
      </c>
      <c r="AJ338" s="9">
        <v>303</v>
      </c>
      <c r="AK338" s="9" t="s">
        <v>910</v>
      </c>
      <c r="AN338" s="9">
        <v>12</v>
      </c>
      <c r="AO338" s="9" t="s">
        <v>2961</v>
      </c>
      <c r="AR338" s="9">
        <v>27575</v>
      </c>
      <c r="AU338" s="9" t="s">
        <v>2961</v>
      </c>
      <c r="AV338" s="9">
        <v>27575</v>
      </c>
      <c r="AW338" s="9">
        <v>12640262</v>
      </c>
      <c r="AX338" s="9" t="s">
        <v>708</v>
      </c>
      <c r="AY338" s="9">
        <v>5177741</v>
      </c>
      <c r="AZ338" s="9" t="s">
        <v>709</v>
      </c>
      <c r="BA338" s="9" t="s">
        <v>710</v>
      </c>
      <c r="BB338" s="9" t="s">
        <v>2962</v>
      </c>
      <c r="BC338" s="9" t="s">
        <v>711</v>
      </c>
      <c r="BD338" s="9">
        <v>7034792</v>
      </c>
      <c r="BE338" s="9" t="s">
        <v>708</v>
      </c>
      <c r="BG338" s="9" t="s">
        <v>1562</v>
      </c>
      <c r="BH338" s="9" t="s">
        <v>1561</v>
      </c>
      <c r="BI338" s="9" t="s">
        <v>713</v>
      </c>
      <c r="BJ338" s="9" t="s">
        <v>714</v>
      </c>
      <c r="BK338" s="9" t="s">
        <v>715</v>
      </c>
      <c r="BL338" s="9" t="s">
        <v>1563</v>
      </c>
      <c r="BM338" s="9">
        <v>22615200</v>
      </c>
      <c r="BN338" s="9" t="s">
        <v>717</v>
      </c>
      <c r="BO338" s="9">
        <v>4989929</v>
      </c>
      <c r="BP338" s="9" t="s">
        <v>718</v>
      </c>
      <c r="BQ338" s="9" t="s">
        <v>2869</v>
      </c>
      <c r="BR338" s="9" t="s">
        <v>719</v>
      </c>
      <c r="BS338" s="9" t="s">
        <v>2392</v>
      </c>
      <c r="BT338" s="9" t="s">
        <v>721</v>
      </c>
      <c r="BU338" s="9" t="s">
        <v>722</v>
      </c>
      <c r="BV338" s="9" t="s">
        <v>723</v>
      </c>
      <c r="BW338" s="9" t="s">
        <v>724</v>
      </c>
      <c r="BX338" s="9" t="s">
        <v>725</v>
      </c>
      <c r="CA338" s="9" t="s">
        <v>726</v>
      </c>
      <c r="CB338" s="9" t="s">
        <v>727</v>
      </c>
      <c r="CC338" s="9" t="s">
        <v>728</v>
      </c>
      <c r="CD338" s="9" t="s">
        <v>729</v>
      </c>
      <c r="CE338" s="9" t="s">
        <v>730</v>
      </c>
      <c r="CF338" s="9" t="s">
        <v>731</v>
      </c>
      <c r="CH338" s="9" t="s">
        <v>732</v>
      </c>
      <c r="CI338" s="9" t="s">
        <v>733</v>
      </c>
      <c r="CJ338" s="9" t="s">
        <v>2693</v>
      </c>
      <c r="CK338" s="9" t="s">
        <v>734</v>
      </c>
      <c r="CL338" s="9" t="s">
        <v>735</v>
      </c>
      <c r="CM338" s="9" t="s">
        <v>733</v>
      </c>
      <c r="CN338" s="9">
        <v>113.61</v>
      </c>
      <c r="CO338" s="9" t="s">
        <v>736</v>
      </c>
      <c r="CP338" s="9" t="s">
        <v>737</v>
      </c>
      <c r="CQ338" s="9" t="s">
        <v>719</v>
      </c>
      <c r="CT338" s="9" t="s">
        <v>720</v>
      </c>
      <c r="DW338" s="9" t="s">
        <v>738</v>
      </c>
      <c r="DX338" s="9" t="s">
        <v>736</v>
      </c>
      <c r="DY338" s="9" t="s">
        <v>739</v>
      </c>
      <c r="DZ338" s="9" t="s">
        <v>719</v>
      </c>
      <c r="EC338" s="9" t="s">
        <v>720</v>
      </c>
      <c r="FM338" s="9">
        <v>12640262</v>
      </c>
      <c r="FN338" s="9" t="s">
        <v>708</v>
      </c>
      <c r="FO338" s="9">
        <v>5177741</v>
      </c>
      <c r="FP338" s="9" t="s">
        <v>709</v>
      </c>
      <c r="FQ338" s="9" t="s">
        <v>710</v>
      </c>
      <c r="FR338" s="9" t="s">
        <v>2962</v>
      </c>
      <c r="FS338" s="9" t="s">
        <v>711</v>
      </c>
      <c r="FT338" s="9">
        <v>5988699</v>
      </c>
      <c r="FU338" s="9" t="s">
        <v>708</v>
      </c>
      <c r="FW338" s="9" t="s">
        <v>740</v>
      </c>
      <c r="FY338" s="9" t="s">
        <v>713</v>
      </c>
      <c r="FZ338" s="9" t="s">
        <v>714</v>
      </c>
      <c r="GA338" s="9" t="s">
        <v>715</v>
      </c>
      <c r="GB338" s="9" t="s">
        <v>741</v>
      </c>
      <c r="GC338" s="9">
        <v>82110300</v>
      </c>
      <c r="GD338" s="9" t="s">
        <v>742</v>
      </c>
      <c r="GE338" s="9" t="s">
        <v>2446</v>
      </c>
      <c r="GF338" s="9" t="s">
        <v>743</v>
      </c>
      <c r="GG338" s="9" t="s">
        <v>2475</v>
      </c>
      <c r="GH338" s="9">
        <v>12</v>
      </c>
      <c r="GI338" s="9" t="s">
        <v>744</v>
      </c>
      <c r="GK338" s="9">
        <v>43.49</v>
      </c>
      <c r="GL338" s="9">
        <v>0</v>
      </c>
      <c r="GM338" s="9">
        <v>0</v>
      </c>
      <c r="GN338" s="9" t="s">
        <v>2448</v>
      </c>
      <c r="GO338" s="9" t="s">
        <v>2339</v>
      </c>
      <c r="GP338" s="9" t="s">
        <v>2388</v>
      </c>
      <c r="GQ338" s="9">
        <v>0</v>
      </c>
      <c r="GR338" s="9" t="s">
        <v>2870</v>
      </c>
      <c r="GS338" s="9" t="s">
        <v>2871</v>
      </c>
      <c r="GT338" s="9" t="s">
        <v>747</v>
      </c>
      <c r="GU338" s="9" t="s">
        <v>748</v>
      </c>
      <c r="HI338" s="9">
        <v>49613</v>
      </c>
      <c r="HJ338" s="9" t="s">
        <v>749</v>
      </c>
      <c r="HN338" s="9" t="s">
        <v>2337</v>
      </c>
      <c r="HO338" s="9" t="s">
        <v>2338</v>
      </c>
      <c r="HP338" s="9" t="s">
        <v>2337</v>
      </c>
      <c r="HQ338" s="9" t="s">
        <v>2338</v>
      </c>
    </row>
    <row r="339" spans="4:225" x14ac:dyDescent="0.3">
      <c r="D339" s="8" t="str">
        <f>IF(I339=0," ",IF(ISNA(VLOOKUP(I339,#REF!,1,FALSE)),"No","Yes"))</f>
        <v>Yes</v>
      </c>
      <c r="E339" s="8" t="str">
        <f>IF(I339=0," ",IF(ISNA(VLOOKUP(I339,#REF!,1,FALSE)),"No","Yes"))</f>
        <v>Yes</v>
      </c>
      <c r="F339" s="8" t="str">
        <f t="shared" si="5"/>
        <v>Yes</v>
      </c>
      <c r="G339" s="8" t="str">
        <f>IF(I339=0," ",IF(ISNUMBER(SEARCH("*"&amp;MS Fixed Only&amp;"*",BP339)),"Yes","No"))</f>
        <v>No</v>
      </c>
      <c r="H339" s="9" t="s">
        <v>1498</v>
      </c>
      <c r="I339" s="9" t="s">
        <v>295</v>
      </c>
      <c r="J339" s="9">
        <v>17228737</v>
      </c>
      <c r="K339" s="9">
        <v>44346396</v>
      </c>
      <c r="L339" s="9" t="s">
        <v>751</v>
      </c>
      <c r="M339" s="9" t="s">
        <v>692</v>
      </c>
      <c r="N339" s="9" t="s">
        <v>245</v>
      </c>
      <c r="O339" s="9" t="s">
        <v>766</v>
      </c>
      <c r="P339" s="9" t="s">
        <v>686</v>
      </c>
      <c r="Q339" s="9">
        <v>3</v>
      </c>
      <c r="R339" s="9" t="s">
        <v>696</v>
      </c>
      <c r="S339" s="9" t="s">
        <v>1499</v>
      </c>
      <c r="T339" s="9" t="s">
        <v>745</v>
      </c>
      <c r="U339" s="9" t="s">
        <v>1331</v>
      </c>
      <c r="V339" s="9" t="s">
        <v>700</v>
      </c>
      <c r="W339" s="9" t="s">
        <v>700</v>
      </c>
      <c r="X339" s="9" t="s">
        <v>700</v>
      </c>
      <c r="Y339" s="9" t="s">
        <v>701</v>
      </c>
      <c r="Z339" s="9" t="s">
        <v>757</v>
      </c>
      <c r="AA339" s="9" t="s">
        <v>733</v>
      </c>
      <c r="AB339" s="9" t="s">
        <v>703</v>
      </c>
      <c r="AE339" s="9" t="s">
        <v>1500</v>
      </c>
      <c r="AF339" s="9" t="s">
        <v>758</v>
      </c>
      <c r="AG339" s="9" t="s">
        <v>705</v>
      </c>
      <c r="AH339" s="9" t="s">
        <v>1501</v>
      </c>
      <c r="AI339" s="9" t="s">
        <v>706</v>
      </c>
      <c r="AJ339" s="9">
        <v>412</v>
      </c>
      <c r="AK339" s="9" t="s">
        <v>1457</v>
      </c>
      <c r="AN339" s="9">
        <v>1</v>
      </c>
      <c r="AO339" s="9" t="s">
        <v>2961</v>
      </c>
      <c r="AR339" s="9">
        <v>54692</v>
      </c>
      <c r="AS339" s="9" t="s">
        <v>1502</v>
      </c>
      <c r="AT339" s="9" t="s">
        <v>1503</v>
      </c>
      <c r="AU339" s="9" t="s">
        <v>2961</v>
      </c>
      <c r="AV339" s="9">
        <v>54692</v>
      </c>
      <c r="AW339" s="9">
        <v>12640262</v>
      </c>
      <c r="AX339" s="9" t="s">
        <v>708</v>
      </c>
      <c r="AY339" s="9">
        <v>5177741</v>
      </c>
      <c r="AZ339" s="9" t="s">
        <v>709</v>
      </c>
      <c r="BA339" s="9" t="s">
        <v>710</v>
      </c>
      <c r="BB339" s="9" t="s">
        <v>2962</v>
      </c>
      <c r="BC339" s="9" t="s">
        <v>711</v>
      </c>
      <c r="BD339" s="9">
        <v>7034780</v>
      </c>
      <c r="BE339" s="9" t="s">
        <v>708</v>
      </c>
      <c r="BG339" s="9" t="s">
        <v>1504</v>
      </c>
      <c r="BH339" s="9" t="s">
        <v>1500</v>
      </c>
      <c r="BI339" s="9" t="s">
        <v>713</v>
      </c>
      <c r="BJ339" s="9" t="s">
        <v>714</v>
      </c>
      <c r="BK339" s="9" t="s">
        <v>715</v>
      </c>
      <c r="BL339" s="9" t="s">
        <v>1505</v>
      </c>
      <c r="BM339" s="9">
        <v>22615200</v>
      </c>
      <c r="BN339" s="9" t="s">
        <v>717</v>
      </c>
      <c r="BO339" s="9">
        <v>4989929</v>
      </c>
      <c r="BP339" s="9" t="s">
        <v>718</v>
      </c>
      <c r="BQ339" s="9" t="s">
        <v>2869</v>
      </c>
      <c r="BR339" s="9" t="s">
        <v>719</v>
      </c>
      <c r="BS339" s="9" t="s">
        <v>2392</v>
      </c>
      <c r="BT339" s="9" t="s">
        <v>721</v>
      </c>
      <c r="BU339" s="9" t="s">
        <v>722</v>
      </c>
      <c r="BV339" s="9" t="s">
        <v>723</v>
      </c>
      <c r="BW339" s="9" t="s">
        <v>724</v>
      </c>
      <c r="BX339" s="9" t="s">
        <v>725</v>
      </c>
      <c r="CA339" s="9" t="s">
        <v>726</v>
      </c>
      <c r="CB339" s="9" t="s">
        <v>727</v>
      </c>
      <c r="CC339" s="9" t="s">
        <v>728</v>
      </c>
      <c r="CD339" s="9" t="s">
        <v>729</v>
      </c>
      <c r="CE339" s="9" t="s">
        <v>730</v>
      </c>
      <c r="CF339" s="9" t="s">
        <v>731</v>
      </c>
      <c r="CH339" s="9" t="s">
        <v>732</v>
      </c>
      <c r="CI339" s="9" t="s">
        <v>733</v>
      </c>
      <c r="CJ339" s="9" t="s">
        <v>2693</v>
      </c>
      <c r="CK339" s="9" t="s">
        <v>734</v>
      </c>
      <c r="CL339" s="9" t="s">
        <v>735</v>
      </c>
      <c r="CM339" s="9" t="s">
        <v>733</v>
      </c>
      <c r="CN339" s="9">
        <v>113.61</v>
      </c>
      <c r="CO339" s="9" t="s">
        <v>736</v>
      </c>
      <c r="CP339" s="9" t="s">
        <v>737</v>
      </c>
      <c r="CQ339" s="9" t="s">
        <v>719</v>
      </c>
      <c r="CT339" s="9" t="s">
        <v>720</v>
      </c>
      <c r="DW339" s="9" t="s">
        <v>738</v>
      </c>
      <c r="DX339" s="9" t="s">
        <v>736</v>
      </c>
      <c r="DY339" s="9" t="s">
        <v>739</v>
      </c>
      <c r="DZ339" s="9" t="s">
        <v>719</v>
      </c>
      <c r="EC339" s="9" t="s">
        <v>720</v>
      </c>
      <c r="FM339" s="9">
        <v>12640262</v>
      </c>
      <c r="FN339" s="9" t="s">
        <v>708</v>
      </c>
      <c r="FO339" s="9">
        <v>5177741</v>
      </c>
      <c r="FP339" s="9" t="s">
        <v>709</v>
      </c>
      <c r="FQ339" s="9" t="s">
        <v>710</v>
      </c>
      <c r="FR339" s="9" t="s">
        <v>2962</v>
      </c>
      <c r="FS339" s="9" t="s">
        <v>711</v>
      </c>
      <c r="FT339" s="9">
        <v>5988699</v>
      </c>
      <c r="FU339" s="9" t="s">
        <v>708</v>
      </c>
      <c r="FW339" s="9" t="s">
        <v>740</v>
      </c>
      <c r="FY339" s="9" t="s">
        <v>713</v>
      </c>
      <c r="FZ339" s="9" t="s">
        <v>714</v>
      </c>
      <c r="GA339" s="9" t="s">
        <v>715</v>
      </c>
      <c r="GB339" s="9" t="s">
        <v>741</v>
      </c>
      <c r="GC339" s="9">
        <v>82110300</v>
      </c>
      <c r="GD339" s="9" t="s">
        <v>742</v>
      </c>
      <c r="GE339" s="9" t="s">
        <v>2446</v>
      </c>
      <c r="GF339" s="9" t="s">
        <v>743</v>
      </c>
      <c r="GG339" s="9" t="s">
        <v>2481</v>
      </c>
      <c r="GH339" s="9">
        <v>12</v>
      </c>
      <c r="GI339" s="9" t="s">
        <v>744</v>
      </c>
      <c r="GK339" s="9">
        <v>82.76</v>
      </c>
      <c r="GL339" s="9">
        <v>0</v>
      </c>
      <c r="GM339" s="9">
        <v>0</v>
      </c>
      <c r="GN339" s="9" t="s">
        <v>2448</v>
      </c>
      <c r="GO339" s="9" t="s">
        <v>2339</v>
      </c>
      <c r="GP339" s="9" t="s">
        <v>2388</v>
      </c>
      <c r="GQ339" s="9">
        <v>0</v>
      </c>
      <c r="GR339" s="9" t="s">
        <v>2870</v>
      </c>
      <c r="GS339" s="9" t="s">
        <v>2871</v>
      </c>
      <c r="GT339" s="9" t="s">
        <v>747</v>
      </c>
      <c r="GU339" s="9" t="s">
        <v>748</v>
      </c>
      <c r="HI339" s="9">
        <v>49613</v>
      </c>
      <c r="HJ339" s="9" t="s">
        <v>749</v>
      </c>
      <c r="HN339" s="9" t="s">
        <v>2337</v>
      </c>
      <c r="HO339" s="9" t="s">
        <v>2338</v>
      </c>
      <c r="HP339" s="9" t="s">
        <v>2337</v>
      </c>
      <c r="HQ339" s="9" t="s">
        <v>2338</v>
      </c>
    </row>
    <row r="340" spans="4:225" x14ac:dyDescent="0.3">
      <c r="D340" s="8" t="str">
        <f>IF(I340=0," ",IF(ISNA(VLOOKUP(I340,#REF!,1,FALSE)),"No","Yes"))</f>
        <v>Yes</v>
      </c>
      <c r="E340" s="8" t="str">
        <f>IF(I340=0," ",IF(ISNA(VLOOKUP(I340,#REF!,1,FALSE)),"No","Yes"))</f>
        <v>Yes</v>
      </c>
      <c r="F340" s="8" t="str">
        <f t="shared" si="5"/>
        <v>Yes</v>
      </c>
      <c r="G340" s="8" t="str">
        <f>IF(I340=0," ",IF(ISNUMBER(SEARCH("*"&amp;MS Fixed Only&amp;"*",BP340)),"Yes","No"))</f>
        <v>No</v>
      </c>
      <c r="H340" s="9" t="s">
        <v>1492</v>
      </c>
      <c r="I340" s="9" t="s">
        <v>296</v>
      </c>
      <c r="J340" s="9">
        <v>17228695</v>
      </c>
      <c r="K340" s="9">
        <v>44327935</v>
      </c>
      <c r="L340" s="9" t="s">
        <v>751</v>
      </c>
      <c r="M340" s="9" t="s">
        <v>692</v>
      </c>
      <c r="N340" s="9" t="s">
        <v>247</v>
      </c>
      <c r="O340" s="9" t="s">
        <v>1279</v>
      </c>
      <c r="P340" s="9" t="s">
        <v>686</v>
      </c>
      <c r="Q340" s="9">
        <v>4</v>
      </c>
      <c r="R340" s="9" t="s">
        <v>696</v>
      </c>
      <c r="S340" s="9" t="s">
        <v>1493</v>
      </c>
      <c r="T340" s="9" t="s">
        <v>745</v>
      </c>
      <c r="U340" s="9" t="s">
        <v>756</v>
      </c>
      <c r="V340" s="9" t="s">
        <v>700</v>
      </c>
      <c r="W340" s="9" t="s">
        <v>700</v>
      </c>
      <c r="X340" s="9" t="s">
        <v>700</v>
      </c>
      <c r="Y340" s="9" t="s">
        <v>701</v>
      </c>
      <c r="Z340" s="9" t="s">
        <v>757</v>
      </c>
      <c r="AA340" s="9" t="s">
        <v>733</v>
      </c>
      <c r="AB340" s="9" t="s">
        <v>703</v>
      </c>
      <c r="AE340" s="9" t="s">
        <v>1494</v>
      </c>
      <c r="AF340" s="9" t="s">
        <v>758</v>
      </c>
      <c r="AG340" s="9" t="s">
        <v>705</v>
      </c>
      <c r="AH340" s="9" t="s">
        <v>1495</v>
      </c>
      <c r="AI340" s="9" t="s">
        <v>706</v>
      </c>
      <c r="AJ340" s="9">
        <v>10077</v>
      </c>
      <c r="AK340" s="9" t="s">
        <v>859</v>
      </c>
      <c r="AN340" s="9">
        <v>34833</v>
      </c>
      <c r="AO340" s="9" t="s">
        <v>2961</v>
      </c>
      <c r="AR340" s="9">
        <v>2401817</v>
      </c>
      <c r="AS340" s="9" t="s">
        <v>2430</v>
      </c>
      <c r="AT340" s="9" t="s">
        <v>1222</v>
      </c>
      <c r="AU340" s="9" t="s">
        <v>2961</v>
      </c>
      <c r="AV340" s="9">
        <v>2401817</v>
      </c>
      <c r="AW340" s="9">
        <v>12640262</v>
      </c>
      <c r="AX340" s="9" t="s">
        <v>708</v>
      </c>
      <c r="AY340" s="9">
        <v>5177741</v>
      </c>
      <c r="AZ340" s="9" t="s">
        <v>709</v>
      </c>
      <c r="BA340" s="9" t="s">
        <v>710</v>
      </c>
      <c r="BB340" s="9" t="s">
        <v>2962</v>
      </c>
      <c r="BC340" s="9" t="s">
        <v>711</v>
      </c>
      <c r="BD340" s="9">
        <v>6914808</v>
      </c>
      <c r="BE340" s="9" t="s">
        <v>708</v>
      </c>
      <c r="BG340" s="9" t="s">
        <v>1496</v>
      </c>
      <c r="BH340" s="9" t="s">
        <v>1494</v>
      </c>
      <c r="BI340" s="9" t="s">
        <v>713</v>
      </c>
      <c r="BJ340" s="9" t="s">
        <v>714</v>
      </c>
      <c r="BK340" s="9" t="s">
        <v>715</v>
      </c>
      <c r="BL340" s="9" t="s">
        <v>1497</v>
      </c>
      <c r="BM340" s="9">
        <v>22615200</v>
      </c>
      <c r="BN340" s="9" t="s">
        <v>717</v>
      </c>
      <c r="BO340" s="9">
        <v>4989929</v>
      </c>
      <c r="BP340" s="9" t="s">
        <v>718</v>
      </c>
      <c r="BQ340" s="9" t="s">
        <v>2869</v>
      </c>
      <c r="BR340" s="9" t="s">
        <v>719</v>
      </c>
      <c r="BS340" s="9" t="s">
        <v>2392</v>
      </c>
      <c r="BT340" s="9" t="s">
        <v>721</v>
      </c>
      <c r="BU340" s="9" t="s">
        <v>722</v>
      </c>
      <c r="BV340" s="9" t="s">
        <v>723</v>
      </c>
      <c r="BW340" s="9" t="s">
        <v>724</v>
      </c>
      <c r="BX340" s="9" t="s">
        <v>725</v>
      </c>
      <c r="CA340" s="9" t="s">
        <v>726</v>
      </c>
      <c r="CB340" s="9" t="s">
        <v>727</v>
      </c>
      <c r="CC340" s="9" t="s">
        <v>728</v>
      </c>
      <c r="CD340" s="9" t="s">
        <v>729</v>
      </c>
      <c r="CE340" s="9" t="s">
        <v>730</v>
      </c>
      <c r="CF340" s="9" t="s">
        <v>731</v>
      </c>
      <c r="CH340" s="9" t="s">
        <v>732</v>
      </c>
      <c r="CI340" s="9" t="s">
        <v>733</v>
      </c>
      <c r="CJ340" s="9" t="s">
        <v>2693</v>
      </c>
      <c r="CK340" s="9" t="s">
        <v>734</v>
      </c>
      <c r="CL340" s="9" t="s">
        <v>735</v>
      </c>
      <c r="CM340" s="9" t="s">
        <v>733</v>
      </c>
      <c r="CN340" s="9">
        <v>113.61</v>
      </c>
      <c r="CO340" s="9" t="s">
        <v>736</v>
      </c>
      <c r="CP340" s="9" t="s">
        <v>737</v>
      </c>
      <c r="CQ340" s="9" t="s">
        <v>719</v>
      </c>
      <c r="CT340" s="9" t="s">
        <v>720</v>
      </c>
      <c r="DW340" s="9" t="s">
        <v>738</v>
      </c>
      <c r="DX340" s="9" t="s">
        <v>736</v>
      </c>
      <c r="DY340" s="9" t="s">
        <v>739</v>
      </c>
      <c r="DZ340" s="9" t="s">
        <v>719</v>
      </c>
      <c r="EC340" s="9" t="s">
        <v>720</v>
      </c>
      <c r="FM340" s="9">
        <v>12640262</v>
      </c>
      <c r="FN340" s="9" t="s">
        <v>708</v>
      </c>
      <c r="FO340" s="9">
        <v>5177741</v>
      </c>
      <c r="FP340" s="9" t="s">
        <v>709</v>
      </c>
      <c r="FQ340" s="9" t="s">
        <v>710</v>
      </c>
      <c r="FR340" s="9" t="s">
        <v>2962</v>
      </c>
      <c r="FS340" s="9" t="s">
        <v>711</v>
      </c>
      <c r="FT340" s="9">
        <v>5988699</v>
      </c>
      <c r="FU340" s="9" t="s">
        <v>708</v>
      </c>
      <c r="FW340" s="9" t="s">
        <v>740</v>
      </c>
      <c r="FY340" s="9" t="s">
        <v>713</v>
      </c>
      <c r="FZ340" s="9" t="s">
        <v>714</v>
      </c>
      <c r="GA340" s="9" t="s">
        <v>715</v>
      </c>
      <c r="GB340" s="9" t="s">
        <v>741</v>
      </c>
      <c r="GC340" s="9">
        <v>82110300</v>
      </c>
      <c r="GD340" s="9" t="s">
        <v>742</v>
      </c>
      <c r="GE340" s="9" t="s">
        <v>2446</v>
      </c>
      <c r="GF340" s="9" t="s">
        <v>743</v>
      </c>
      <c r="GG340" s="9" t="s">
        <v>2629</v>
      </c>
      <c r="GH340" s="9">
        <v>12</v>
      </c>
      <c r="GI340" s="9" t="s">
        <v>744</v>
      </c>
      <c r="GK340" s="9">
        <v>97.45</v>
      </c>
      <c r="GL340" s="9">
        <v>0</v>
      </c>
      <c r="GM340" s="9">
        <v>0</v>
      </c>
      <c r="GN340" s="9" t="s">
        <v>2448</v>
      </c>
      <c r="GO340" s="9" t="s">
        <v>2339</v>
      </c>
      <c r="GP340" s="9" t="s">
        <v>2388</v>
      </c>
      <c r="GQ340" s="9">
        <v>0</v>
      </c>
      <c r="GR340" s="9" t="s">
        <v>2870</v>
      </c>
      <c r="GS340" s="9" t="s">
        <v>2871</v>
      </c>
      <c r="GT340" s="9" t="s">
        <v>747</v>
      </c>
      <c r="GU340" s="9" t="s">
        <v>748</v>
      </c>
      <c r="HI340" s="9">
        <v>49613</v>
      </c>
      <c r="HJ340" s="9" t="s">
        <v>749</v>
      </c>
      <c r="HN340" s="9" t="s">
        <v>2337</v>
      </c>
      <c r="HO340" s="9" t="s">
        <v>2338</v>
      </c>
      <c r="HP340" s="9" t="s">
        <v>2337</v>
      </c>
      <c r="HQ340" s="9" t="s">
        <v>2338</v>
      </c>
    </row>
    <row r="341" spans="4:225" x14ac:dyDescent="0.3">
      <c r="D341" s="8" t="str">
        <f>IF(I341=0," ",IF(ISNA(VLOOKUP(I341,#REF!,1,FALSE)),"No","Yes"))</f>
        <v>Yes</v>
      </c>
      <c r="E341" s="8" t="str">
        <f>IF(I341=0," ",IF(ISNA(VLOOKUP(I341,#REF!,1,FALSE)),"No","Yes"))</f>
        <v>Yes</v>
      </c>
      <c r="F341" s="8" t="str">
        <f t="shared" si="5"/>
        <v>Yes</v>
      </c>
      <c r="G341" s="8" t="str">
        <f>IF(I341=0," ",IF(ISNUMBER(SEARCH("*"&amp;MS Fixed Only&amp;"*",BP341)),"Yes","No"))</f>
        <v>No</v>
      </c>
      <c r="H341" s="9" t="s">
        <v>2014</v>
      </c>
      <c r="I341" s="9" t="s">
        <v>297</v>
      </c>
      <c r="J341" s="9">
        <v>17229143</v>
      </c>
      <c r="K341" s="9">
        <v>61413370</v>
      </c>
      <c r="L341" s="9" t="s">
        <v>751</v>
      </c>
      <c r="M341" s="9" t="s">
        <v>692</v>
      </c>
      <c r="N341" s="9" t="s">
        <v>260</v>
      </c>
      <c r="O341" s="9" t="s">
        <v>2015</v>
      </c>
      <c r="P341" s="9" t="s">
        <v>686</v>
      </c>
      <c r="Q341" s="9">
        <v>4</v>
      </c>
      <c r="R341" s="9" t="s">
        <v>696</v>
      </c>
      <c r="S341" s="9" t="s">
        <v>1997</v>
      </c>
      <c r="T341" s="9" t="s">
        <v>1924</v>
      </c>
      <c r="U341" s="9" t="s">
        <v>1711</v>
      </c>
      <c r="V341" s="9" t="s">
        <v>700</v>
      </c>
      <c r="W341" s="9" t="s">
        <v>700</v>
      </c>
      <c r="X341" s="9" t="s">
        <v>700</v>
      </c>
      <c r="Y341" s="9" t="s">
        <v>701</v>
      </c>
      <c r="Z341" s="9" t="s">
        <v>1948</v>
      </c>
      <c r="AA341" s="9" t="s">
        <v>733</v>
      </c>
      <c r="AB341" s="9" t="s">
        <v>703</v>
      </c>
      <c r="AF341" s="9" t="s">
        <v>758</v>
      </c>
      <c r="AG341" s="9" t="s">
        <v>705</v>
      </c>
      <c r="AH341" s="9" t="s">
        <v>2016</v>
      </c>
      <c r="AI341" s="9" t="s">
        <v>706</v>
      </c>
      <c r="AJ341" s="9">
        <v>48411</v>
      </c>
      <c r="AK341" s="9" t="s">
        <v>1711</v>
      </c>
      <c r="AN341" s="9">
        <v>11</v>
      </c>
      <c r="AO341" s="9" t="s">
        <v>2961</v>
      </c>
      <c r="AR341" s="9">
        <v>1016814</v>
      </c>
      <c r="AS341" s="9" t="s">
        <v>2431</v>
      </c>
      <c r="AT341" s="9" t="s">
        <v>1222</v>
      </c>
      <c r="AU341" s="9" t="s">
        <v>2961</v>
      </c>
      <c r="AV341" s="9">
        <v>1016814</v>
      </c>
      <c r="AW341" s="9">
        <v>12640262</v>
      </c>
      <c r="AX341" s="9" t="s">
        <v>708</v>
      </c>
      <c r="AY341" s="9">
        <v>5177741</v>
      </c>
      <c r="AZ341" s="9" t="s">
        <v>709</v>
      </c>
      <c r="BA341" s="9" t="s">
        <v>710</v>
      </c>
      <c r="BB341" s="9" t="s">
        <v>2962</v>
      </c>
      <c r="BC341" s="9" t="s">
        <v>711</v>
      </c>
      <c r="BD341" s="9">
        <v>6914808</v>
      </c>
      <c r="BE341" s="9" t="s">
        <v>708</v>
      </c>
      <c r="BG341" s="9" t="s">
        <v>1496</v>
      </c>
      <c r="BH341" s="9" t="s">
        <v>1494</v>
      </c>
      <c r="BI341" s="9" t="s">
        <v>713</v>
      </c>
      <c r="BJ341" s="9" t="s">
        <v>714</v>
      </c>
      <c r="BK341" s="9" t="s">
        <v>715</v>
      </c>
      <c r="BL341" s="9" t="s">
        <v>1497</v>
      </c>
      <c r="BM341" s="9">
        <v>22615200</v>
      </c>
      <c r="BN341" s="9" t="s">
        <v>717</v>
      </c>
      <c r="BO341" s="9">
        <v>4543385</v>
      </c>
      <c r="BP341" s="9" t="s">
        <v>718</v>
      </c>
      <c r="BQ341" s="9" t="s">
        <v>761</v>
      </c>
      <c r="BR341" s="9" t="s">
        <v>1922</v>
      </c>
      <c r="BS341" s="9" t="s">
        <v>2391</v>
      </c>
      <c r="BT341" s="9" t="s">
        <v>721</v>
      </c>
      <c r="BU341" s="9" t="s">
        <v>722</v>
      </c>
      <c r="BV341" s="9" t="s">
        <v>723</v>
      </c>
      <c r="BW341" s="9" t="s">
        <v>724</v>
      </c>
      <c r="BX341" s="9" t="s">
        <v>725</v>
      </c>
      <c r="BZ341" s="9" t="s">
        <v>733</v>
      </c>
      <c r="CA341" s="9" t="s">
        <v>726</v>
      </c>
      <c r="CB341" s="9" t="s">
        <v>727</v>
      </c>
      <c r="CC341" s="9" t="s">
        <v>728</v>
      </c>
      <c r="CD341" s="9" t="s">
        <v>729</v>
      </c>
      <c r="CE341" s="9" t="s">
        <v>730</v>
      </c>
      <c r="CF341" s="9" t="s">
        <v>731</v>
      </c>
      <c r="CH341" s="9" t="s">
        <v>732</v>
      </c>
      <c r="CI341" s="9" t="s">
        <v>733</v>
      </c>
      <c r="CJ341" s="9" t="s">
        <v>2391</v>
      </c>
      <c r="CK341" s="9" t="s">
        <v>734</v>
      </c>
      <c r="CL341" s="9" t="s">
        <v>1924</v>
      </c>
      <c r="CM341" s="9" t="s">
        <v>733</v>
      </c>
      <c r="CN341" s="9">
        <v>195.64</v>
      </c>
      <c r="CO341" s="9" t="s">
        <v>736</v>
      </c>
      <c r="CP341" s="9" t="s">
        <v>737</v>
      </c>
      <c r="CQ341" s="9" t="s">
        <v>1922</v>
      </c>
      <c r="CR341" s="9">
        <v>5477380</v>
      </c>
      <c r="CS341" s="9" t="s">
        <v>2963</v>
      </c>
      <c r="CT341" s="9" t="s">
        <v>1952</v>
      </c>
      <c r="DW341" s="9" t="s">
        <v>738</v>
      </c>
      <c r="DX341" s="9" t="s">
        <v>736</v>
      </c>
      <c r="DY341" s="9" t="s">
        <v>739</v>
      </c>
      <c r="DZ341" s="9" t="s">
        <v>1922</v>
      </c>
      <c r="EA341" s="9">
        <v>5477380</v>
      </c>
      <c r="EB341" s="9" t="s">
        <v>2963</v>
      </c>
      <c r="EC341" s="9" t="s">
        <v>1953</v>
      </c>
      <c r="FM341" s="9">
        <v>12640262</v>
      </c>
      <c r="FN341" s="9" t="s">
        <v>708</v>
      </c>
      <c r="FO341" s="9">
        <v>5177741</v>
      </c>
      <c r="FP341" s="9" t="s">
        <v>709</v>
      </c>
      <c r="FQ341" s="9" t="s">
        <v>710</v>
      </c>
      <c r="FR341" s="9" t="s">
        <v>2962</v>
      </c>
      <c r="FS341" s="9" t="s">
        <v>711</v>
      </c>
      <c r="FT341" s="9">
        <v>5988699</v>
      </c>
      <c r="FU341" s="9" t="s">
        <v>708</v>
      </c>
      <c r="FW341" s="9" t="s">
        <v>740</v>
      </c>
      <c r="FY341" s="9" t="s">
        <v>713</v>
      </c>
      <c r="FZ341" s="9" t="s">
        <v>714</v>
      </c>
      <c r="GA341" s="9" t="s">
        <v>715</v>
      </c>
      <c r="GB341" s="9" t="s">
        <v>741</v>
      </c>
      <c r="GC341" s="9">
        <v>82110300</v>
      </c>
      <c r="GD341" s="9" t="s">
        <v>742</v>
      </c>
      <c r="GE341" s="9" t="s">
        <v>1954</v>
      </c>
      <c r="GF341" s="9" t="s">
        <v>743</v>
      </c>
      <c r="GG341" s="9" t="s">
        <v>2017</v>
      </c>
      <c r="GH341" s="9">
        <v>36</v>
      </c>
      <c r="GI341" s="9" t="s">
        <v>744</v>
      </c>
      <c r="GJ341" s="9" t="s">
        <v>2391</v>
      </c>
      <c r="GK341" s="9">
        <v>255.5</v>
      </c>
      <c r="GL341" s="9">
        <v>12.99</v>
      </c>
      <c r="GM341" s="9">
        <v>0</v>
      </c>
      <c r="GN341" s="9" t="s">
        <v>1924</v>
      </c>
      <c r="GO341" s="9" t="s">
        <v>1808</v>
      </c>
      <c r="GP341" s="9" t="s">
        <v>1956</v>
      </c>
      <c r="GQ341" s="9">
        <v>12</v>
      </c>
      <c r="GT341" s="9" t="s">
        <v>747</v>
      </c>
      <c r="GU341" s="9" t="s">
        <v>748</v>
      </c>
      <c r="HI341" s="9">
        <v>49613</v>
      </c>
      <c r="HJ341" s="9" t="s">
        <v>749</v>
      </c>
      <c r="HN341" s="9" t="s">
        <v>2337</v>
      </c>
      <c r="HO341" s="9" t="s">
        <v>2338</v>
      </c>
      <c r="HP341" s="9" t="s">
        <v>2337</v>
      </c>
      <c r="HQ341" s="9" t="s">
        <v>2338</v>
      </c>
    </row>
    <row r="342" spans="4:225" x14ac:dyDescent="0.3">
      <c r="D342" s="8" t="str">
        <f>IF(I342=0," ",IF(ISNA(VLOOKUP(I342,#REF!,1,FALSE)),"No","Yes"))</f>
        <v>Yes</v>
      </c>
      <c r="E342" s="8" t="str">
        <f>IF(I342=0," ",IF(ISNA(VLOOKUP(I342,#REF!,1,FALSE)),"No","Yes"))</f>
        <v>Yes</v>
      </c>
      <c r="F342" s="8" t="str">
        <f t="shared" si="5"/>
        <v>Yes</v>
      </c>
      <c r="G342" s="8" t="str">
        <f>IF(I342=0," ",IF(ISNUMBER(SEARCH("*"&amp;MS Fixed Only&amp;"*",BP342)),"Yes","No"))</f>
        <v>No</v>
      </c>
      <c r="H342" s="9" t="s">
        <v>1892</v>
      </c>
      <c r="I342" s="9" t="s">
        <v>662</v>
      </c>
      <c r="J342" s="9">
        <v>17228857</v>
      </c>
      <c r="K342" s="9">
        <v>44976090</v>
      </c>
      <c r="L342" s="9" t="s">
        <v>751</v>
      </c>
      <c r="M342" s="9" t="s">
        <v>692</v>
      </c>
      <c r="N342" s="9" t="s">
        <v>650</v>
      </c>
      <c r="O342" s="9" t="s">
        <v>1881</v>
      </c>
      <c r="P342" s="9" t="s">
        <v>686</v>
      </c>
      <c r="Q342" s="9">
        <v>6</v>
      </c>
      <c r="R342" s="9" t="s">
        <v>696</v>
      </c>
      <c r="S342" s="9" t="s">
        <v>1893</v>
      </c>
      <c r="T342" s="9" t="s">
        <v>745</v>
      </c>
      <c r="U342" s="9" t="s">
        <v>1709</v>
      </c>
      <c r="V342" s="9" t="s">
        <v>700</v>
      </c>
      <c r="W342" s="9" t="s">
        <v>700</v>
      </c>
      <c r="X342" s="9" t="s">
        <v>700</v>
      </c>
      <c r="Y342" s="9" t="s">
        <v>701</v>
      </c>
      <c r="Z342" s="9" t="s">
        <v>757</v>
      </c>
      <c r="AA342" s="9" t="s">
        <v>701</v>
      </c>
      <c r="AB342" s="9" t="s">
        <v>703</v>
      </c>
      <c r="AE342" s="9" t="s">
        <v>1494</v>
      </c>
      <c r="AF342" s="9" t="s">
        <v>758</v>
      </c>
      <c r="AG342" s="9" t="s">
        <v>705</v>
      </c>
      <c r="AH342" s="9" t="s">
        <v>1894</v>
      </c>
      <c r="AI342" s="9" t="s">
        <v>706</v>
      </c>
      <c r="AJ342" s="9">
        <v>1040</v>
      </c>
      <c r="AK342" s="9" t="s">
        <v>1709</v>
      </c>
      <c r="AN342" s="9">
        <v>1</v>
      </c>
      <c r="AO342" s="9" t="s">
        <v>1895</v>
      </c>
      <c r="AR342" s="9">
        <v>349474</v>
      </c>
      <c r="AS342" s="9" t="s">
        <v>1896</v>
      </c>
      <c r="AT342" s="9" t="s">
        <v>1222</v>
      </c>
      <c r="AU342" s="9" t="s">
        <v>1895</v>
      </c>
      <c r="AV342" s="9">
        <v>349474</v>
      </c>
      <c r="AW342" s="9">
        <v>12640262</v>
      </c>
      <c r="AX342" s="9" t="s">
        <v>708</v>
      </c>
      <c r="AY342" s="9">
        <v>5177741</v>
      </c>
      <c r="AZ342" s="9" t="s">
        <v>709</v>
      </c>
      <c r="BA342" s="9" t="s">
        <v>710</v>
      </c>
      <c r="BB342" s="9" t="s">
        <v>2962</v>
      </c>
      <c r="BC342" s="9" t="s">
        <v>711</v>
      </c>
      <c r="BD342" s="9">
        <v>6914808</v>
      </c>
      <c r="BE342" s="9" t="s">
        <v>708</v>
      </c>
      <c r="BG342" s="9" t="s">
        <v>1496</v>
      </c>
      <c r="BH342" s="9" t="s">
        <v>1494</v>
      </c>
      <c r="BI342" s="9" t="s">
        <v>713</v>
      </c>
      <c r="BJ342" s="9" t="s">
        <v>714</v>
      </c>
      <c r="BK342" s="9" t="s">
        <v>715</v>
      </c>
      <c r="BL342" s="9" t="s">
        <v>1497</v>
      </c>
      <c r="BM342" s="9">
        <v>22615200</v>
      </c>
      <c r="BN342" s="9" t="s">
        <v>717</v>
      </c>
      <c r="BO342" s="9">
        <v>5029558</v>
      </c>
      <c r="BP342" s="9" t="s">
        <v>718</v>
      </c>
      <c r="BQ342" s="9" t="s">
        <v>2869</v>
      </c>
      <c r="BR342" s="9" t="s">
        <v>2375</v>
      </c>
      <c r="BS342" s="9" t="s">
        <v>2392</v>
      </c>
      <c r="BT342" s="9" t="s">
        <v>721</v>
      </c>
      <c r="BU342" s="9" t="s">
        <v>722</v>
      </c>
      <c r="BV342" s="9" t="s">
        <v>762</v>
      </c>
      <c r="BW342" s="9" t="s">
        <v>2041</v>
      </c>
      <c r="BX342" s="9" t="s">
        <v>725</v>
      </c>
      <c r="CA342" s="9" t="s">
        <v>726</v>
      </c>
      <c r="CB342" s="9" t="s">
        <v>727</v>
      </c>
      <c r="CC342" s="9" t="s">
        <v>728</v>
      </c>
      <c r="CD342" s="9" t="s">
        <v>729</v>
      </c>
      <c r="CE342" s="9" t="s">
        <v>730</v>
      </c>
      <c r="CF342" s="9" t="s">
        <v>731</v>
      </c>
      <c r="CH342" s="9" t="s">
        <v>732</v>
      </c>
      <c r="CI342" s="9" t="s">
        <v>733</v>
      </c>
      <c r="CJ342" s="9" t="s">
        <v>2879</v>
      </c>
      <c r="CK342" s="9" t="s">
        <v>734</v>
      </c>
      <c r="CL342" s="9" t="s">
        <v>735</v>
      </c>
      <c r="CM342" s="9" t="s">
        <v>733</v>
      </c>
      <c r="CN342" s="9">
        <v>98.97</v>
      </c>
      <c r="CO342" s="9" t="s">
        <v>736</v>
      </c>
      <c r="CP342" s="9" t="s">
        <v>763</v>
      </c>
      <c r="CQ342" s="9" t="s">
        <v>2375</v>
      </c>
      <c r="CT342" s="9" t="s">
        <v>2374</v>
      </c>
      <c r="FM342" s="9">
        <v>12640262</v>
      </c>
      <c r="FN342" s="9" t="s">
        <v>708</v>
      </c>
      <c r="FO342" s="9">
        <v>5177741</v>
      </c>
      <c r="FP342" s="9" t="s">
        <v>709</v>
      </c>
      <c r="FQ342" s="9" t="s">
        <v>710</v>
      </c>
      <c r="FR342" s="9" t="s">
        <v>2962</v>
      </c>
      <c r="FS342" s="9" t="s">
        <v>711</v>
      </c>
      <c r="FT342" s="9">
        <v>5988699</v>
      </c>
      <c r="FU342" s="9" t="s">
        <v>708</v>
      </c>
      <c r="FW342" s="9" t="s">
        <v>740</v>
      </c>
      <c r="FY342" s="9" t="s">
        <v>713</v>
      </c>
      <c r="FZ342" s="9" t="s">
        <v>714</v>
      </c>
      <c r="GA342" s="9" t="s">
        <v>715</v>
      </c>
      <c r="GB342" s="9" t="s">
        <v>741</v>
      </c>
      <c r="GC342" s="9">
        <v>82110300</v>
      </c>
      <c r="GD342" s="9" t="s">
        <v>742</v>
      </c>
      <c r="GE342" s="9" t="s">
        <v>2446</v>
      </c>
      <c r="GF342" s="9" t="s">
        <v>743</v>
      </c>
      <c r="GG342" s="9" t="s">
        <v>2630</v>
      </c>
      <c r="GH342" s="9">
        <v>12</v>
      </c>
      <c r="GI342" s="9" t="s">
        <v>744</v>
      </c>
      <c r="GK342" s="9">
        <v>68.08</v>
      </c>
      <c r="GL342" s="9">
        <v>0</v>
      </c>
      <c r="GM342" s="9">
        <v>0</v>
      </c>
      <c r="GN342" s="9" t="s">
        <v>2448</v>
      </c>
      <c r="GO342" s="9" t="s">
        <v>2339</v>
      </c>
      <c r="GP342" s="9" t="s">
        <v>2388</v>
      </c>
      <c r="GQ342" s="9">
        <v>0</v>
      </c>
      <c r="GR342" s="9" t="s">
        <v>2870</v>
      </c>
      <c r="GS342" s="9" t="s">
        <v>2871</v>
      </c>
      <c r="GT342" s="9" t="s">
        <v>747</v>
      </c>
      <c r="GU342" s="9" t="s">
        <v>748</v>
      </c>
      <c r="HI342" s="9">
        <v>49613</v>
      </c>
      <c r="HJ342" s="9" t="s">
        <v>749</v>
      </c>
      <c r="HN342" s="9" t="s">
        <v>2337</v>
      </c>
      <c r="HO342" s="9" t="s">
        <v>2338</v>
      </c>
      <c r="HP342" s="9" t="s">
        <v>2337</v>
      </c>
      <c r="HQ342" s="9" t="s">
        <v>2338</v>
      </c>
    </row>
    <row r="343" spans="4:225" x14ac:dyDescent="0.3">
      <c r="D343" s="8" t="str">
        <f>IF(I343=0," ",IF(ISNA(VLOOKUP(I343,#REF!,1,FALSE)),"No","Yes"))</f>
        <v>Yes</v>
      </c>
      <c r="E343" s="8" t="str">
        <f>IF(I343=0," ",IF(ISNA(VLOOKUP(I343,#REF!,1,FALSE)),"No","Yes"))</f>
        <v>Yes</v>
      </c>
      <c r="F343" s="8" t="str">
        <f t="shared" si="5"/>
        <v>Yes</v>
      </c>
      <c r="G343" s="8" t="str">
        <f>IF(I343=0," ",IF(ISNUMBER(SEARCH("*"&amp;MS Fixed Only&amp;"*",BP343)),"Yes","No"))</f>
        <v>No</v>
      </c>
      <c r="H343" s="9" t="s">
        <v>2800</v>
      </c>
      <c r="I343" s="9" t="s">
        <v>2444</v>
      </c>
      <c r="J343" s="9">
        <v>17345591</v>
      </c>
      <c r="K343" s="9">
        <v>64648375</v>
      </c>
      <c r="L343" s="9" t="s">
        <v>2321</v>
      </c>
      <c r="M343" s="9" t="s">
        <v>692</v>
      </c>
      <c r="N343" s="9" t="s">
        <v>2801</v>
      </c>
      <c r="O343" s="9" t="s">
        <v>2802</v>
      </c>
      <c r="P343" s="9" t="s">
        <v>686</v>
      </c>
      <c r="Q343" s="9">
        <v>4</v>
      </c>
      <c r="R343" s="9" t="s">
        <v>696</v>
      </c>
      <c r="S343" s="9" t="s">
        <v>2803</v>
      </c>
      <c r="T343" s="9" t="s">
        <v>2804</v>
      </c>
      <c r="U343" s="9" t="s">
        <v>2805</v>
      </c>
      <c r="V343" s="9" t="s">
        <v>700</v>
      </c>
      <c r="W343" s="9" t="s">
        <v>700</v>
      </c>
      <c r="X343" s="9" t="s">
        <v>700</v>
      </c>
      <c r="Y343" s="9" t="s">
        <v>701</v>
      </c>
      <c r="Z343" s="9" t="s">
        <v>2806</v>
      </c>
      <c r="AA343" s="9" t="s">
        <v>733</v>
      </c>
      <c r="AB343" s="9" t="s">
        <v>703</v>
      </c>
      <c r="AG343" s="9" t="s">
        <v>705</v>
      </c>
      <c r="AH343" s="9" t="s">
        <v>2807</v>
      </c>
      <c r="AI343" s="9" t="s">
        <v>706</v>
      </c>
      <c r="AJ343" s="9">
        <v>3185</v>
      </c>
      <c r="AK343" s="9" t="s">
        <v>2394</v>
      </c>
      <c r="AN343" s="9">
        <v>25</v>
      </c>
      <c r="AO343" s="9" t="s">
        <v>2961</v>
      </c>
      <c r="AR343" s="9">
        <v>24154</v>
      </c>
      <c r="AU343" s="9" t="s">
        <v>2961</v>
      </c>
      <c r="AV343" s="9">
        <v>24154</v>
      </c>
      <c r="AW343" s="9">
        <v>12640262</v>
      </c>
      <c r="AX343" s="9" t="s">
        <v>708</v>
      </c>
      <c r="AY343" s="9">
        <v>5177741</v>
      </c>
      <c r="AZ343" s="9" t="s">
        <v>709</v>
      </c>
      <c r="BA343" s="9" t="s">
        <v>710</v>
      </c>
      <c r="BB343" s="9" t="s">
        <v>2962</v>
      </c>
      <c r="BC343" s="9" t="s">
        <v>711</v>
      </c>
      <c r="BD343" s="9">
        <v>21510486</v>
      </c>
      <c r="BE343" s="9" t="s">
        <v>708</v>
      </c>
      <c r="BG343" s="9" t="s">
        <v>2808</v>
      </c>
      <c r="BI343" s="9" t="s">
        <v>2809</v>
      </c>
      <c r="BJ343" s="9" t="s">
        <v>714</v>
      </c>
      <c r="BK343" s="9" t="s">
        <v>715</v>
      </c>
      <c r="BL343" s="9" t="s">
        <v>2810</v>
      </c>
      <c r="BM343" s="9">
        <v>22615200</v>
      </c>
      <c r="BN343" s="9" t="s">
        <v>717</v>
      </c>
      <c r="BO343" s="9">
        <v>5165013</v>
      </c>
      <c r="BP343" s="9" t="s">
        <v>718</v>
      </c>
      <c r="BQ343" s="9" t="s">
        <v>761</v>
      </c>
      <c r="BR343" s="9" t="s">
        <v>2811</v>
      </c>
      <c r="BS343" s="9" t="s">
        <v>2391</v>
      </c>
      <c r="BT343" s="9" t="s">
        <v>721</v>
      </c>
      <c r="BU343" s="9" t="s">
        <v>722</v>
      </c>
      <c r="BV343" s="9" t="s">
        <v>723</v>
      </c>
      <c r="BW343" s="9" t="s">
        <v>724</v>
      </c>
      <c r="BX343" s="9" t="s">
        <v>725</v>
      </c>
      <c r="BZ343" s="9" t="s">
        <v>733</v>
      </c>
      <c r="CA343" s="9" t="s">
        <v>726</v>
      </c>
      <c r="CB343" s="9" t="s">
        <v>727</v>
      </c>
      <c r="CC343" s="9" t="s">
        <v>728</v>
      </c>
      <c r="CD343" s="9" t="s">
        <v>2332</v>
      </c>
      <c r="CE343" s="9" t="s">
        <v>2333</v>
      </c>
      <c r="CF343" s="9" t="s">
        <v>2334</v>
      </c>
      <c r="CH343" s="9" t="s">
        <v>1046</v>
      </c>
      <c r="CI343" s="9" t="s">
        <v>701</v>
      </c>
      <c r="CJ343" s="9" t="s">
        <v>2812</v>
      </c>
      <c r="CK343" s="9" t="s">
        <v>734</v>
      </c>
      <c r="CL343" s="9" t="s">
        <v>2804</v>
      </c>
      <c r="CM343" s="9" t="s">
        <v>733</v>
      </c>
      <c r="CN343" s="9">
        <v>155.07</v>
      </c>
      <c r="CO343" s="9" t="s">
        <v>736</v>
      </c>
      <c r="CP343" s="9" t="s">
        <v>737</v>
      </c>
      <c r="CQ343" s="9" t="s">
        <v>2811</v>
      </c>
      <c r="CR343" s="9">
        <v>5511099</v>
      </c>
      <c r="CS343" s="9" t="s">
        <v>2813</v>
      </c>
      <c r="CT343" s="9" t="s">
        <v>2734</v>
      </c>
      <c r="FM343" s="9">
        <v>12640262</v>
      </c>
      <c r="FN343" s="9" t="s">
        <v>708</v>
      </c>
      <c r="FO343" s="9">
        <v>5177741</v>
      </c>
      <c r="FP343" s="9" t="s">
        <v>709</v>
      </c>
      <c r="FQ343" s="9" t="s">
        <v>710</v>
      </c>
      <c r="FR343" s="9" t="s">
        <v>2962</v>
      </c>
      <c r="FS343" s="9" t="s">
        <v>711</v>
      </c>
      <c r="FT343" s="9">
        <v>5988699</v>
      </c>
      <c r="FU343" s="9" t="s">
        <v>708</v>
      </c>
      <c r="FW343" s="9" t="s">
        <v>740</v>
      </c>
      <c r="FY343" s="9" t="s">
        <v>713</v>
      </c>
      <c r="FZ343" s="9" t="s">
        <v>714</v>
      </c>
      <c r="GA343" s="9" t="s">
        <v>715</v>
      </c>
      <c r="GB343" s="9" t="s">
        <v>741</v>
      </c>
      <c r="GC343" s="9">
        <v>82110300</v>
      </c>
      <c r="GD343" s="9" t="s">
        <v>742</v>
      </c>
      <c r="GE343" s="9" t="s">
        <v>2814</v>
      </c>
      <c r="GF343" s="9" t="s">
        <v>743</v>
      </c>
      <c r="GG343" s="9" t="s">
        <v>2815</v>
      </c>
      <c r="GH343" s="9">
        <v>23</v>
      </c>
      <c r="GI343" s="9" t="s">
        <v>744</v>
      </c>
      <c r="GJ343" s="9" t="s">
        <v>2391</v>
      </c>
      <c r="GK343" s="9">
        <v>231.26</v>
      </c>
      <c r="GL343" s="9">
        <v>9.4</v>
      </c>
      <c r="GM343" s="9">
        <v>0</v>
      </c>
      <c r="GN343" s="9" t="s">
        <v>2804</v>
      </c>
      <c r="GO343" s="9" t="s">
        <v>2816</v>
      </c>
      <c r="GP343" s="9" t="s">
        <v>2817</v>
      </c>
      <c r="GQ343" s="9">
        <v>11</v>
      </c>
      <c r="GT343" s="9" t="s">
        <v>747</v>
      </c>
      <c r="GU343" s="9" t="s">
        <v>748</v>
      </c>
      <c r="HI343" s="9">
        <v>49613</v>
      </c>
      <c r="HJ343" s="9" t="s">
        <v>749</v>
      </c>
      <c r="HN343" s="9" t="s">
        <v>2337</v>
      </c>
      <c r="HO343" s="9" t="s">
        <v>2338</v>
      </c>
      <c r="HP343" s="9" t="s">
        <v>2337</v>
      </c>
      <c r="HQ343" s="9" t="s">
        <v>2338</v>
      </c>
    </row>
    <row r="344" spans="4:225" x14ac:dyDescent="0.3">
      <c r="D344" s="8" t="str">
        <f>IF(I344=0," ",IF(ISNA(VLOOKUP(I344,#REF!,1,FALSE)),"No","Yes"))</f>
        <v>Yes</v>
      </c>
      <c r="E344" s="8" t="str">
        <f>IF(I344=0," ",IF(ISNA(VLOOKUP(I344,#REF!,1,FALSE)),"No","Yes"))</f>
        <v>Yes</v>
      </c>
      <c r="F344" s="8" t="str">
        <f t="shared" si="5"/>
        <v>No</v>
      </c>
      <c r="G344" s="8" t="str">
        <f>IF(I344=0," ",IF(ISNUMBER(SEARCH("*"&amp;MS Fixed Only&amp;"*",BP344)),"Yes","No"))</f>
        <v>No</v>
      </c>
      <c r="H344" s="9" t="s">
        <v>2856</v>
      </c>
      <c r="I344" s="9" t="s">
        <v>2857</v>
      </c>
      <c r="J344" s="9">
        <v>12280402</v>
      </c>
      <c r="K344" s="9">
        <v>14904295</v>
      </c>
      <c r="L344" s="9" t="s">
        <v>691</v>
      </c>
      <c r="M344" s="9" t="s">
        <v>752</v>
      </c>
      <c r="N344" s="9" t="s">
        <v>2858</v>
      </c>
      <c r="O344" s="9" t="s">
        <v>2859</v>
      </c>
      <c r="P344" s="9" t="s">
        <v>686</v>
      </c>
      <c r="Q344" s="9" t="s">
        <v>754</v>
      </c>
      <c r="R344" s="9" t="s">
        <v>696</v>
      </c>
      <c r="S344" s="9" t="s">
        <v>2860</v>
      </c>
      <c r="T344" s="9" t="s">
        <v>2791</v>
      </c>
      <c r="U344" s="9" t="s">
        <v>2861</v>
      </c>
      <c r="AA344" s="9" t="s">
        <v>2793</v>
      </c>
      <c r="AB344" s="9" t="s">
        <v>703</v>
      </c>
      <c r="AH344" s="9" t="s">
        <v>1742</v>
      </c>
      <c r="AI344" s="9" t="s">
        <v>706</v>
      </c>
      <c r="AK344" s="9" t="s">
        <v>2862</v>
      </c>
      <c r="AN344" s="9">
        <v>16748</v>
      </c>
      <c r="AR344" s="9">
        <v>85113</v>
      </c>
      <c r="AU344" s="9" t="s">
        <v>2863</v>
      </c>
      <c r="AV344" s="9">
        <v>85113</v>
      </c>
      <c r="AW344" s="9">
        <v>12640262</v>
      </c>
      <c r="AX344" s="9" t="s">
        <v>708</v>
      </c>
      <c r="AY344" s="9">
        <v>5177741</v>
      </c>
      <c r="AZ344" s="9" t="s">
        <v>709</v>
      </c>
      <c r="BA344" s="9" t="s">
        <v>710</v>
      </c>
      <c r="BB344" s="9" t="s">
        <v>2690</v>
      </c>
      <c r="BC344" s="9" t="s">
        <v>711</v>
      </c>
      <c r="BD344" s="9">
        <v>6915785</v>
      </c>
      <c r="BE344" s="9" t="s">
        <v>708</v>
      </c>
      <c r="BG344" s="9" t="s">
        <v>824</v>
      </c>
      <c r="BH344" s="9" t="s">
        <v>2864</v>
      </c>
      <c r="BI344" s="9" t="s">
        <v>713</v>
      </c>
      <c r="BJ344" s="9" t="s">
        <v>714</v>
      </c>
      <c r="BK344" s="9" t="s">
        <v>715</v>
      </c>
      <c r="BL344" s="9" t="s">
        <v>2865</v>
      </c>
      <c r="BM344" s="9">
        <v>22615200</v>
      </c>
      <c r="BN344" s="9" t="s">
        <v>717</v>
      </c>
      <c r="BQ344" s="9" t="s">
        <v>932</v>
      </c>
      <c r="CD344" s="9" t="s">
        <v>2866</v>
      </c>
      <c r="CE344" s="9" t="s">
        <v>2867</v>
      </c>
      <c r="CF344" s="9" t="s">
        <v>823</v>
      </c>
      <c r="FM344" s="9">
        <v>-888</v>
      </c>
      <c r="FN344" s="9" t="s">
        <v>933</v>
      </c>
      <c r="FO344" s="9">
        <v>-888</v>
      </c>
      <c r="FT344" s="9" t="s">
        <v>932</v>
      </c>
      <c r="FU344" s="9" t="s">
        <v>933</v>
      </c>
      <c r="FW344" s="9" t="s">
        <v>933</v>
      </c>
      <c r="GT344" s="9" t="s">
        <v>934</v>
      </c>
      <c r="GU344" s="9" t="s">
        <v>932</v>
      </c>
      <c r="HI344" s="9">
        <v>49613</v>
      </c>
      <c r="HJ344" s="9" t="s">
        <v>749</v>
      </c>
      <c r="HN344" s="9" t="s">
        <v>2337</v>
      </c>
      <c r="HO344" s="9" t="s">
        <v>2338</v>
      </c>
      <c r="HP344" s="9" t="s">
        <v>2337</v>
      </c>
      <c r="HQ344" s="9" t="s">
        <v>2338</v>
      </c>
    </row>
    <row r="345" spans="4:225" x14ac:dyDescent="0.3">
      <c r="D345" s="8" t="str">
        <f>IF(I345=0," ",IF(ISNA(VLOOKUP(I345,#REF!,1,FALSE)),"No","Yes"))</f>
        <v xml:space="preserve"> </v>
      </c>
      <c r="E345" s="8" t="str">
        <f>IF(I345=0," ",IF(ISNA(VLOOKUP(I345,#REF!,1,FALSE)),"No","Yes"))</f>
        <v xml:space="preserve"> </v>
      </c>
      <c r="F345" s="8" t="str">
        <f t="shared" si="5"/>
        <v xml:space="preserve"> </v>
      </c>
      <c r="G345" s="8" t="str">
        <f>IF(I345=0," ",IF(ISNUMBER(SEARCH("*"&amp;MS Fixed Only&amp;"*",BP345)),"Yes","No"))</f>
        <v xml:space="preserve"> </v>
      </c>
    </row>
    <row r="346" spans="4:225" x14ac:dyDescent="0.3">
      <c r="D346" s="8" t="str">
        <f>IF(I346=0," ",IF(ISNA(VLOOKUP(I346,#REF!,1,FALSE)),"No","Yes"))</f>
        <v xml:space="preserve"> </v>
      </c>
      <c r="E346" s="8" t="str">
        <f>IF(I346=0," ",IF(ISNA(VLOOKUP(I346,#REF!,1,FALSE)),"No","Yes"))</f>
        <v xml:space="preserve"> </v>
      </c>
      <c r="F346" s="8" t="str">
        <f t="shared" si="5"/>
        <v xml:space="preserve"> </v>
      </c>
      <c r="G346" s="8" t="str">
        <f>IF(I346=0," ",IF(ISNUMBER(SEARCH("*"&amp;MS Fixed Only&amp;"*",BP346)),"Yes","No"))</f>
        <v xml:space="preserve"> </v>
      </c>
    </row>
    <row r="347" spans="4:225" x14ac:dyDescent="0.3">
      <c r="D347" s="8" t="str">
        <f>IF(I347=0," ",IF(ISNA(VLOOKUP(I347,#REF!,1,FALSE)),"No","Yes"))</f>
        <v xml:space="preserve"> </v>
      </c>
      <c r="E347" s="8" t="str">
        <f>IF(I347=0," ",IF(ISNA(VLOOKUP(I347,#REF!,1,FALSE)),"No","Yes"))</f>
        <v xml:space="preserve"> </v>
      </c>
      <c r="F347" s="8" t="str">
        <f t="shared" si="5"/>
        <v xml:space="preserve"> </v>
      </c>
      <c r="G347" s="8" t="str">
        <f>IF(I347=0," ",IF(ISNUMBER(SEARCH("*"&amp;MS Fixed Only&amp;"*",BP347)),"Yes","No"))</f>
        <v xml:space="preserve"> </v>
      </c>
    </row>
    <row r="348" spans="4:225" x14ac:dyDescent="0.3">
      <c r="D348" s="8" t="str">
        <f>IF(I348=0," ",IF(ISNA(VLOOKUP(I348,#REF!,1,FALSE)),"No","Yes"))</f>
        <v xml:space="preserve"> </v>
      </c>
      <c r="E348" s="8" t="str">
        <f>IF(I348=0," ",IF(ISNA(VLOOKUP(I348,#REF!,1,FALSE)),"No","Yes"))</f>
        <v xml:space="preserve"> </v>
      </c>
      <c r="F348" s="8" t="str">
        <f t="shared" si="5"/>
        <v xml:space="preserve"> </v>
      </c>
      <c r="G348" s="8" t="str">
        <f>IF(I348=0," ",IF(ISNUMBER(SEARCH("*"&amp;MS Fixed Only&amp;"*",BP348)),"Yes","No"))</f>
        <v xml:space="preserve"> </v>
      </c>
    </row>
    <row r="349" spans="4:225" x14ac:dyDescent="0.3">
      <c r="D349" s="8" t="str">
        <f>IF(I349=0," ",IF(ISNA(VLOOKUP(I349,#REF!,1,FALSE)),"No","Yes"))</f>
        <v xml:space="preserve"> </v>
      </c>
      <c r="E349" s="8" t="str">
        <f>IF(I349=0," ",IF(ISNA(VLOOKUP(I349,#REF!,1,FALSE)),"No","Yes"))</f>
        <v xml:space="preserve"> </v>
      </c>
      <c r="F349" s="8" t="str">
        <f t="shared" si="5"/>
        <v xml:space="preserve"> </v>
      </c>
      <c r="G349" s="8" t="str">
        <f>IF(I349=0," ",IF(ISNUMBER(SEARCH("*"&amp;MS Fixed Only&amp;"*",BP349)),"Yes","No"))</f>
        <v xml:space="preserve"> </v>
      </c>
    </row>
    <row r="350" spans="4:225" x14ac:dyDescent="0.3">
      <c r="D350" s="8" t="str">
        <f>IF(I350=0," ",IF(ISNA(VLOOKUP(I350,#REF!,1,FALSE)),"No","Yes"))</f>
        <v xml:space="preserve"> </v>
      </c>
      <c r="E350" s="8" t="str">
        <f>IF(I350=0," ",IF(ISNA(VLOOKUP(I350,#REF!,1,FALSE)),"No","Yes"))</f>
        <v xml:space="preserve"> </v>
      </c>
      <c r="F350" s="8" t="str">
        <f t="shared" si="5"/>
        <v xml:space="preserve"> </v>
      </c>
      <c r="G350" s="8" t="str">
        <f>IF(I350=0," ",IF(ISNUMBER(SEARCH("*"&amp;MS Fixed Only&amp;"*",BP350)),"Yes","No"))</f>
        <v xml:space="preserve"> </v>
      </c>
    </row>
    <row r="351" spans="4:225" x14ac:dyDescent="0.3">
      <c r="D351" s="8" t="str">
        <f>IF(I351=0," ",IF(ISNA(VLOOKUP(I351,#REF!,1,FALSE)),"No","Yes"))</f>
        <v xml:space="preserve"> </v>
      </c>
      <c r="E351" s="8" t="str">
        <f>IF(I351=0," ",IF(ISNA(VLOOKUP(I351,#REF!,1,FALSE)),"No","Yes"))</f>
        <v xml:space="preserve"> </v>
      </c>
      <c r="F351" s="8" t="str">
        <f t="shared" si="5"/>
        <v xml:space="preserve"> </v>
      </c>
      <c r="G351" s="8" t="str">
        <f>IF(I351=0," ",IF(ISNUMBER(SEARCH("*"&amp;MS Fixed Only&amp;"*",BP351)),"Yes","No"))</f>
        <v xml:space="preserve"> </v>
      </c>
    </row>
    <row r="352" spans="4:225" x14ac:dyDescent="0.3">
      <c r="D352" s="8" t="str">
        <f>IF(I352=0," ",IF(ISNA(VLOOKUP(I352,#REF!,1,FALSE)),"No","Yes"))</f>
        <v xml:space="preserve"> </v>
      </c>
      <c r="E352" s="8" t="str">
        <f>IF(I352=0," ",IF(ISNA(VLOOKUP(I352,#REF!,1,FALSE)),"No","Yes"))</f>
        <v xml:space="preserve"> </v>
      </c>
      <c r="F352" s="8" t="str">
        <f t="shared" si="5"/>
        <v xml:space="preserve"> </v>
      </c>
      <c r="G352" s="8" t="str">
        <f>IF(I352=0," ",IF(ISNUMBER(SEARCH("*"&amp;MS Fixed Only&amp;"*",BP352)),"Yes","No"))</f>
        <v xml:space="preserve"> </v>
      </c>
    </row>
    <row r="353" spans="4:7" x14ac:dyDescent="0.3">
      <c r="D353" s="8" t="str">
        <f>IF(I353=0," ",IF(ISNA(VLOOKUP(I353,#REF!,1,FALSE)),"No","Yes"))</f>
        <v xml:space="preserve"> </v>
      </c>
      <c r="E353" s="8" t="str">
        <f>IF(I353=0," ",IF(ISNA(VLOOKUP(I353,#REF!,1,FALSE)),"No","Yes"))</f>
        <v xml:space="preserve"> </v>
      </c>
      <c r="F353" s="8" t="str">
        <f t="shared" si="5"/>
        <v xml:space="preserve"> </v>
      </c>
      <c r="G353" s="8" t="str">
        <f>IF(I353=0," ",IF(ISNUMBER(SEARCH("*"&amp;MS Fixed Only&amp;"*",BP353)),"Yes","No"))</f>
        <v xml:space="preserve"> </v>
      </c>
    </row>
    <row r="354" spans="4:7" x14ac:dyDescent="0.3">
      <c r="D354" s="8" t="str">
        <f>IF(I354=0," ",IF(ISNA(VLOOKUP(I354,#REF!,1,FALSE)),"No","Yes"))</f>
        <v xml:space="preserve"> </v>
      </c>
      <c r="E354" s="8" t="str">
        <f>IF(I354=0," ",IF(ISNA(VLOOKUP(I354,#REF!,1,FALSE)),"No","Yes"))</f>
        <v xml:space="preserve"> </v>
      </c>
      <c r="F354" s="8" t="str">
        <f t="shared" si="5"/>
        <v xml:space="preserve"> </v>
      </c>
      <c r="G354" s="8" t="str">
        <f>IF(I354=0," ",IF(ISNUMBER(SEARCH("*"&amp;MS Fixed Only&amp;"*",BP354)),"Yes","No"))</f>
        <v xml:space="preserve"> </v>
      </c>
    </row>
    <row r="355" spans="4:7" x14ac:dyDescent="0.3">
      <c r="D355" s="8" t="str">
        <f>IF(I355=0," ",IF(ISNA(VLOOKUP(I355,#REF!,1,FALSE)),"No","Yes"))</f>
        <v xml:space="preserve"> </v>
      </c>
      <c r="E355" s="8" t="str">
        <f>IF(I355=0," ",IF(ISNA(VLOOKUP(I355,#REF!,1,FALSE)),"No","Yes"))</f>
        <v xml:space="preserve"> </v>
      </c>
      <c r="F355" s="8" t="str">
        <f t="shared" si="5"/>
        <v xml:space="preserve"> </v>
      </c>
      <c r="G355" s="8" t="str">
        <f>IF(I355=0," ",IF(ISNUMBER(SEARCH("*"&amp;MS Fixed Only&amp;"*",BP355)),"Yes","No"))</f>
        <v xml:space="preserve"> </v>
      </c>
    </row>
    <row r="356" spans="4:7" x14ac:dyDescent="0.3">
      <c r="D356" s="8" t="str">
        <f>IF(I356=0," ",IF(ISNA(VLOOKUP(I356,#REF!,1,FALSE)),"No","Yes"))</f>
        <v xml:space="preserve"> </v>
      </c>
      <c r="E356" s="8" t="str">
        <f>IF(I356=0," ",IF(ISNA(VLOOKUP(I356,#REF!,1,FALSE)),"No","Yes"))</f>
        <v xml:space="preserve"> </v>
      </c>
      <c r="F356" s="8" t="str">
        <f t="shared" si="5"/>
        <v xml:space="preserve"> </v>
      </c>
      <c r="G356" s="8" t="str">
        <f>IF(I356=0," ",IF(ISNUMBER(SEARCH("*"&amp;MS Fixed Only&amp;"*",BP356)),"Yes","No"))</f>
        <v xml:space="preserve"> </v>
      </c>
    </row>
    <row r="357" spans="4:7" x14ac:dyDescent="0.3">
      <c r="D357" s="8" t="str">
        <f>IF(I357=0," ",IF(ISNA(VLOOKUP(I357,#REF!,1,FALSE)),"No","Yes"))</f>
        <v xml:space="preserve"> </v>
      </c>
      <c r="E357" s="8" t="str">
        <f>IF(I357=0," ",IF(ISNA(VLOOKUP(I357,#REF!,1,FALSE)),"No","Yes"))</f>
        <v xml:space="preserve"> </v>
      </c>
      <c r="F357" s="8" t="str">
        <f t="shared" si="5"/>
        <v xml:space="preserve"> </v>
      </c>
      <c r="G357" s="8" t="str">
        <f>IF(I357=0," ",IF(ISNUMBER(SEARCH("*"&amp;MS Fixed Only&amp;"*",BP357)),"Yes","No"))</f>
        <v xml:space="preserve"> </v>
      </c>
    </row>
    <row r="358" spans="4:7" x14ac:dyDescent="0.3">
      <c r="D358" s="8" t="str">
        <f>IF(I358=0," ",IF(ISNA(VLOOKUP(I358,#REF!,1,FALSE)),"No","Yes"))</f>
        <v xml:space="preserve"> </v>
      </c>
      <c r="E358" s="8" t="str">
        <f>IF(I358=0," ",IF(ISNA(VLOOKUP(I358,#REF!,1,FALSE)),"No","Yes"))</f>
        <v xml:space="preserve"> </v>
      </c>
      <c r="F358" s="8" t="str">
        <f t="shared" si="5"/>
        <v xml:space="preserve"> </v>
      </c>
      <c r="G358" s="8" t="str">
        <f>IF(I358=0," ",IF(ISNUMBER(SEARCH("*"&amp;MS Fixed Only&amp;"*",BP358)),"Yes","No"))</f>
        <v xml:space="preserve"> </v>
      </c>
    </row>
    <row r="359" spans="4:7" x14ac:dyDescent="0.3">
      <c r="D359" s="8" t="str">
        <f>IF(I359=0," ",IF(ISNA(VLOOKUP(I359,#REF!,1,FALSE)),"No","Yes"))</f>
        <v xml:space="preserve"> </v>
      </c>
      <c r="E359" s="8" t="str">
        <f>IF(I359=0," ",IF(ISNA(VLOOKUP(I359,#REF!,1,FALSE)),"No","Yes"))</f>
        <v xml:space="preserve"> </v>
      </c>
      <c r="F359" s="8" t="str">
        <f t="shared" si="5"/>
        <v xml:space="preserve"> </v>
      </c>
      <c r="G359" s="8" t="str">
        <f>IF(I359=0," ",IF(ISNUMBER(SEARCH("*"&amp;MS Fixed Only&amp;"*",BP359)),"Yes","No"))</f>
        <v xml:space="preserve"> </v>
      </c>
    </row>
    <row r="360" spans="4:7" x14ac:dyDescent="0.3">
      <c r="D360" s="8" t="str">
        <f>IF(I360=0," ",IF(ISNA(VLOOKUP(I360,#REF!,1,FALSE)),"No","Yes"))</f>
        <v xml:space="preserve"> </v>
      </c>
      <c r="E360" s="8" t="str">
        <f>IF(I360=0," ",IF(ISNA(VLOOKUP(I360,#REF!,1,FALSE)),"No","Yes"))</f>
        <v xml:space="preserve"> </v>
      </c>
      <c r="F360" s="8" t="str">
        <f t="shared" si="5"/>
        <v xml:space="preserve"> </v>
      </c>
      <c r="G360" s="8" t="str">
        <f>IF(I360=0," ",IF(ISNUMBER(SEARCH("*"&amp;MS Fixed Only&amp;"*",BP360)),"Yes","No"))</f>
        <v xml:space="preserve"> </v>
      </c>
    </row>
    <row r="361" spans="4:7" x14ac:dyDescent="0.3">
      <c r="D361" s="8" t="str">
        <f>IF(I361=0," ",IF(ISNA(VLOOKUP(I361,#REF!,1,FALSE)),"No","Yes"))</f>
        <v xml:space="preserve"> </v>
      </c>
      <c r="E361" s="8" t="str">
        <f>IF(I361=0," ",IF(ISNA(VLOOKUP(I361,#REF!,1,FALSE)),"No","Yes"))</f>
        <v xml:space="preserve"> </v>
      </c>
      <c r="F361" s="8" t="str">
        <f t="shared" si="5"/>
        <v xml:space="preserve"> </v>
      </c>
      <c r="G361" s="8" t="str">
        <f>IF(I361=0," ",IF(ISNUMBER(SEARCH("*"&amp;MS Fixed Only&amp;"*",BP361)),"Yes","No"))</f>
        <v xml:space="preserve"> </v>
      </c>
    </row>
    <row r="362" spans="4:7" x14ac:dyDescent="0.3">
      <c r="D362" s="8" t="str">
        <f>IF(I362=0," ",IF(ISNA(VLOOKUP(I362,#REF!,1,FALSE)),"No","Yes"))</f>
        <v xml:space="preserve"> </v>
      </c>
      <c r="E362" s="8" t="str">
        <f>IF(I362=0," ",IF(ISNA(VLOOKUP(I362,#REF!,1,FALSE)),"No","Yes"))</f>
        <v xml:space="preserve"> </v>
      </c>
      <c r="F362" s="8" t="str">
        <f t="shared" si="5"/>
        <v xml:space="preserve"> </v>
      </c>
      <c r="G362" s="8" t="str">
        <f>IF(I362=0," ",IF(ISNUMBER(SEARCH("*"&amp;MS Fixed Only&amp;"*",BP362)),"Yes","No"))</f>
        <v xml:space="preserve"> </v>
      </c>
    </row>
    <row r="363" spans="4:7" x14ac:dyDescent="0.3">
      <c r="D363" s="8" t="str">
        <f>IF(I363=0," ",IF(ISNA(VLOOKUP(I363,#REF!,1,FALSE)),"No","Yes"))</f>
        <v xml:space="preserve"> </v>
      </c>
      <c r="E363" s="8" t="str">
        <f>IF(I363=0," ",IF(ISNA(VLOOKUP(I363,#REF!,1,FALSE)),"No","Yes"))</f>
        <v xml:space="preserve"> </v>
      </c>
      <c r="F363" s="8" t="str">
        <f t="shared" si="5"/>
        <v xml:space="preserve"> </v>
      </c>
      <c r="G363" s="8" t="str">
        <f>IF(I363=0," ",IF(ISNUMBER(SEARCH("*"&amp;MS Fixed Only&amp;"*",BP363)),"Yes","No"))</f>
        <v xml:space="preserve"> </v>
      </c>
    </row>
    <row r="364" spans="4:7" x14ac:dyDescent="0.3">
      <c r="D364" s="8" t="str">
        <f>IF(I364=0," ",IF(ISNA(VLOOKUP(I364,#REF!,1,FALSE)),"No","Yes"))</f>
        <v xml:space="preserve"> </v>
      </c>
      <c r="E364" s="8" t="str">
        <f>IF(I364=0," ",IF(ISNA(VLOOKUP(I364,#REF!,1,FALSE)),"No","Yes"))</f>
        <v xml:space="preserve"> </v>
      </c>
      <c r="F364" s="8" t="str">
        <f t="shared" si="5"/>
        <v xml:space="preserve"> </v>
      </c>
      <c r="G364" s="8" t="str">
        <f>IF(I364=0," ",IF(ISNUMBER(SEARCH("*"&amp;MS Fixed Only&amp;"*",BP364)),"Yes","No"))</f>
        <v xml:space="preserve"> </v>
      </c>
    </row>
    <row r="365" spans="4:7" x14ac:dyDescent="0.3">
      <c r="D365" s="8" t="str">
        <f>IF(I365=0," ",IF(ISNA(VLOOKUP(I365,#REF!,1,FALSE)),"No","Yes"))</f>
        <v xml:space="preserve"> </v>
      </c>
      <c r="E365" s="8" t="str">
        <f>IF(I365=0," ",IF(ISNA(VLOOKUP(I365,#REF!,1,FALSE)),"No","Yes"))</f>
        <v xml:space="preserve"> </v>
      </c>
      <c r="F365" s="8" t="str">
        <f t="shared" si="5"/>
        <v xml:space="preserve"> </v>
      </c>
      <c r="G365" s="8" t="str">
        <f>IF(I365=0," ",IF(ISNUMBER(SEARCH("*"&amp;MS Fixed Only&amp;"*",BP365)),"Yes","No"))</f>
        <v xml:space="preserve"> </v>
      </c>
    </row>
    <row r="366" spans="4:7" x14ac:dyDescent="0.3">
      <c r="D366" s="8" t="str">
        <f>IF(I366=0," ",IF(ISNA(VLOOKUP(I366,#REF!,1,FALSE)),"No","Yes"))</f>
        <v xml:space="preserve"> </v>
      </c>
      <c r="E366" s="8" t="str">
        <f>IF(I366=0," ",IF(ISNA(VLOOKUP(I366,#REF!,1,FALSE)),"No","Yes"))</f>
        <v xml:space="preserve"> </v>
      </c>
      <c r="F366" s="8" t="str">
        <f t="shared" si="5"/>
        <v xml:space="preserve"> </v>
      </c>
      <c r="G366" s="8" t="str">
        <f>IF(I366=0," ",IF(ISNUMBER(SEARCH("*"&amp;MS Fixed Only&amp;"*",BP366)),"Yes","No"))</f>
        <v xml:space="preserve"> </v>
      </c>
    </row>
    <row r="367" spans="4:7" x14ac:dyDescent="0.3">
      <c r="D367" s="8" t="str">
        <f>IF(I367=0," ",IF(ISNA(VLOOKUP(I367,#REF!,1,FALSE)),"No","Yes"))</f>
        <v xml:space="preserve"> </v>
      </c>
      <c r="E367" s="8" t="str">
        <f>IF(I367=0," ",IF(ISNA(VLOOKUP(I367,#REF!,1,FALSE)),"No","Yes"))</f>
        <v xml:space="preserve"> </v>
      </c>
      <c r="F367" s="8" t="str">
        <f t="shared" si="5"/>
        <v xml:space="preserve"> </v>
      </c>
      <c r="G367" s="8" t="str">
        <f>IF(I367=0," ",IF(ISNUMBER(SEARCH("*"&amp;MS Fixed Only&amp;"*",BP367)),"Yes","No"))</f>
        <v xml:space="preserve"> </v>
      </c>
    </row>
    <row r="368" spans="4:7" x14ac:dyDescent="0.3">
      <c r="D368" s="8" t="str">
        <f>IF(I368=0," ",IF(ISNA(VLOOKUP(I368,#REF!,1,FALSE)),"No","Yes"))</f>
        <v xml:space="preserve"> </v>
      </c>
      <c r="E368" s="8" t="str">
        <f>IF(I368=0," ",IF(ISNA(VLOOKUP(I368,#REF!,1,FALSE)),"No","Yes"))</f>
        <v xml:space="preserve"> </v>
      </c>
      <c r="F368" s="8" t="str">
        <f t="shared" si="5"/>
        <v xml:space="preserve"> </v>
      </c>
      <c r="G368" s="8" t="str">
        <f>IF(I368=0," ",IF(ISNUMBER(SEARCH("*"&amp;MS Fixed Only&amp;"*",BP368)),"Yes","No"))</f>
        <v xml:space="preserve"> </v>
      </c>
    </row>
    <row r="369" spans="4:7" x14ac:dyDescent="0.3">
      <c r="D369" s="8" t="str">
        <f>IF(I369=0," ",IF(ISNA(VLOOKUP(I369,#REF!,1,FALSE)),"No","Yes"))</f>
        <v xml:space="preserve"> </v>
      </c>
      <c r="E369" s="8" t="str">
        <f>IF(I369=0," ",IF(ISNA(VLOOKUP(I369,#REF!,1,FALSE)),"No","Yes"))</f>
        <v xml:space="preserve"> </v>
      </c>
      <c r="F369" s="8" t="str">
        <f t="shared" si="5"/>
        <v xml:space="preserve"> </v>
      </c>
      <c r="G369" s="8" t="str">
        <f>IF(I369=0," ",IF(ISNUMBER(SEARCH("*"&amp;MS Fixed Only&amp;"*",BP369)),"Yes","No"))</f>
        <v xml:space="preserve"> </v>
      </c>
    </row>
    <row r="370" spans="4:7" x14ac:dyDescent="0.3">
      <c r="D370" s="8" t="str">
        <f>IF(I370=0," ",IF(ISNA(VLOOKUP(I370,#REF!,1,FALSE)),"No","Yes"))</f>
        <v xml:space="preserve"> </v>
      </c>
      <c r="E370" s="8" t="str">
        <f>IF(I370=0," ",IF(ISNA(VLOOKUP(I370,#REF!,1,FALSE)),"No","Yes"))</f>
        <v xml:space="preserve"> </v>
      </c>
      <c r="F370" s="8" t="str">
        <f t="shared" si="5"/>
        <v xml:space="preserve"> </v>
      </c>
      <c r="G370" s="8" t="str">
        <f>IF(I370=0," ",IF(ISNUMBER(SEARCH("*"&amp;MS Fixed Only&amp;"*",BP370)),"Yes","No"))</f>
        <v xml:space="preserve"> </v>
      </c>
    </row>
    <row r="371" spans="4:7" x14ac:dyDescent="0.3">
      <c r="D371" s="8" t="str">
        <f>IF(I371=0," ",IF(ISNA(VLOOKUP(I371,#REF!,1,FALSE)),"No","Yes"))</f>
        <v xml:space="preserve"> </v>
      </c>
      <c r="E371" s="8" t="str">
        <f>IF(I371=0," ",IF(ISNA(VLOOKUP(I371,#REF!,1,FALSE)),"No","Yes"))</f>
        <v xml:space="preserve"> </v>
      </c>
      <c r="F371" s="8" t="str">
        <f t="shared" si="5"/>
        <v xml:space="preserve"> </v>
      </c>
      <c r="G371" s="8" t="str">
        <f>IF(I371=0," ",IF(ISNUMBER(SEARCH("*"&amp;MS Fixed Only&amp;"*",BP371)),"Yes","No"))</f>
        <v xml:space="preserve"> </v>
      </c>
    </row>
    <row r="372" spans="4:7" x14ac:dyDescent="0.3">
      <c r="D372" s="8" t="str">
        <f>IF(I372=0," ",IF(ISNA(VLOOKUP(I372,#REF!,1,FALSE)),"No","Yes"))</f>
        <v xml:space="preserve"> </v>
      </c>
      <c r="E372" s="8" t="str">
        <f>IF(I372=0," ",IF(ISNA(VLOOKUP(I372,#REF!,1,FALSE)),"No","Yes"))</f>
        <v xml:space="preserve"> </v>
      </c>
      <c r="F372" s="8" t="str">
        <f t="shared" si="5"/>
        <v xml:space="preserve"> </v>
      </c>
      <c r="G372" s="8" t="str">
        <f>IF(I372=0," ",IF(ISNUMBER(SEARCH("*"&amp;MS Fixed Only&amp;"*",BP372)),"Yes","No"))</f>
        <v xml:space="preserve"> </v>
      </c>
    </row>
    <row r="373" spans="4:7" x14ac:dyDescent="0.3">
      <c r="D373" s="8" t="str">
        <f>IF(I373=0," ",IF(ISNA(VLOOKUP(I373,#REF!,1,FALSE)),"No","Yes"))</f>
        <v xml:space="preserve"> </v>
      </c>
      <c r="E373" s="8" t="str">
        <f>IF(I373=0," ",IF(ISNA(VLOOKUP(I373,#REF!,1,FALSE)),"No","Yes"))</f>
        <v xml:space="preserve"> </v>
      </c>
      <c r="F373" s="8" t="str">
        <f t="shared" si="5"/>
        <v xml:space="preserve"> </v>
      </c>
      <c r="G373" s="8" t="str">
        <f>IF(I373=0," ",IF(ISNUMBER(SEARCH("*"&amp;MS Fixed Only&amp;"*",BP373)),"Yes","No"))</f>
        <v xml:space="preserve"> </v>
      </c>
    </row>
    <row r="374" spans="4:7" x14ac:dyDescent="0.3">
      <c r="D374" s="8" t="str">
        <f>IF(I374=0," ",IF(ISNA(VLOOKUP(I374,#REF!,1,FALSE)),"No","Yes"))</f>
        <v xml:space="preserve"> </v>
      </c>
      <c r="E374" s="8" t="str">
        <f>IF(I374=0," ",IF(ISNA(VLOOKUP(I374,#REF!,1,FALSE)),"No","Yes"))</f>
        <v xml:space="preserve"> </v>
      </c>
      <c r="F374" s="8" t="str">
        <f t="shared" si="5"/>
        <v xml:space="preserve"> </v>
      </c>
      <c r="G374" s="8" t="str">
        <f>IF(I374=0," ",IF(ISNUMBER(SEARCH("*"&amp;MS Fixed Only&amp;"*",BP374)),"Yes","No"))</f>
        <v xml:space="preserve"> </v>
      </c>
    </row>
    <row r="375" spans="4:7" x14ac:dyDescent="0.3">
      <c r="D375" s="8" t="str">
        <f>IF(I375=0," ",IF(ISNA(VLOOKUP(I375,#REF!,1,FALSE)),"No","Yes"))</f>
        <v xml:space="preserve"> </v>
      </c>
      <c r="E375" s="8" t="str">
        <f>IF(I375=0," ",IF(ISNA(VLOOKUP(I375,#REF!,1,FALSE)),"No","Yes"))</f>
        <v xml:space="preserve"> </v>
      </c>
      <c r="F375" s="8" t="str">
        <f t="shared" si="5"/>
        <v xml:space="preserve"> </v>
      </c>
      <c r="G375" s="8" t="str">
        <f>IF(I375=0," ",IF(ISNUMBER(SEARCH("*"&amp;MS Fixed Only&amp;"*",BP375)),"Yes","No"))</f>
        <v xml:space="preserve"> </v>
      </c>
    </row>
    <row r="376" spans="4:7" x14ac:dyDescent="0.3">
      <c r="D376" s="8" t="str">
        <f>IF(I376=0," ",IF(ISNA(VLOOKUP(I376,#REF!,1,FALSE)),"No","Yes"))</f>
        <v xml:space="preserve"> </v>
      </c>
      <c r="E376" s="8" t="str">
        <f>IF(I376=0," ",IF(ISNA(VLOOKUP(I376,#REF!,1,FALSE)),"No","Yes"))</f>
        <v xml:space="preserve"> </v>
      </c>
      <c r="F376" s="8" t="str">
        <f t="shared" si="5"/>
        <v xml:space="preserve"> </v>
      </c>
      <c r="G376" s="8" t="str">
        <f>IF(I376=0," ",IF(ISNUMBER(SEARCH("*"&amp;MS Fixed Only&amp;"*",BP376)),"Yes","No"))</f>
        <v xml:space="preserve"> </v>
      </c>
    </row>
    <row r="377" spans="4:7" x14ac:dyDescent="0.3">
      <c r="D377" s="8" t="str">
        <f>IF(I377=0," ",IF(ISNA(VLOOKUP(I377,#REF!,1,FALSE)),"No","Yes"))</f>
        <v xml:space="preserve"> </v>
      </c>
      <c r="E377" s="8" t="str">
        <f>IF(I377=0," ",IF(ISNA(VLOOKUP(I377,#REF!,1,FALSE)),"No","Yes"))</f>
        <v xml:space="preserve"> </v>
      </c>
      <c r="F377" s="8" t="str">
        <f t="shared" si="5"/>
        <v xml:space="preserve"> </v>
      </c>
      <c r="G377" s="8" t="str">
        <f>IF(I377=0," ",IF(ISNUMBER(SEARCH("*"&amp;MS Fixed Only&amp;"*",BP377)),"Yes","No"))</f>
        <v xml:space="preserve"> </v>
      </c>
    </row>
    <row r="378" spans="4:7" x14ac:dyDescent="0.3">
      <c r="D378" s="8" t="str">
        <f>IF(I378=0," ",IF(ISNA(VLOOKUP(I378,#REF!,1,FALSE)),"No","Yes"))</f>
        <v xml:space="preserve"> </v>
      </c>
      <c r="E378" s="8" t="str">
        <f>IF(I378=0," ",IF(ISNA(VLOOKUP(I378,#REF!,1,FALSE)),"No","Yes"))</f>
        <v xml:space="preserve"> </v>
      </c>
      <c r="F378" s="8" t="str">
        <f t="shared" si="5"/>
        <v xml:space="preserve"> </v>
      </c>
      <c r="G378" s="8" t="str">
        <f>IF(I378=0," ",IF(ISNUMBER(SEARCH("*"&amp;MS Fixed Only&amp;"*",BP378)),"Yes","No"))</f>
        <v xml:space="preserve"> </v>
      </c>
    </row>
    <row r="379" spans="4:7" x14ac:dyDescent="0.3">
      <c r="D379" s="8" t="str">
        <f>IF(I379=0," ",IF(ISNA(VLOOKUP(I379,#REF!,1,FALSE)),"No","Yes"))</f>
        <v xml:space="preserve"> </v>
      </c>
      <c r="E379" s="8" t="str">
        <f>IF(I379=0," ",IF(ISNA(VLOOKUP(I379,#REF!,1,FALSE)),"No","Yes"))</f>
        <v xml:space="preserve"> </v>
      </c>
      <c r="F379" s="8" t="str">
        <f t="shared" si="5"/>
        <v xml:space="preserve"> </v>
      </c>
      <c r="G379" s="8" t="str">
        <f>IF(I379=0," ",IF(ISNUMBER(SEARCH("*"&amp;MS Fixed Only&amp;"*",BP379)),"Yes","No"))</f>
        <v xml:space="preserve"> </v>
      </c>
    </row>
    <row r="380" spans="4:7" x14ac:dyDescent="0.3">
      <c r="D380" s="8" t="str">
        <f>IF(I380=0," ",IF(ISNA(VLOOKUP(I380,#REF!,1,FALSE)),"No","Yes"))</f>
        <v xml:space="preserve"> </v>
      </c>
      <c r="E380" s="8" t="str">
        <f>IF(I380=0," ",IF(ISNA(VLOOKUP(I380,#REF!,1,FALSE)),"No","Yes"))</f>
        <v xml:space="preserve"> </v>
      </c>
      <c r="F380" s="8" t="str">
        <f t="shared" si="5"/>
        <v xml:space="preserve"> </v>
      </c>
      <c r="G380" s="8" t="str">
        <f>IF(I380=0," ",IF(ISNUMBER(SEARCH("*"&amp;MS Fixed Only&amp;"*",BP380)),"Yes","No"))</f>
        <v xml:space="preserve"> </v>
      </c>
    </row>
    <row r="381" spans="4:7" x14ac:dyDescent="0.3">
      <c r="D381" s="8" t="str">
        <f>IF(I381=0," ",IF(ISNA(VLOOKUP(I381,#REF!,1,FALSE)),"No","Yes"))</f>
        <v xml:space="preserve"> </v>
      </c>
      <c r="E381" s="8" t="str">
        <f>IF(I381=0," ",IF(ISNA(VLOOKUP(I381,#REF!,1,FALSE)),"No","Yes"))</f>
        <v xml:space="preserve"> </v>
      </c>
      <c r="F381" s="8" t="str">
        <f t="shared" si="5"/>
        <v xml:space="preserve"> </v>
      </c>
      <c r="G381" s="8" t="str">
        <f>IF(I381=0," ",IF(ISNUMBER(SEARCH("*"&amp;MS Fixed Only&amp;"*",BP381)),"Yes","No"))</f>
        <v xml:space="preserve"> </v>
      </c>
    </row>
    <row r="382" spans="4:7" x14ac:dyDescent="0.3">
      <c r="D382" s="8" t="str">
        <f>IF(I382=0," ",IF(ISNA(VLOOKUP(I382,#REF!,1,FALSE)),"No","Yes"))</f>
        <v xml:space="preserve"> </v>
      </c>
      <c r="E382" s="8" t="str">
        <f>IF(I382=0," ",IF(ISNA(VLOOKUP(I382,#REF!,1,FALSE)),"No","Yes"))</f>
        <v xml:space="preserve"> </v>
      </c>
      <c r="F382" s="8" t="str">
        <f t="shared" si="5"/>
        <v xml:space="preserve"> </v>
      </c>
      <c r="G382" s="8" t="str">
        <f>IF(I382=0," ",IF(ISNUMBER(SEARCH("*"&amp;MS Fixed Only&amp;"*",BP382)),"Yes","No"))</f>
        <v xml:space="preserve"> </v>
      </c>
    </row>
    <row r="383" spans="4:7" x14ac:dyDescent="0.3">
      <c r="D383" s="8" t="str">
        <f>IF(I383=0," ",IF(ISNA(VLOOKUP(I383,#REF!,1,FALSE)),"No","Yes"))</f>
        <v xml:space="preserve"> </v>
      </c>
      <c r="E383" s="8" t="str">
        <f>IF(I383=0," ",IF(ISNA(VLOOKUP(I383,#REF!,1,FALSE)),"No","Yes"))</f>
        <v xml:space="preserve"> </v>
      </c>
      <c r="F383" s="8" t="str">
        <f t="shared" si="5"/>
        <v xml:space="preserve"> </v>
      </c>
      <c r="G383" s="8" t="str">
        <f>IF(I383=0," ",IF(ISNUMBER(SEARCH("*"&amp;MS Fixed Only&amp;"*",BP383)),"Yes","No"))</f>
        <v xml:space="preserve"> </v>
      </c>
    </row>
    <row r="384" spans="4:7" x14ac:dyDescent="0.3">
      <c r="D384" s="8" t="str">
        <f>IF(I384=0," ",IF(ISNA(VLOOKUP(I384,#REF!,1,FALSE)),"No","Yes"))</f>
        <v xml:space="preserve"> </v>
      </c>
      <c r="E384" s="8" t="str">
        <f>IF(I384=0," ",IF(ISNA(VLOOKUP(I384,#REF!,1,FALSE)),"No","Yes"))</f>
        <v xml:space="preserve"> </v>
      </c>
      <c r="F384" s="8" t="str">
        <f t="shared" si="5"/>
        <v xml:space="preserve"> </v>
      </c>
      <c r="G384" s="8" t="str">
        <f>IF(I384=0," ",IF(ISNUMBER(SEARCH("*"&amp;MS Fixed Only&amp;"*",BP384)),"Yes","No"))</f>
        <v xml:space="preserve"> </v>
      </c>
    </row>
    <row r="385" spans="4:7" x14ac:dyDescent="0.3">
      <c r="D385" s="8" t="str">
        <f>IF(I385=0," ",IF(ISNA(VLOOKUP(I385,#REF!,1,FALSE)),"No","Yes"))</f>
        <v xml:space="preserve"> </v>
      </c>
      <c r="E385" s="8" t="str">
        <f>IF(I385=0," ",IF(ISNA(VLOOKUP(I385,#REF!,1,FALSE)),"No","Yes"))</f>
        <v xml:space="preserve"> </v>
      </c>
      <c r="F385" s="8" t="str">
        <f t="shared" si="5"/>
        <v xml:space="preserve"> </v>
      </c>
      <c r="G385" s="8" t="str">
        <f>IF(I385=0," ",IF(ISNUMBER(SEARCH("*"&amp;MS Fixed Only&amp;"*",BP385)),"Yes","No"))</f>
        <v xml:space="preserve"> </v>
      </c>
    </row>
    <row r="386" spans="4:7" x14ac:dyDescent="0.3">
      <c r="D386" s="8" t="str">
        <f>IF(I386=0," ",IF(ISNA(VLOOKUP(I386,#REF!,1,FALSE)),"No","Yes"))</f>
        <v xml:space="preserve"> </v>
      </c>
      <c r="E386" s="8" t="str">
        <f>IF(I386=0," ",IF(ISNA(VLOOKUP(I386,#REF!,1,FALSE)),"No","Yes"))</f>
        <v xml:space="preserve"> </v>
      </c>
      <c r="F386" s="8" t="str">
        <f t="shared" si="5"/>
        <v xml:space="preserve"> </v>
      </c>
      <c r="G386" s="8" t="str">
        <f>IF(I386=0," ",IF(ISNUMBER(SEARCH("*"&amp;MS Fixed Only&amp;"*",BP386)),"Yes","No"))</f>
        <v xml:space="preserve"> </v>
      </c>
    </row>
    <row r="387" spans="4:7" x14ac:dyDescent="0.3">
      <c r="D387" s="8" t="str">
        <f>IF(I387=0," ",IF(ISNA(VLOOKUP(I387,#REF!,1,FALSE)),"No","Yes"))</f>
        <v xml:space="preserve"> </v>
      </c>
      <c r="E387" s="8" t="str">
        <f>IF(I387=0," ",IF(ISNA(VLOOKUP(I387,#REF!,1,FALSE)),"No","Yes"))</f>
        <v xml:space="preserve"> </v>
      </c>
      <c r="F387" s="8" t="str">
        <f t="shared" ref="F387:F450" si="6">IF(I387=0," ",IF(ISNUMBER(SEARCH("*"&amp;$B$1&amp;"*",AG387)),"Yes","No"))</f>
        <v xml:space="preserve"> </v>
      </c>
      <c r="G387" s="8" t="str">
        <f>IF(I387=0," ",IF(ISNUMBER(SEARCH("*"&amp;MS Fixed Only&amp;"*",BP387)),"Yes","No"))</f>
        <v xml:space="preserve"> </v>
      </c>
    </row>
    <row r="388" spans="4:7" x14ac:dyDescent="0.3">
      <c r="D388" s="8" t="str">
        <f>IF(I388=0," ",IF(ISNA(VLOOKUP(I388,#REF!,1,FALSE)),"No","Yes"))</f>
        <v xml:space="preserve"> </v>
      </c>
      <c r="E388" s="8" t="str">
        <f>IF(I388=0," ",IF(ISNA(VLOOKUP(I388,#REF!,1,FALSE)),"No","Yes"))</f>
        <v xml:space="preserve"> </v>
      </c>
      <c r="F388" s="8" t="str">
        <f t="shared" si="6"/>
        <v xml:space="preserve"> </v>
      </c>
      <c r="G388" s="8" t="str">
        <f>IF(I388=0," ",IF(ISNUMBER(SEARCH("*"&amp;MS Fixed Only&amp;"*",BP388)),"Yes","No"))</f>
        <v xml:space="preserve"> </v>
      </c>
    </row>
    <row r="389" spans="4:7" x14ac:dyDescent="0.3">
      <c r="D389" s="8" t="str">
        <f>IF(I389=0," ",IF(ISNA(VLOOKUP(I389,#REF!,1,FALSE)),"No","Yes"))</f>
        <v xml:space="preserve"> </v>
      </c>
      <c r="E389" s="8" t="str">
        <f>IF(I389=0," ",IF(ISNA(VLOOKUP(I389,#REF!,1,FALSE)),"No","Yes"))</f>
        <v xml:space="preserve"> </v>
      </c>
      <c r="F389" s="8" t="str">
        <f t="shared" si="6"/>
        <v xml:space="preserve"> </v>
      </c>
      <c r="G389" s="8" t="str">
        <f>IF(I389=0," ",IF(ISNUMBER(SEARCH("*"&amp;MS Fixed Only&amp;"*",BP389)),"Yes","No"))</f>
        <v xml:space="preserve"> </v>
      </c>
    </row>
    <row r="390" spans="4:7" x14ac:dyDescent="0.3">
      <c r="D390" s="8" t="str">
        <f>IF(I390=0," ",IF(ISNA(VLOOKUP(I390,#REF!,1,FALSE)),"No","Yes"))</f>
        <v xml:space="preserve"> </v>
      </c>
      <c r="E390" s="8" t="str">
        <f>IF(I390=0," ",IF(ISNA(VLOOKUP(I390,#REF!,1,FALSE)),"No","Yes"))</f>
        <v xml:space="preserve"> </v>
      </c>
      <c r="F390" s="8" t="str">
        <f t="shared" si="6"/>
        <v xml:space="preserve"> </v>
      </c>
      <c r="G390" s="8" t="str">
        <f>IF(I390=0," ",IF(ISNUMBER(SEARCH("*"&amp;MS Fixed Only&amp;"*",BP390)),"Yes","No"))</f>
        <v xml:space="preserve"> </v>
      </c>
    </row>
    <row r="391" spans="4:7" x14ac:dyDescent="0.3">
      <c r="D391" s="8" t="str">
        <f>IF(I391=0," ",IF(ISNA(VLOOKUP(I391,#REF!,1,FALSE)),"No","Yes"))</f>
        <v xml:space="preserve"> </v>
      </c>
      <c r="E391" s="8" t="str">
        <f>IF(I391=0," ",IF(ISNA(VLOOKUP(I391,#REF!,1,FALSE)),"No","Yes"))</f>
        <v xml:space="preserve"> </v>
      </c>
      <c r="F391" s="8" t="str">
        <f t="shared" si="6"/>
        <v xml:space="preserve"> </v>
      </c>
      <c r="G391" s="8" t="str">
        <f>IF(I391=0," ",IF(ISNUMBER(SEARCH("*"&amp;MS Fixed Only&amp;"*",BP391)),"Yes","No"))</f>
        <v xml:space="preserve"> </v>
      </c>
    </row>
    <row r="392" spans="4:7" x14ac:dyDescent="0.3">
      <c r="D392" s="8" t="str">
        <f>IF(I392=0," ",IF(ISNA(VLOOKUP(I392,#REF!,1,FALSE)),"No","Yes"))</f>
        <v xml:space="preserve"> </v>
      </c>
      <c r="E392" s="8" t="str">
        <f>IF(I392=0," ",IF(ISNA(VLOOKUP(I392,#REF!,1,FALSE)),"No","Yes"))</f>
        <v xml:space="preserve"> </v>
      </c>
      <c r="F392" s="8" t="str">
        <f t="shared" si="6"/>
        <v xml:space="preserve"> </v>
      </c>
      <c r="G392" s="8" t="str">
        <f>IF(I392=0," ",IF(ISNUMBER(SEARCH("*"&amp;MS Fixed Only&amp;"*",BP392)),"Yes","No"))</f>
        <v xml:space="preserve"> </v>
      </c>
    </row>
    <row r="393" spans="4:7" x14ac:dyDescent="0.3">
      <c r="D393" s="8" t="str">
        <f>IF(I393=0," ",IF(ISNA(VLOOKUP(I393,#REF!,1,FALSE)),"No","Yes"))</f>
        <v xml:space="preserve"> </v>
      </c>
      <c r="E393" s="8" t="str">
        <f>IF(I393=0," ",IF(ISNA(VLOOKUP(I393,#REF!,1,FALSE)),"No","Yes"))</f>
        <v xml:space="preserve"> </v>
      </c>
      <c r="F393" s="8" t="str">
        <f t="shared" si="6"/>
        <v xml:space="preserve"> </v>
      </c>
      <c r="G393" s="8" t="str">
        <f>IF(I393=0," ",IF(ISNUMBER(SEARCH("*"&amp;MS Fixed Only&amp;"*",BP393)),"Yes","No"))</f>
        <v xml:space="preserve"> </v>
      </c>
    </row>
    <row r="394" spans="4:7" x14ac:dyDescent="0.3">
      <c r="D394" s="8" t="str">
        <f>IF(I394=0," ",IF(ISNA(VLOOKUP(I394,#REF!,1,FALSE)),"No","Yes"))</f>
        <v xml:space="preserve"> </v>
      </c>
      <c r="E394" s="8" t="str">
        <f>IF(I394=0," ",IF(ISNA(VLOOKUP(I394,#REF!,1,FALSE)),"No","Yes"))</f>
        <v xml:space="preserve"> </v>
      </c>
      <c r="F394" s="8" t="str">
        <f t="shared" si="6"/>
        <v xml:space="preserve"> </v>
      </c>
      <c r="G394" s="8" t="str">
        <f>IF(I394=0," ",IF(ISNUMBER(SEARCH("*"&amp;MS Fixed Only&amp;"*",BP394)),"Yes","No"))</f>
        <v xml:space="preserve"> </v>
      </c>
    </row>
    <row r="395" spans="4:7" x14ac:dyDescent="0.3">
      <c r="D395" s="8" t="str">
        <f>IF(I395=0," ",IF(ISNA(VLOOKUP(I395,#REF!,1,FALSE)),"No","Yes"))</f>
        <v xml:space="preserve"> </v>
      </c>
      <c r="E395" s="8" t="str">
        <f>IF(I395=0," ",IF(ISNA(VLOOKUP(I395,#REF!,1,FALSE)),"No","Yes"))</f>
        <v xml:space="preserve"> </v>
      </c>
      <c r="F395" s="8" t="str">
        <f t="shared" si="6"/>
        <v xml:space="preserve"> </v>
      </c>
      <c r="G395" s="8" t="str">
        <f>IF(I395=0," ",IF(ISNUMBER(SEARCH("*"&amp;MS Fixed Only&amp;"*",BP395)),"Yes","No"))</f>
        <v xml:space="preserve"> </v>
      </c>
    </row>
    <row r="396" spans="4:7" x14ac:dyDescent="0.3">
      <c r="D396" s="8" t="str">
        <f>IF(I396=0," ",IF(ISNA(VLOOKUP(I396,#REF!,1,FALSE)),"No","Yes"))</f>
        <v xml:space="preserve"> </v>
      </c>
      <c r="E396" s="8" t="str">
        <f>IF(I396=0," ",IF(ISNA(VLOOKUP(I396,#REF!,1,FALSE)),"No","Yes"))</f>
        <v xml:space="preserve"> </v>
      </c>
      <c r="F396" s="8" t="str">
        <f t="shared" si="6"/>
        <v xml:space="preserve"> </v>
      </c>
      <c r="G396" s="8" t="str">
        <f>IF(I396=0," ",IF(ISNUMBER(SEARCH("*"&amp;MS Fixed Only&amp;"*",BP396)),"Yes","No"))</f>
        <v xml:space="preserve"> </v>
      </c>
    </row>
    <row r="397" spans="4:7" x14ac:dyDescent="0.3">
      <c r="D397" s="8" t="str">
        <f>IF(I397=0," ",IF(ISNA(VLOOKUP(I397,#REF!,1,FALSE)),"No","Yes"))</f>
        <v xml:space="preserve"> </v>
      </c>
      <c r="E397" s="8" t="str">
        <f>IF(I397=0," ",IF(ISNA(VLOOKUP(I397,#REF!,1,FALSE)),"No","Yes"))</f>
        <v xml:space="preserve"> </v>
      </c>
      <c r="F397" s="8" t="str">
        <f t="shared" si="6"/>
        <v xml:space="preserve"> </v>
      </c>
      <c r="G397" s="8" t="str">
        <f>IF(I397=0," ",IF(ISNUMBER(SEARCH("*"&amp;MS Fixed Only&amp;"*",BP397)),"Yes","No"))</f>
        <v xml:space="preserve"> </v>
      </c>
    </row>
    <row r="398" spans="4:7" x14ac:dyDescent="0.3">
      <c r="D398" s="8" t="str">
        <f>IF(I398=0," ",IF(ISNA(VLOOKUP(I398,#REF!,1,FALSE)),"No","Yes"))</f>
        <v xml:space="preserve"> </v>
      </c>
      <c r="E398" s="8" t="str">
        <f>IF(I398=0," ",IF(ISNA(VLOOKUP(I398,#REF!,1,FALSE)),"No","Yes"))</f>
        <v xml:space="preserve"> </v>
      </c>
      <c r="F398" s="8" t="str">
        <f t="shared" si="6"/>
        <v xml:space="preserve"> </v>
      </c>
      <c r="G398" s="8" t="str">
        <f>IF(I398=0," ",IF(ISNUMBER(SEARCH("*"&amp;MS Fixed Only&amp;"*",BP398)),"Yes","No"))</f>
        <v xml:space="preserve"> </v>
      </c>
    </row>
    <row r="399" spans="4:7" x14ac:dyDescent="0.3">
      <c r="D399" s="8" t="str">
        <f>IF(I399=0," ",IF(ISNA(VLOOKUP(I399,#REF!,1,FALSE)),"No","Yes"))</f>
        <v xml:space="preserve"> </v>
      </c>
      <c r="E399" s="8" t="str">
        <f>IF(I399=0," ",IF(ISNA(VLOOKUP(I399,#REF!,1,FALSE)),"No","Yes"))</f>
        <v xml:space="preserve"> </v>
      </c>
      <c r="F399" s="8" t="str">
        <f t="shared" si="6"/>
        <v xml:space="preserve"> </v>
      </c>
      <c r="G399" s="8" t="str">
        <f>IF(I399=0," ",IF(ISNUMBER(SEARCH("*"&amp;MS Fixed Only&amp;"*",BP399)),"Yes","No"))</f>
        <v xml:space="preserve"> </v>
      </c>
    </row>
    <row r="400" spans="4:7" x14ac:dyDescent="0.3">
      <c r="D400" s="8" t="str">
        <f>IF(I400=0," ",IF(ISNA(VLOOKUP(I400,#REF!,1,FALSE)),"No","Yes"))</f>
        <v xml:space="preserve"> </v>
      </c>
      <c r="E400" s="8" t="str">
        <f>IF(I400=0," ",IF(ISNA(VLOOKUP(I400,#REF!,1,FALSE)),"No","Yes"))</f>
        <v xml:space="preserve"> </v>
      </c>
      <c r="F400" s="8" t="str">
        <f t="shared" si="6"/>
        <v xml:space="preserve"> </v>
      </c>
      <c r="G400" s="8" t="str">
        <f>IF(I400=0," ",IF(ISNUMBER(SEARCH("*"&amp;MS Fixed Only&amp;"*",BP400)),"Yes","No"))</f>
        <v xml:space="preserve"> </v>
      </c>
    </row>
    <row r="401" spans="4:7" x14ac:dyDescent="0.3">
      <c r="D401" s="8" t="str">
        <f>IF(I401=0," ",IF(ISNA(VLOOKUP(I401,#REF!,1,FALSE)),"No","Yes"))</f>
        <v xml:space="preserve"> </v>
      </c>
      <c r="E401" s="8" t="str">
        <f>IF(I401=0," ",IF(ISNA(VLOOKUP(I401,#REF!,1,FALSE)),"No","Yes"))</f>
        <v xml:space="preserve"> </v>
      </c>
      <c r="F401" s="8" t="str">
        <f t="shared" si="6"/>
        <v xml:space="preserve"> </v>
      </c>
      <c r="G401" s="8" t="str">
        <f>IF(I401=0," ",IF(ISNUMBER(SEARCH("*"&amp;MS Fixed Only&amp;"*",BP401)),"Yes","No"))</f>
        <v xml:space="preserve"> </v>
      </c>
    </row>
    <row r="402" spans="4:7" x14ac:dyDescent="0.3">
      <c r="D402" s="8" t="str">
        <f>IF(I402=0," ",IF(ISNA(VLOOKUP(I402,#REF!,1,FALSE)),"No","Yes"))</f>
        <v xml:space="preserve"> </v>
      </c>
      <c r="E402" s="8" t="str">
        <f>IF(I402=0," ",IF(ISNA(VLOOKUP(I402,#REF!,1,FALSE)),"No","Yes"))</f>
        <v xml:space="preserve"> </v>
      </c>
      <c r="F402" s="8" t="str">
        <f t="shared" si="6"/>
        <v xml:space="preserve"> </v>
      </c>
      <c r="G402" s="8" t="str">
        <f>IF(I402=0," ",IF(ISNUMBER(SEARCH("*"&amp;MS Fixed Only&amp;"*",BP402)),"Yes","No"))</f>
        <v xml:space="preserve"> </v>
      </c>
    </row>
    <row r="403" spans="4:7" x14ac:dyDescent="0.3">
      <c r="D403" s="8" t="str">
        <f>IF(I403=0," ",IF(ISNA(VLOOKUP(I403,#REF!,1,FALSE)),"No","Yes"))</f>
        <v xml:space="preserve"> </v>
      </c>
      <c r="E403" s="8" t="str">
        <f>IF(I403=0," ",IF(ISNA(VLOOKUP(I403,#REF!,1,FALSE)),"No","Yes"))</f>
        <v xml:space="preserve"> </v>
      </c>
      <c r="F403" s="8" t="str">
        <f t="shared" si="6"/>
        <v xml:space="preserve"> </v>
      </c>
      <c r="G403" s="8" t="str">
        <f>IF(I403=0," ",IF(ISNUMBER(SEARCH("*"&amp;MS Fixed Only&amp;"*",BP403)),"Yes","No"))</f>
        <v xml:space="preserve"> </v>
      </c>
    </row>
    <row r="404" spans="4:7" x14ac:dyDescent="0.3">
      <c r="D404" s="8" t="str">
        <f>IF(I404=0," ",IF(ISNA(VLOOKUP(I404,#REF!,1,FALSE)),"No","Yes"))</f>
        <v xml:space="preserve"> </v>
      </c>
      <c r="E404" s="8" t="str">
        <f>IF(I404=0," ",IF(ISNA(VLOOKUP(I404,#REF!,1,FALSE)),"No","Yes"))</f>
        <v xml:space="preserve"> </v>
      </c>
      <c r="F404" s="8" t="str">
        <f t="shared" si="6"/>
        <v xml:space="preserve"> </v>
      </c>
      <c r="G404" s="8" t="str">
        <f>IF(I404=0," ",IF(ISNUMBER(SEARCH("*"&amp;MS Fixed Only&amp;"*",BP404)),"Yes","No"))</f>
        <v xml:space="preserve"> </v>
      </c>
    </row>
    <row r="405" spans="4:7" x14ac:dyDescent="0.3">
      <c r="D405" s="8" t="str">
        <f>IF(I405=0," ",IF(ISNA(VLOOKUP(I405,#REF!,1,FALSE)),"No","Yes"))</f>
        <v xml:space="preserve"> </v>
      </c>
      <c r="E405" s="8" t="str">
        <f>IF(I405=0," ",IF(ISNA(VLOOKUP(I405,#REF!,1,FALSE)),"No","Yes"))</f>
        <v xml:space="preserve"> </v>
      </c>
      <c r="F405" s="8" t="str">
        <f t="shared" si="6"/>
        <v xml:space="preserve"> </v>
      </c>
      <c r="G405" s="8" t="str">
        <f>IF(I405=0," ",IF(ISNUMBER(SEARCH("*"&amp;MS Fixed Only&amp;"*",BP405)),"Yes","No"))</f>
        <v xml:space="preserve"> </v>
      </c>
    </row>
    <row r="406" spans="4:7" x14ac:dyDescent="0.3">
      <c r="D406" s="8" t="str">
        <f>IF(I406=0," ",IF(ISNA(VLOOKUP(I406,#REF!,1,FALSE)),"No","Yes"))</f>
        <v xml:space="preserve"> </v>
      </c>
      <c r="E406" s="8" t="str">
        <f>IF(I406=0," ",IF(ISNA(VLOOKUP(I406,#REF!,1,FALSE)),"No","Yes"))</f>
        <v xml:space="preserve"> </v>
      </c>
      <c r="F406" s="8" t="str">
        <f t="shared" si="6"/>
        <v xml:space="preserve"> </v>
      </c>
      <c r="G406" s="8" t="str">
        <f>IF(I406=0," ",IF(ISNUMBER(SEARCH("*"&amp;MS Fixed Only&amp;"*",BP406)),"Yes","No"))</f>
        <v xml:space="preserve"> </v>
      </c>
    </row>
    <row r="407" spans="4:7" x14ac:dyDescent="0.3">
      <c r="D407" s="8" t="str">
        <f>IF(I407=0," ",IF(ISNA(VLOOKUP(I407,#REF!,1,FALSE)),"No","Yes"))</f>
        <v xml:space="preserve"> </v>
      </c>
      <c r="E407" s="8" t="str">
        <f>IF(I407=0," ",IF(ISNA(VLOOKUP(I407,#REF!,1,FALSE)),"No","Yes"))</f>
        <v xml:space="preserve"> </v>
      </c>
      <c r="F407" s="8" t="str">
        <f t="shared" si="6"/>
        <v xml:space="preserve"> </v>
      </c>
      <c r="G407" s="8" t="str">
        <f>IF(I407=0," ",IF(ISNUMBER(SEARCH("*"&amp;MS Fixed Only&amp;"*",BP407)),"Yes","No"))</f>
        <v xml:space="preserve"> </v>
      </c>
    </row>
    <row r="408" spans="4:7" x14ac:dyDescent="0.3">
      <c r="D408" s="8" t="str">
        <f>IF(I408=0," ",IF(ISNA(VLOOKUP(I408,#REF!,1,FALSE)),"No","Yes"))</f>
        <v xml:space="preserve"> </v>
      </c>
      <c r="E408" s="8" t="str">
        <f>IF(I408=0," ",IF(ISNA(VLOOKUP(I408,#REF!,1,FALSE)),"No","Yes"))</f>
        <v xml:space="preserve"> </v>
      </c>
      <c r="F408" s="8" t="str">
        <f t="shared" si="6"/>
        <v xml:space="preserve"> </v>
      </c>
      <c r="G408" s="8" t="str">
        <f>IF(I408=0," ",IF(ISNUMBER(SEARCH("*"&amp;MS Fixed Only&amp;"*",BP408)),"Yes","No"))</f>
        <v xml:space="preserve"> </v>
      </c>
    </row>
    <row r="409" spans="4:7" x14ac:dyDescent="0.3">
      <c r="D409" s="8" t="str">
        <f>IF(I409=0," ",IF(ISNA(VLOOKUP(I409,#REF!,1,FALSE)),"No","Yes"))</f>
        <v xml:space="preserve"> </v>
      </c>
      <c r="E409" s="8" t="str">
        <f>IF(I409=0," ",IF(ISNA(VLOOKUP(I409,#REF!,1,FALSE)),"No","Yes"))</f>
        <v xml:space="preserve"> </v>
      </c>
      <c r="F409" s="8" t="str">
        <f t="shared" si="6"/>
        <v xml:space="preserve"> </v>
      </c>
      <c r="G409" s="8" t="str">
        <f>IF(I409=0," ",IF(ISNUMBER(SEARCH("*"&amp;MS Fixed Only&amp;"*",BP409)),"Yes","No"))</f>
        <v xml:space="preserve"> </v>
      </c>
    </row>
    <row r="410" spans="4:7" x14ac:dyDescent="0.3">
      <c r="D410" s="8" t="str">
        <f>IF(I410=0," ",IF(ISNA(VLOOKUP(I410,#REF!,1,FALSE)),"No","Yes"))</f>
        <v xml:space="preserve"> </v>
      </c>
      <c r="E410" s="8" t="str">
        <f>IF(I410=0," ",IF(ISNA(VLOOKUP(I410,#REF!,1,FALSE)),"No","Yes"))</f>
        <v xml:space="preserve"> </v>
      </c>
      <c r="F410" s="8" t="str">
        <f t="shared" si="6"/>
        <v xml:space="preserve"> </v>
      </c>
      <c r="G410" s="8" t="str">
        <f>IF(I410=0," ",IF(ISNUMBER(SEARCH("*"&amp;MS Fixed Only&amp;"*",BP410)),"Yes","No"))</f>
        <v xml:space="preserve"> </v>
      </c>
    </row>
    <row r="411" spans="4:7" x14ac:dyDescent="0.3">
      <c r="D411" s="8" t="str">
        <f>IF(I411=0," ",IF(ISNA(VLOOKUP(I411,#REF!,1,FALSE)),"No","Yes"))</f>
        <v xml:space="preserve"> </v>
      </c>
      <c r="E411" s="8" t="str">
        <f>IF(I411=0," ",IF(ISNA(VLOOKUP(I411,#REF!,1,FALSE)),"No","Yes"))</f>
        <v xml:space="preserve"> </v>
      </c>
      <c r="F411" s="8" t="str">
        <f t="shared" si="6"/>
        <v xml:space="preserve"> </v>
      </c>
      <c r="G411" s="8" t="str">
        <f>IF(I411=0," ",IF(ISNUMBER(SEARCH("*"&amp;MS Fixed Only&amp;"*",BP411)),"Yes","No"))</f>
        <v xml:space="preserve"> </v>
      </c>
    </row>
    <row r="412" spans="4:7" x14ac:dyDescent="0.3">
      <c r="D412" s="8" t="str">
        <f>IF(I412=0," ",IF(ISNA(VLOOKUP(I412,#REF!,1,FALSE)),"No","Yes"))</f>
        <v xml:space="preserve"> </v>
      </c>
      <c r="E412" s="8" t="str">
        <f>IF(I412=0," ",IF(ISNA(VLOOKUP(I412,#REF!,1,FALSE)),"No","Yes"))</f>
        <v xml:space="preserve"> </v>
      </c>
      <c r="F412" s="8" t="str">
        <f t="shared" si="6"/>
        <v xml:space="preserve"> </v>
      </c>
      <c r="G412" s="8" t="str">
        <f>IF(I412=0," ",IF(ISNUMBER(SEARCH("*"&amp;MS Fixed Only&amp;"*",BP412)),"Yes","No"))</f>
        <v xml:space="preserve"> </v>
      </c>
    </row>
    <row r="413" spans="4:7" x14ac:dyDescent="0.3">
      <c r="D413" s="8" t="str">
        <f>IF(I413=0," ",IF(ISNA(VLOOKUP(I413,#REF!,1,FALSE)),"No","Yes"))</f>
        <v xml:space="preserve"> </v>
      </c>
      <c r="E413" s="8" t="str">
        <f>IF(I413=0," ",IF(ISNA(VLOOKUP(I413,#REF!,1,FALSE)),"No","Yes"))</f>
        <v xml:space="preserve"> </v>
      </c>
      <c r="F413" s="8" t="str">
        <f t="shared" si="6"/>
        <v xml:space="preserve"> </v>
      </c>
      <c r="G413" s="8" t="str">
        <f>IF(I413=0," ",IF(ISNUMBER(SEARCH("*"&amp;MS Fixed Only&amp;"*",BP413)),"Yes","No"))</f>
        <v xml:space="preserve"> </v>
      </c>
    </row>
    <row r="414" spans="4:7" x14ac:dyDescent="0.3">
      <c r="D414" s="8" t="str">
        <f>IF(I414=0," ",IF(ISNA(VLOOKUP(I414,#REF!,1,FALSE)),"No","Yes"))</f>
        <v xml:space="preserve"> </v>
      </c>
      <c r="E414" s="8" t="str">
        <f>IF(I414=0," ",IF(ISNA(VLOOKUP(I414,#REF!,1,FALSE)),"No","Yes"))</f>
        <v xml:space="preserve"> </v>
      </c>
      <c r="F414" s="8" t="str">
        <f t="shared" si="6"/>
        <v xml:space="preserve"> </v>
      </c>
      <c r="G414" s="8" t="str">
        <f>IF(I414=0," ",IF(ISNUMBER(SEARCH("*"&amp;MS Fixed Only&amp;"*",BP414)),"Yes","No"))</f>
        <v xml:space="preserve"> </v>
      </c>
    </row>
    <row r="415" spans="4:7" x14ac:dyDescent="0.3">
      <c r="D415" s="8" t="str">
        <f>IF(I415=0," ",IF(ISNA(VLOOKUP(I415,#REF!,1,FALSE)),"No","Yes"))</f>
        <v xml:space="preserve"> </v>
      </c>
      <c r="E415" s="8" t="str">
        <f>IF(I415=0," ",IF(ISNA(VLOOKUP(I415,#REF!,1,FALSE)),"No","Yes"))</f>
        <v xml:space="preserve"> </v>
      </c>
      <c r="F415" s="8" t="str">
        <f t="shared" si="6"/>
        <v xml:space="preserve"> </v>
      </c>
      <c r="G415" s="8" t="str">
        <f>IF(I415=0," ",IF(ISNUMBER(SEARCH("*"&amp;MS Fixed Only&amp;"*",BP415)),"Yes","No"))</f>
        <v xml:space="preserve"> </v>
      </c>
    </row>
    <row r="416" spans="4:7" x14ac:dyDescent="0.3">
      <c r="D416" s="8" t="str">
        <f>IF(I416=0," ",IF(ISNA(VLOOKUP(I416,#REF!,1,FALSE)),"No","Yes"))</f>
        <v xml:space="preserve"> </v>
      </c>
      <c r="E416" s="8" t="str">
        <f>IF(I416=0," ",IF(ISNA(VLOOKUP(I416,#REF!,1,FALSE)),"No","Yes"))</f>
        <v xml:space="preserve"> </v>
      </c>
      <c r="F416" s="8" t="str">
        <f t="shared" si="6"/>
        <v xml:space="preserve"> </v>
      </c>
      <c r="G416" s="8" t="str">
        <f>IF(I416=0," ",IF(ISNUMBER(SEARCH("*"&amp;MS Fixed Only&amp;"*",BP416)),"Yes","No"))</f>
        <v xml:space="preserve"> </v>
      </c>
    </row>
    <row r="417" spans="4:7" x14ac:dyDescent="0.3">
      <c r="D417" s="8" t="str">
        <f>IF(I417=0," ",IF(ISNA(VLOOKUP(I417,#REF!,1,FALSE)),"No","Yes"))</f>
        <v xml:space="preserve"> </v>
      </c>
      <c r="E417" s="8" t="str">
        <f>IF(I417=0," ",IF(ISNA(VLOOKUP(I417,#REF!,1,FALSE)),"No","Yes"))</f>
        <v xml:space="preserve"> </v>
      </c>
      <c r="F417" s="8" t="str">
        <f t="shared" si="6"/>
        <v xml:space="preserve"> </v>
      </c>
      <c r="G417" s="8" t="str">
        <f>IF(I417=0," ",IF(ISNUMBER(SEARCH("*"&amp;MS Fixed Only&amp;"*",BP417)),"Yes","No"))</f>
        <v xml:space="preserve"> </v>
      </c>
    </row>
    <row r="418" spans="4:7" x14ac:dyDescent="0.3">
      <c r="D418" s="8" t="str">
        <f>IF(I418=0," ",IF(ISNA(VLOOKUP(I418,#REF!,1,FALSE)),"No","Yes"))</f>
        <v xml:space="preserve"> </v>
      </c>
      <c r="E418" s="8" t="str">
        <f>IF(I418=0," ",IF(ISNA(VLOOKUP(I418,#REF!,1,FALSE)),"No","Yes"))</f>
        <v xml:space="preserve"> </v>
      </c>
      <c r="F418" s="8" t="str">
        <f t="shared" si="6"/>
        <v xml:space="preserve"> </v>
      </c>
      <c r="G418" s="8" t="str">
        <f>IF(I418=0," ",IF(ISNUMBER(SEARCH("*"&amp;MS Fixed Only&amp;"*",BP418)),"Yes","No"))</f>
        <v xml:space="preserve"> </v>
      </c>
    </row>
    <row r="419" spans="4:7" x14ac:dyDescent="0.3">
      <c r="D419" s="8" t="str">
        <f>IF(I419=0," ",IF(ISNA(VLOOKUP(I419,#REF!,1,FALSE)),"No","Yes"))</f>
        <v xml:space="preserve"> </v>
      </c>
      <c r="E419" s="8" t="str">
        <f>IF(I419=0," ",IF(ISNA(VLOOKUP(I419,#REF!,1,FALSE)),"No","Yes"))</f>
        <v xml:space="preserve"> </v>
      </c>
      <c r="F419" s="8" t="str">
        <f t="shared" si="6"/>
        <v xml:space="preserve"> </v>
      </c>
      <c r="G419" s="8" t="str">
        <f>IF(I419=0," ",IF(ISNUMBER(SEARCH("*"&amp;MS Fixed Only&amp;"*",BP419)),"Yes","No"))</f>
        <v xml:space="preserve"> </v>
      </c>
    </row>
    <row r="420" spans="4:7" x14ac:dyDescent="0.3">
      <c r="D420" s="8" t="str">
        <f>IF(I420=0," ",IF(ISNA(VLOOKUP(I420,#REF!,1,FALSE)),"No","Yes"))</f>
        <v xml:space="preserve"> </v>
      </c>
      <c r="E420" s="8" t="str">
        <f>IF(I420=0," ",IF(ISNA(VLOOKUP(I420,#REF!,1,FALSE)),"No","Yes"))</f>
        <v xml:space="preserve"> </v>
      </c>
      <c r="F420" s="8" t="str">
        <f t="shared" si="6"/>
        <v xml:space="preserve"> </v>
      </c>
      <c r="G420" s="8" t="str">
        <f>IF(I420=0," ",IF(ISNUMBER(SEARCH("*"&amp;MS Fixed Only&amp;"*",BP420)),"Yes","No"))</f>
        <v xml:space="preserve"> </v>
      </c>
    </row>
    <row r="421" spans="4:7" x14ac:dyDescent="0.3">
      <c r="D421" s="8" t="str">
        <f>IF(I421=0," ",IF(ISNA(VLOOKUP(I421,#REF!,1,FALSE)),"No","Yes"))</f>
        <v xml:space="preserve"> </v>
      </c>
      <c r="E421" s="8" t="str">
        <f>IF(I421=0," ",IF(ISNA(VLOOKUP(I421,#REF!,1,FALSE)),"No","Yes"))</f>
        <v xml:space="preserve"> </v>
      </c>
      <c r="F421" s="8" t="str">
        <f t="shared" si="6"/>
        <v xml:space="preserve"> </v>
      </c>
      <c r="G421" s="8" t="str">
        <f>IF(I421=0," ",IF(ISNUMBER(SEARCH("*"&amp;MS Fixed Only&amp;"*",BP421)),"Yes","No"))</f>
        <v xml:space="preserve"> </v>
      </c>
    </row>
    <row r="422" spans="4:7" x14ac:dyDescent="0.3">
      <c r="D422" s="8" t="str">
        <f>IF(I422=0," ",IF(ISNA(VLOOKUP(I422,#REF!,1,FALSE)),"No","Yes"))</f>
        <v xml:space="preserve"> </v>
      </c>
      <c r="E422" s="8" t="str">
        <f>IF(I422=0," ",IF(ISNA(VLOOKUP(I422,#REF!,1,FALSE)),"No","Yes"))</f>
        <v xml:space="preserve"> </v>
      </c>
      <c r="F422" s="8" t="str">
        <f t="shared" si="6"/>
        <v xml:space="preserve"> </v>
      </c>
      <c r="G422" s="8" t="str">
        <f>IF(I422=0," ",IF(ISNUMBER(SEARCH("*"&amp;MS Fixed Only&amp;"*",BP422)),"Yes","No"))</f>
        <v xml:space="preserve"> </v>
      </c>
    </row>
    <row r="423" spans="4:7" x14ac:dyDescent="0.3">
      <c r="D423" s="8" t="str">
        <f>IF(I423=0," ",IF(ISNA(VLOOKUP(I423,#REF!,1,FALSE)),"No","Yes"))</f>
        <v xml:space="preserve"> </v>
      </c>
      <c r="E423" s="8" t="str">
        <f>IF(I423=0," ",IF(ISNA(VLOOKUP(I423,#REF!,1,FALSE)),"No","Yes"))</f>
        <v xml:space="preserve"> </v>
      </c>
      <c r="F423" s="8" t="str">
        <f t="shared" si="6"/>
        <v xml:space="preserve"> </v>
      </c>
      <c r="G423" s="8" t="str">
        <f>IF(I423=0," ",IF(ISNUMBER(SEARCH("*"&amp;MS Fixed Only&amp;"*",BP423)),"Yes","No"))</f>
        <v xml:space="preserve"> </v>
      </c>
    </row>
    <row r="424" spans="4:7" x14ac:dyDescent="0.3">
      <c r="D424" s="8" t="str">
        <f>IF(I424=0," ",IF(ISNA(VLOOKUP(I424,#REF!,1,FALSE)),"No","Yes"))</f>
        <v xml:space="preserve"> </v>
      </c>
      <c r="E424" s="8" t="str">
        <f>IF(I424=0," ",IF(ISNA(VLOOKUP(I424,#REF!,1,FALSE)),"No","Yes"))</f>
        <v xml:space="preserve"> </v>
      </c>
      <c r="F424" s="8" t="str">
        <f t="shared" si="6"/>
        <v xml:space="preserve"> </v>
      </c>
      <c r="G424" s="8" t="str">
        <f>IF(I424=0," ",IF(ISNUMBER(SEARCH("*"&amp;MS Fixed Only&amp;"*",BP424)),"Yes","No"))</f>
        <v xml:space="preserve"> </v>
      </c>
    </row>
    <row r="425" spans="4:7" x14ac:dyDescent="0.3">
      <c r="D425" s="8" t="str">
        <f>IF(I425=0," ",IF(ISNA(VLOOKUP(I425,#REF!,1,FALSE)),"No","Yes"))</f>
        <v xml:space="preserve"> </v>
      </c>
      <c r="E425" s="8" t="str">
        <f>IF(I425=0," ",IF(ISNA(VLOOKUP(I425,#REF!,1,FALSE)),"No","Yes"))</f>
        <v xml:space="preserve"> </v>
      </c>
      <c r="F425" s="8" t="str">
        <f t="shared" si="6"/>
        <v xml:space="preserve"> </v>
      </c>
      <c r="G425" s="8" t="str">
        <f>IF(I425=0," ",IF(ISNUMBER(SEARCH("*"&amp;MS Fixed Only&amp;"*",BP425)),"Yes","No"))</f>
        <v xml:space="preserve"> </v>
      </c>
    </row>
    <row r="426" spans="4:7" x14ac:dyDescent="0.3">
      <c r="D426" s="8" t="str">
        <f>IF(I426=0," ",IF(ISNA(VLOOKUP(I426,#REF!,1,FALSE)),"No","Yes"))</f>
        <v xml:space="preserve"> </v>
      </c>
      <c r="E426" s="8" t="str">
        <f>IF(I426=0," ",IF(ISNA(VLOOKUP(I426,#REF!,1,FALSE)),"No","Yes"))</f>
        <v xml:space="preserve"> </v>
      </c>
      <c r="F426" s="8" t="str">
        <f t="shared" si="6"/>
        <v xml:space="preserve"> </v>
      </c>
      <c r="G426" s="8" t="str">
        <f>IF(I426=0," ",IF(ISNUMBER(SEARCH("*"&amp;MS Fixed Only&amp;"*",BP426)),"Yes","No"))</f>
        <v xml:space="preserve"> </v>
      </c>
    </row>
    <row r="427" spans="4:7" x14ac:dyDescent="0.3">
      <c r="D427" s="8" t="str">
        <f>IF(I427=0," ",IF(ISNA(VLOOKUP(I427,#REF!,1,FALSE)),"No","Yes"))</f>
        <v xml:space="preserve"> </v>
      </c>
      <c r="E427" s="8" t="str">
        <f>IF(I427=0," ",IF(ISNA(VLOOKUP(I427,#REF!,1,FALSE)),"No","Yes"))</f>
        <v xml:space="preserve"> </v>
      </c>
      <c r="F427" s="8" t="str">
        <f t="shared" si="6"/>
        <v xml:space="preserve"> </v>
      </c>
      <c r="G427" s="8" t="str">
        <f>IF(I427=0," ",IF(ISNUMBER(SEARCH("*"&amp;MS Fixed Only&amp;"*",BP427)),"Yes","No"))</f>
        <v xml:space="preserve"> </v>
      </c>
    </row>
    <row r="428" spans="4:7" x14ac:dyDescent="0.3">
      <c r="D428" s="8" t="str">
        <f>IF(I428=0," ",IF(ISNA(VLOOKUP(I428,#REF!,1,FALSE)),"No","Yes"))</f>
        <v xml:space="preserve"> </v>
      </c>
      <c r="E428" s="8" t="str">
        <f>IF(I428=0," ",IF(ISNA(VLOOKUP(I428,#REF!,1,FALSE)),"No","Yes"))</f>
        <v xml:space="preserve"> </v>
      </c>
      <c r="F428" s="8" t="str">
        <f t="shared" si="6"/>
        <v xml:space="preserve"> </v>
      </c>
      <c r="G428" s="8" t="str">
        <f>IF(I428=0," ",IF(ISNUMBER(SEARCH("*"&amp;MS Fixed Only&amp;"*",BP428)),"Yes","No"))</f>
        <v xml:space="preserve"> </v>
      </c>
    </row>
    <row r="429" spans="4:7" x14ac:dyDescent="0.3">
      <c r="D429" s="8" t="str">
        <f>IF(I429=0," ",IF(ISNA(VLOOKUP(I429,#REF!,1,FALSE)),"No","Yes"))</f>
        <v xml:space="preserve"> </v>
      </c>
      <c r="E429" s="8" t="str">
        <f>IF(I429=0," ",IF(ISNA(VLOOKUP(I429,#REF!,1,FALSE)),"No","Yes"))</f>
        <v xml:space="preserve"> </v>
      </c>
      <c r="F429" s="8" t="str">
        <f t="shared" si="6"/>
        <v xml:space="preserve"> </v>
      </c>
      <c r="G429" s="8" t="str">
        <f>IF(I429=0," ",IF(ISNUMBER(SEARCH("*"&amp;MS Fixed Only&amp;"*",BP429)),"Yes","No"))</f>
        <v xml:space="preserve"> </v>
      </c>
    </row>
    <row r="430" spans="4:7" x14ac:dyDescent="0.3">
      <c r="D430" s="8" t="str">
        <f>IF(I430=0," ",IF(ISNA(VLOOKUP(I430,#REF!,1,FALSE)),"No","Yes"))</f>
        <v xml:space="preserve"> </v>
      </c>
      <c r="E430" s="8" t="str">
        <f>IF(I430=0," ",IF(ISNA(VLOOKUP(I430,#REF!,1,FALSE)),"No","Yes"))</f>
        <v xml:space="preserve"> </v>
      </c>
      <c r="F430" s="8" t="str">
        <f t="shared" si="6"/>
        <v xml:space="preserve"> </v>
      </c>
      <c r="G430" s="8" t="str">
        <f>IF(I430=0," ",IF(ISNUMBER(SEARCH("*"&amp;MS Fixed Only&amp;"*",BP430)),"Yes","No"))</f>
        <v xml:space="preserve"> </v>
      </c>
    </row>
    <row r="431" spans="4:7" x14ac:dyDescent="0.3">
      <c r="D431" s="8" t="str">
        <f>IF(I431=0," ",IF(ISNA(VLOOKUP(I431,#REF!,1,FALSE)),"No","Yes"))</f>
        <v xml:space="preserve"> </v>
      </c>
      <c r="E431" s="8" t="str">
        <f>IF(I431=0," ",IF(ISNA(VLOOKUP(I431,#REF!,1,FALSE)),"No","Yes"))</f>
        <v xml:space="preserve"> </v>
      </c>
      <c r="F431" s="8" t="str">
        <f t="shared" si="6"/>
        <v xml:space="preserve"> </v>
      </c>
      <c r="G431" s="8" t="str">
        <f>IF(I431=0," ",IF(ISNUMBER(SEARCH("*"&amp;MS Fixed Only&amp;"*",BP431)),"Yes","No"))</f>
        <v xml:space="preserve"> </v>
      </c>
    </row>
    <row r="432" spans="4:7" x14ac:dyDescent="0.3">
      <c r="D432" s="8" t="str">
        <f>IF(I432=0," ",IF(ISNA(VLOOKUP(I432,#REF!,1,FALSE)),"No","Yes"))</f>
        <v xml:space="preserve"> </v>
      </c>
      <c r="E432" s="8" t="str">
        <f>IF(I432=0," ",IF(ISNA(VLOOKUP(I432,#REF!,1,FALSE)),"No","Yes"))</f>
        <v xml:space="preserve"> </v>
      </c>
      <c r="F432" s="8" t="str">
        <f t="shared" si="6"/>
        <v xml:space="preserve"> </v>
      </c>
      <c r="G432" s="8" t="str">
        <f>IF(I432=0," ",IF(ISNUMBER(SEARCH("*"&amp;MS Fixed Only&amp;"*",BP432)),"Yes","No"))</f>
        <v xml:space="preserve"> </v>
      </c>
    </row>
    <row r="433" spans="4:7" x14ac:dyDescent="0.3">
      <c r="D433" s="8" t="str">
        <f>IF(I433=0," ",IF(ISNA(VLOOKUP(I433,#REF!,1,FALSE)),"No","Yes"))</f>
        <v xml:space="preserve"> </v>
      </c>
      <c r="E433" s="8" t="str">
        <f>IF(I433=0," ",IF(ISNA(VLOOKUP(I433,#REF!,1,FALSE)),"No","Yes"))</f>
        <v xml:space="preserve"> </v>
      </c>
      <c r="F433" s="8" t="str">
        <f t="shared" si="6"/>
        <v xml:space="preserve"> </v>
      </c>
      <c r="G433" s="8" t="str">
        <f>IF(I433=0," ",IF(ISNUMBER(SEARCH("*"&amp;MS Fixed Only&amp;"*",BP433)),"Yes","No"))</f>
        <v xml:space="preserve"> </v>
      </c>
    </row>
    <row r="434" spans="4:7" x14ac:dyDescent="0.3">
      <c r="D434" s="8" t="str">
        <f>IF(I434=0," ",IF(ISNA(VLOOKUP(I434,#REF!,1,FALSE)),"No","Yes"))</f>
        <v xml:space="preserve"> </v>
      </c>
      <c r="E434" s="8" t="str">
        <f>IF(I434=0," ",IF(ISNA(VLOOKUP(I434,#REF!,1,FALSE)),"No","Yes"))</f>
        <v xml:space="preserve"> </v>
      </c>
      <c r="F434" s="8" t="str">
        <f t="shared" si="6"/>
        <v xml:space="preserve"> </v>
      </c>
      <c r="G434" s="8" t="str">
        <f>IF(I434=0," ",IF(ISNUMBER(SEARCH("*"&amp;MS Fixed Only&amp;"*",BP434)),"Yes","No"))</f>
        <v xml:space="preserve"> </v>
      </c>
    </row>
    <row r="435" spans="4:7" x14ac:dyDescent="0.3">
      <c r="D435" s="8" t="str">
        <f>IF(I435=0," ",IF(ISNA(VLOOKUP(I435,#REF!,1,FALSE)),"No","Yes"))</f>
        <v xml:space="preserve"> </v>
      </c>
      <c r="E435" s="8" t="str">
        <f>IF(I435=0," ",IF(ISNA(VLOOKUP(I435,#REF!,1,FALSE)),"No","Yes"))</f>
        <v xml:space="preserve"> </v>
      </c>
      <c r="F435" s="8" t="str">
        <f t="shared" si="6"/>
        <v xml:space="preserve"> </v>
      </c>
      <c r="G435" s="8" t="str">
        <f>IF(I435=0," ",IF(ISNUMBER(SEARCH("*"&amp;MS Fixed Only&amp;"*",BP435)),"Yes","No"))</f>
        <v xml:space="preserve"> </v>
      </c>
    </row>
    <row r="436" spans="4:7" x14ac:dyDescent="0.3">
      <c r="D436" s="8" t="str">
        <f>IF(I436=0," ",IF(ISNA(VLOOKUP(I436,#REF!,1,FALSE)),"No","Yes"))</f>
        <v xml:space="preserve"> </v>
      </c>
      <c r="E436" s="8" t="str">
        <f>IF(I436=0," ",IF(ISNA(VLOOKUP(I436,#REF!,1,FALSE)),"No","Yes"))</f>
        <v xml:space="preserve"> </v>
      </c>
      <c r="F436" s="8" t="str">
        <f t="shared" si="6"/>
        <v xml:space="preserve"> </v>
      </c>
      <c r="G436" s="8" t="str">
        <f>IF(I436=0," ",IF(ISNUMBER(SEARCH("*"&amp;MS Fixed Only&amp;"*",BP436)),"Yes","No"))</f>
        <v xml:space="preserve"> </v>
      </c>
    </row>
    <row r="437" spans="4:7" x14ac:dyDescent="0.3">
      <c r="D437" s="8" t="str">
        <f>IF(I437=0," ",IF(ISNA(VLOOKUP(I437,#REF!,1,FALSE)),"No","Yes"))</f>
        <v xml:space="preserve"> </v>
      </c>
      <c r="E437" s="8" t="str">
        <f>IF(I437=0," ",IF(ISNA(VLOOKUP(I437,#REF!,1,FALSE)),"No","Yes"))</f>
        <v xml:space="preserve"> </v>
      </c>
      <c r="F437" s="8" t="str">
        <f t="shared" si="6"/>
        <v xml:space="preserve"> </v>
      </c>
      <c r="G437" s="8" t="str">
        <f>IF(I437=0," ",IF(ISNUMBER(SEARCH("*"&amp;MS Fixed Only&amp;"*",BP437)),"Yes","No"))</f>
        <v xml:space="preserve"> </v>
      </c>
    </row>
    <row r="438" spans="4:7" x14ac:dyDescent="0.3">
      <c r="D438" s="8" t="str">
        <f>IF(I438=0," ",IF(ISNA(VLOOKUP(I438,#REF!,1,FALSE)),"No","Yes"))</f>
        <v xml:space="preserve"> </v>
      </c>
      <c r="E438" s="8" t="str">
        <f>IF(I438=0," ",IF(ISNA(VLOOKUP(I438,#REF!,1,FALSE)),"No","Yes"))</f>
        <v xml:space="preserve"> </v>
      </c>
      <c r="F438" s="8" t="str">
        <f t="shared" si="6"/>
        <v xml:space="preserve"> </v>
      </c>
      <c r="G438" s="8" t="str">
        <f>IF(I438=0," ",IF(ISNUMBER(SEARCH("*"&amp;MS Fixed Only&amp;"*",BP438)),"Yes","No"))</f>
        <v xml:space="preserve"> </v>
      </c>
    </row>
    <row r="439" spans="4:7" x14ac:dyDescent="0.3">
      <c r="D439" s="8" t="str">
        <f>IF(I439=0," ",IF(ISNA(VLOOKUP(I439,#REF!,1,FALSE)),"No","Yes"))</f>
        <v xml:space="preserve"> </v>
      </c>
      <c r="E439" s="8" t="str">
        <f>IF(I439=0," ",IF(ISNA(VLOOKUP(I439,#REF!,1,FALSE)),"No","Yes"))</f>
        <v xml:space="preserve"> </v>
      </c>
      <c r="F439" s="8" t="str">
        <f t="shared" si="6"/>
        <v xml:space="preserve"> </v>
      </c>
      <c r="G439" s="8" t="str">
        <f>IF(I439=0," ",IF(ISNUMBER(SEARCH("*"&amp;MS Fixed Only&amp;"*",BP439)),"Yes","No"))</f>
        <v xml:space="preserve"> </v>
      </c>
    </row>
    <row r="440" spans="4:7" x14ac:dyDescent="0.3">
      <c r="D440" s="8" t="str">
        <f>IF(I440=0," ",IF(ISNA(VLOOKUP(I440,#REF!,1,FALSE)),"No","Yes"))</f>
        <v xml:space="preserve"> </v>
      </c>
      <c r="E440" s="8" t="str">
        <f>IF(I440=0," ",IF(ISNA(VLOOKUP(I440,#REF!,1,FALSE)),"No","Yes"))</f>
        <v xml:space="preserve"> </v>
      </c>
      <c r="F440" s="8" t="str">
        <f t="shared" si="6"/>
        <v xml:space="preserve"> </v>
      </c>
      <c r="G440" s="8" t="str">
        <f>IF(I440=0," ",IF(ISNUMBER(SEARCH("*"&amp;MS Fixed Only&amp;"*",BP440)),"Yes","No"))</f>
        <v xml:space="preserve"> </v>
      </c>
    </row>
    <row r="441" spans="4:7" x14ac:dyDescent="0.3">
      <c r="D441" s="8" t="str">
        <f>IF(I441=0," ",IF(ISNA(VLOOKUP(I441,#REF!,1,FALSE)),"No","Yes"))</f>
        <v xml:space="preserve"> </v>
      </c>
      <c r="E441" s="8" t="str">
        <f>IF(I441=0," ",IF(ISNA(VLOOKUP(I441,#REF!,1,FALSE)),"No","Yes"))</f>
        <v xml:space="preserve"> </v>
      </c>
      <c r="F441" s="8" t="str">
        <f t="shared" si="6"/>
        <v xml:space="preserve"> </v>
      </c>
      <c r="G441" s="8" t="str">
        <f>IF(I441=0," ",IF(ISNUMBER(SEARCH("*"&amp;MS Fixed Only&amp;"*",BP441)),"Yes","No"))</f>
        <v xml:space="preserve"> </v>
      </c>
    </row>
    <row r="442" spans="4:7" x14ac:dyDescent="0.3">
      <c r="D442" s="8" t="str">
        <f>IF(I442=0," ",IF(ISNA(VLOOKUP(I442,#REF!,1,FALSE)),"No","Yes"))</f>
        <v xml:space="preserve"> </v>
      </c>
      <c r="E442" s="8" t="str">
        <f>IF(I442=0," ",IF(ISNA(VLOOKUP(I442,#REF!,1,FALSE)),"No","Yes"))</f>
        <v xml:space="preserve"> </v>
      </c>
      <c r="F442" s="8" t="str">
        <f t="shared" si="6"/>
        <v xml:space="preserve"> </v>
      </c>
      <c r="G442" s="8" t="str">
        <f>IF(I442=0," ",IF(ISNUMBER(SEARCH("*"&amp;MS Fixed Only&amp;"*",BP442)),"Yes","No"))</f>
        <v xml:space="preserve"> </v>
      </c>
    </row>
    <row r="443" spans="4:7" x14ac:dyDescent="0.3">
      <c r="D443" s="8" t="str">
        <f>IF(I443=0," ",IF(ISNA(VLOOKUP(I443,#REF!,1,FALSE)),"No","Yes"))</f>
        <v xml:space="preserve"> </v>
      </c>
      <c r="E443" s="8" t="str">
        <f>IF(I443=0," ",IF(ISNA(VLOOKUP(I443,#REF!,1,FALSE)),"No","Yes"))</f>
        <v xml:space="preserve"> </v>
      </c>
      <c r="F443" s="8" t="str">
        <f t="shared" si="6"/>
        <v xml:space="preserve"> </v>
      </c>
      <c r="G443" s="8" t="str">
        <f>IF(I443=0," ",IF(ISNUMBER(SEARCH("*"&amp;MS Fixed Only&amp;"*",BP443)),"Yes","No"))</f>
        <v xml:space="preserve"> </v>
      </c>
    </row>
    <row r="444" spans="4:7" x14ac:dyDescent="0.3">
      <c r="D444" s="8" t="str">
        <f>IF(I444=0," ",IF(ISNA(VLOOKUP(I444,#REF!,1,FALSE)),"No","Yes"))</f>
        <v xml:space="preserve"> </v>
      </c>
      <c r="E444" s="8" t="str">
        <f>IF(I444=0," ",IF(ISNA(VLOOKUP(I444,#REF!,1,FALSE)),"No","Yes"))</f>
        <v xml:space="preserve"> </v>
      </c>
      <c r="F444" s="8" t="str">
        <f t="shared" si="6"/>
        <v xml:space="preserve"> </v>
      </c>
      <c r="G444" s="8" t="str">
        <f>IF(I444=0," ",IF(ISNUMBER(SEARCH("*"&amp;MS Fixed Only&amp;"*",BP444)),"Yes","No"))</f>
        <v xml:space="preserve"> </v>
      </c>
    </row>
    <row r="445" spans="4:7" x14ac:dyDescent="0.3">
      <c r="D445" s="8" t="str">
        <f>IF(I445=0," ",IF(ISNA(VLOOKUP(I445,#REF!,1,FALSE)),"No","Yes"))</f>
        <v xml:space="preserve"> </v>
      </c>
      <c r="E445" s="8" t="str">
        <f>IF(I445=0," ",IF(ISNA(VLOOKUP(I445,#REF!,1,FALSE)),"No","Yes"))</f>
        <v xml:space="preserve"> </v>
      </c>
      <c r="F445" s="8" t="str">
        <f t="shared" si="6"/>
        <v xml:space="preserve"> </v>
      </c>
      <c r="G445" s="8" t="str">
        <f>IF(I445=0," ",IF(ISNUMBER(SEARCH("*"&amp;MS Fixed Only&amp;"*",BP445)),"Yes","No"))</f>
        <v xml:space="preserve"> </v>
      </c>
    </row>
    <row r="446" spans="4:7" x14ac:dyDescent="0.3">
      <c r="D446" s="8" t="str">
        <f>IF(I446=0," ",IF(ISNA(VLOOKUP(I446,#REF!,1,FALSE)),"No","Yes"))</f>
        <v xml:space="preserve"> </v>
      </c>
      <c r="E446" s="8" t="str">
        <f>IF(I446=0," ",IF(ISNA(VLOOKUP(I446,#REF!,1,FALSE)),"No","Yes"))</f>
        <v xml:space="preserve"> </v>
      </c>
      <c r="F446" s="8" t="str">
        <f t="shared" si="6"/>
        <v xml:space="preserve"> </v>
      </c>
      <c r="G446" s="8" t="str">
        <f>IF(I446=0," ",IF(ISNUMBER(SEARCH("*"&amp;MS Fixed Only&amp;"*",BP446)),"Yes","No"))</f>
        <v xml:space="preserve"> </v>
      </c>
    </row>
    <row r="447" spans="4:7" x14ac:dyDescent="0.3">
      <c r="D447" s="8" t="str">
        <f>IF(I447=0," ",IF(ISNA(VLOOKUP(I447,#REF!,1,FALSE)),"No","Yes"))</f>
        <v xml:space="preserve"> </v>
      </c>
      <c r="E447" s="8" t="str">
        <f>IF(I447=0," ",IF(ISNA(VLOOKUP(I447,#REF!,1,FALSE)),"No","Yes"))</f>
        <v xml:space="preserve"> </v>
      </c>
      <c r="F447" s="8" t="str">
        <f t="shared" si="6"/>
        <v xml:space="preserve"> </v>
      </c>
      <c r="G447" s="8" t="str">
        <f>IF(I447=0," ",IF(ISNUMBER(SEARCH("*"&amp;MS Fixed Only&amp;"*",BP447)),"Yes","No"))</f>
        <v xml:space="preserve"> </v>
      </c>
    </row>
    <row r="448" spans="4:7" x14ac:dyDescent="0.3">
      <c r="D448" s="8" t="str">
        <f>IF(I448=0," ",IF(ISNA(VLOOKUP(I448,#REF!,1,FALSE)),"No","Yes"))</f>
        <v xml:space="preserve"> </v>
      </c>
      <c r="E448" s="8" t="str">
        <f>IF(I448=0," ",IF(ISNA(VLOOKUP(I448,#REF!,1,FALSE)),"No","Yes"))</f>
        <v xml:space="preserve"> </v>
      </c>
      <c r="F448" s="8" t="str">
        <f t="shared" si="6"/>
        <v xml:space="preserve"> </v>
      </c>
      <c r="G448" s="8" t="str">
        <f>IF(I448=0," ",IF(ISNUMBER(SEARCH("*"&amp;MS Fixed Only&amp;"*",BP448)),"Yes","No"))</f>
        <v xml:space="preserve"> </v>
      </c>
    </row>
    <row r="449" spans="4:7" x14ac:dyDescent="0.3">
      <c r="D449" s="8" t="str">
        <f>IF(I449=0," ",IF(ISNA(VLOOKUP(I449,#REF!,1,FALSE)),"No","Yes"))</f>
        <v xml:space="preserve"> </v>
      </c>
      <c r="E449" s="8" t="str">
        <f>IF(I449=0," ",IF(ISNA(VLOOKUP(I449,#REF!,1,FALSE)),"No","Yes"))</f>
        <v xml:space="preserve"> </v>
      </c>
      <c r="F449" s="8" t="str">
        <f t="shared" si="6"/>
        <v xml:space="preserve"> </v>
      </c>
      <c r="G449" s="8" t="str">
        <f>IF(I449=0," ",IF(ISNUMBER(SEARCH("*"&amp;MS Fixed Only&amp;"*",BP449)),"Yes","No"))</f>
        <v xml:space="preserve"> </v>
      </c>
    </row>
    <row r="450" spans="4:7" x14ac:dyDescent="0.3">
      <c r="D450" s="8" t="str">
        <f>IF(I450=0," ",IF(ISNA(VLOOKUP(I450,#REF!,1,FALSE)),"No","Yes"))</f>
        <v xml:space="preserve"> </v>
      </c>
      <c r="E450" s="8" t="str">
        <f>IF(I450=0," ",IF(ISNA(VLOOKUP(I450,#REF!,1,FALSE)),"No","Yes"))</f>
        <v xml:space="preserve"> </v>
      </c>
      <c r="F450" s="8" t="str">
        <f t="shared" si="6"/>
        <v xml:space="preserve"> </v>
      </c>
      <c r="G450" s="8" t="str">
        <f>IF(I450=0," ",IF(ISNUMBER(SEARCH("*"&amp;MS Fixed Only&amp;"*",BP450)),"Yes","No"))</f>
        <v xml:space="preserve"> </v>
      </c>
    </row>
    <row r="451" spans="4:7" x14ac:dyDescent="0.3">
      <c r="D451" s="8" t="str">
        <f>IF(I451=0," ",IF(ISNA(VLOOKUP(I451,#REF!,1,FALSE)),"No","Yes"))</f>
        <v xml:space="preserve"> </v>
      </c>
      <c r="E451" s="8" t="str">
        <f>IF(I451=0," ",IF(ISNA(VLOOKUP(I451,#REF!,1,FALSE)),"No","Yes"))</f>
        <v xml:space="preserve"> </v>
      </c>
      <c r="F451" s="8" t="str">
        <f t="shared" ref="F451:F514" si="7">IF(I451=0," ",IF(ISNUMBER(SEARCH("*"&amp;$B$1&amp;"*",AG451)),"Yes","No"))</f>
        <v xml:space="preserve"> </v>
      </c>
      <c r="G451" s="8" t="str">
        <f>IF(I451=0," ",IF(ISNUMBER(SEARCH("*"&amp;MS Fixed Only&amp;"*",BP451)),"Yes","No"))</f>
        <v xml:space="preserve"> </v>
      </c>
    </row>
    <row r="452" spans="4:7" x14ac:dyDescent="0.3">
      <c r="D452" s="8" t="str">
        <f>IF(I452=0," ",IF(ISNA(VLOOKUP(I452,#REF!,1,FALSE)),"No","Yes"))</f>
        <v xml:space="preserve"> </v>
      </c>
      <c r="E452" s="8" t="str">
        <f>IF(I452=0," ",IF(ISNA(VLOOKUP(I452,#REF!,1,FALSE)),"No","Yes"))</f>
        <v xml:space="preserve"> </v>
      </c>
      <c r="F452" s="8" t="str">
        <f t="shared" si="7"/>
        <v xml:space="preserve"> </v>
      </c>
      <c r="G452" s="8" t="str">
        <f>IF(I452=0," ",IF(ISNUMBER(SEARCH("*"&amp;MS Fixed Only&amp;"*",BP452)),"Yes","No"))</f>
        <v xml:space="preserve"> </v>
      </c>
    </row>
    <row r="453" spans="4:7" x14ac:dyDescent="0.3">
      <c r="D453" s="8" t="str">
        <f>IF(I453=0," ",IF(ISNA(VLOOKUP(I453,#REF!,1,FALSE)),"No","Yes"))</f>
        <v xml:space="preserve"> </v>
      </c>
      <c r="E453" s="8" t="str">
        <f>IF(I453=0," ",IF(ISNA(VLOOKUP(I453,#REF!,1,FALSE)),"No","Yes"))</f>
        <v xml:space="preserve"> </v>
      </c>
      <c r="F453" s="8" t="str">
        <f t="shared" si="7"/>
        <v xml:space="preserve"> </v>
      </c>
      <c r="G453" s="8" t="str">
        <f>IF(I453=0," ",IF(ISNUMBER(SEARCH("*"&amp;MS Fixed Only&amp;"*",BP453)),"Yes","No"))</f>
        <v xml:space="preserve"> </v>
      </c>
    </row>
    <row r="454" spans="4:7" x14ac:dyDescent="0.3">
      <c r="D454" s="8" t="str">
        <f>IF(I454=0," ",IF(ISNA(VLOOKUP(I454,#REF!,1,FALSE)),"No","Yes"))</f>
        <v xml:space="preserve"> </v>
      </c>
      <c r="E454" s="8" t="str">
        <f>IF(I454=0," ",IF(ISNA(VLOOKUP(I454,#REF!,1,FALSE)),"No","Yes"))</f>
        <v xml:space="preserve"> </v>
      </c>
      <c r="F454" s="8" t="str">
        <f t="shared" si="7"/>
        <v xml:space="preserve"> </v>
      </c>
      <c r="G454" s="8" t="str">
        <f>IF(I454=0," ",IF(ISNUMBER(SEARCH("*"&amp;MS Fixed Only&amp;"*",BP454)),"Yes","No"))</f>
        <v xml:space="preserve"> </v>
      </c>
    </row>
    <row r="455" spans="4:7" x14ac:dyDescent="0.3">
      <c r="D455" s="8" t="str">
        <f>IF(I455=0," ",IF(ISNA(VLOOKUP(I455,#REF!,1,FALSE)),"No","Yes"))</f>
        <v xml:space="preserve"> </v>
      </c>
      <c r="E455" s="8" t="str">
        <f>IF(I455=0," ",IF(ISNA(VLOOKUP(I455,#REF!,1,FALSE)),"No","Yes"))</f>
        <v xml:space="preserve"> </v>
      </c>
      <c r="F455" s="8" t="str">
        <f t="shared" si="7"/>
        <v xml:space="preserve"> </v>
      </c>
      <c r="G455" s="8" t="str">
        <f>IF(I455=0," ",IF(ISNUMBER(SEARCH("*"&amp;MS Fixed Only&amp;"*",BP455)),"Yes","No"))</f>
        <v xml:space="preserve"> </v>
      </c>
    </row>
    <row r="456" spans="4:7" x14ac:dyDescent="0.3">
      <c r="D456" s="8" t="str">
        <f>IF(I456=0," ",IF(ISNA(VLOOKUP(I456,#REF!,1,FALSE)),"No","Yes"))</f>
        <v xml:space="preserve"> </v>
      </c>
      <c r="E456" s="8" t="str">
        <f>IF(I456=0," ",IF(ISNA(VLOOKUP(I456,#REF!,1,FALSE)),"No","Yes"))</f>
        <v xml:space="preserve"> </v>
      </c>
      <c r="F456" s="8" t="str">
        <f t="shared" si="7"/>
        <v xml:space="preserve"> </v>
      </c>
      <c r="G456" s="8" t="str">
        <f>IF(I456=0," ",IF(ISNUMBER(SEARCH("*"&amp;MS Fixed Only&amp;"*",BP456)),"Yes","No"))</f>
        <v xml:space="preserve"> </v>
      </c>
    </row>
    <row r="457" spans="4:7" x14ac:dyDescent="0.3">
      <c r="D457" s="8" t="str">
        <f>IF(I457=0," ",IF(ISNA(VLOOKUP(I457,#REF!,1,FALSE)),"No","Yes"))</f>
        <v xml:space="preserve"> </v>
      </c>
      <c r="E457" s="8" t="str">
        <f>IF(I457=0," ",IF(ISNA(VLOOKUP(I457,#REF!,1,FALSE)),"No","Yes"))</f>
        <v xml:space="preserve"> </v>
      </c>
      <c r="F457" s="8" t="str">
        <f t="shared" si="7"/>
        <v xml:space="preserve"> </v>
      </c>
      <c r="G457" s="8" t="str">
        <f>IF(I457=0," ",IF(ISNUMBER(SEARCH("*"&amp;MS Fixed Only&amp;"*",BP457)),"Yes","No"))</f>
        <v xml:space="preserve"> </v>
      </c>
    </row>
    <row r="458" spans="4:7" x14ac:dyDescent="0.3">
      <c r="D458" s="8" t="str">
        <f>IF(I458=0," ",IF(ISNA(VLOOKUP(I458,#REF!,1,FALSE)),"No","Yes"))</f>
        <v xml:space="preserve"> </v>
      </c>
      <c r="E458" s="8" t="str">
        <f>IF(I458=0," ",IF(ISNA(VLOOKUP(I458,#REF!,1,FALSE)),"No","Yes"))</f>
        <v xml:space="preserve"> </v>
      </c>
      <c r="F458" s="8" t="str">
        <f t="shared" si="7"/>
        <v xml:space="preserve"> </v>
      </c>
      <c r="G458" s="8" t="str">
        <f>IF(I458=0," ",IF(ISNUMBER(SEARCH("*"&amp;MS Fixed Only&amp;"*",BP458)),"Yes","No"))</f>
        <v xml:space="preserve"> </v>
      </c>
    </row>
    <row r="459" spans="4:7" x14ac:dyDescent="0.3">
      <c r="D459" s="8" t="str">
        <f>IF(I459=0," ",IF(ISNA(VLOOKUP(I459,#REF!,1,FALSE)),"No","Yes"))</f>
        <v xml:space="preserve"> </v>
      </c>
      <c r="E459" s="8" t="str">
        <f>IF(I459=0," ",IF(ISNA(VLOOKUP(I459,#REF!,1,FALSE)),"No","Yes"))</f>
        <v xml:space="preserve"> </v>
      </c>
      <c r="F459" s="8" t="str">
        <f t="shared" si="7"/>
        <v xml:space="preserve"> </v>
      </c>
      <c r="G459" s="8" t="str">
        <f>IF(I459=0," ",IF(ISNUMBER(SEARCH("*"&amp;MS Fixed Only&amp;"*",BP459)),"Yes","No"))</f>
        <v xml:space="preserve"> </v>
      </c>
    </row>
    <row r="460" spans="4:7" x14ac:dyDescent="0.3">
      <c r="D460" s="8" t="str">
        <f>IF(I460=0," ",IF(ISNA(VLOOKUP(I460,#REF!,1,FALSE)),"No","Yes"))</f>
        <v xml:space="preserve"> </v>
      </c>
      <c r="E460" s="8" t="str">
        <f>IF(I460=0," ",IF(ISNA(VLOOKUP(I460,#REF!,1,FALSE)),"No","Yes"))</f>
        <v xml:space="preserve"> </v>
      </c>
      <c r="F460" s="8" t="str">
        <f t="shared" si="7"/>
        <v xml:space="preserve"> </v>
      </c>
      <c r="G460" s="8" t="str">
        <f>IF(I460=0," ",IF(ISNUMBER(SEARCH("*"&amp;MS Fixed Only&amp;"*",BP460)),"Yes","No"))</f>
        <v xml:space="preserve"> </v>
      </c>
    </row>
    <row r="461" spans="4:7" x14ac:dyDescent="0.3">
      <c r="D461" s="8" t="str">
        <f>IF(I461=0," ",IF(ISNA(VLOOKUP(I461,#REF!,1,FALSE)),"No","Yes"))</f>
        <v xml:space="preserve"> </v>
      </c>
      <c r="E461" s="8" t="str">
        <f>IF(I461=0," ",IF(ISNA(VLOOKUP(I461,#REF!,1,FALSE)),"No","Yes"))</f>
        <v xml:space="preserve"> </v>
      </c>
      <c r="F461" s="8" t="str">
        <f t="shared" si="7"/>
        <v xml:space="preserve"> </v>
      </c>
      <c r="G461" s="8" t="str">
        <f>IF(I461=0," ",IF(ISNUMBER(SEARCH("*"&amp;MS Fixed Only&amp;"*",BP461)),"Yes","No"))</f>
        <v xml:space="preserve"> </v>
      </c>
    </row>
    <row r="462" spans="4:7" x14ac:dyDescent="0.3">
      <c r="D462" s="8" t="str">
        <f>IF(I462=0," ",IF(ISNA(VLOOKUP(I462,#REF!,1,FALSE)),"No","Yes"))</f>
        <v xml:space="preserve"> </v>
      </c>
      <c r="E462" s="8" t="str">
        <f>IF(I462=0," ",IF(ISNA(VLOOKUP(I462,#REF!,1,FALSE)),"No","Yes"))</f>
        <v xml:space="preserve"> </v>
      </c>
      <c r="F462" s="8" t="str">
        <f t="shared" si="7"/>
        <v xml:space="preserve"> </v>
      </c>
      <c r="G462" s="8" t="str">
        <f>IF(I462=0," ",IF(ISNUMBER(SEARCH("*"&amp;MS Fixed Only&amp;"*",BP462)),"Yes","No"))</f>
        <v xml:space="preserve"> </v>
      </c>
    </row>
    <row r="463" spans="4:7" x14ac:dyDescent="0.3">
      <c r="D463" s="8" t="str">
        <f>IF(I463=0," ",IF(ISNA(VLOOKUP(I463,#REF!,1,FALSE)),"No","Yes"))</f>
        <v xml:space="preserve"> </v>
      </c>
      <c r="E463" s="8" t="str">
        <f>IF(I463=0," ",IF(ISNA(VLOOKUP(I463,#REF!,1,FALSE)),"No","Yes"))</f>
        <v xml:space="preserve"> </v>
      </c>
      <c r="F463" s="8" t="str">
        <f t="shared" si="7"/>
        <v xml:space="preserve"> </v>
      </c>
      <c r="G463" s="8" t="str">
        <f>IF(I463=0," ",IF(ISNUMBER(SEARCH("*"&amp;MS Fixed Only&amp;"*",BP463)),"Yes","No"))</f>
        <v xml:space="preserve"> </v>
      </c>
    </row>
    <row r="464" spans="4:7" x14ac:dyDescent="0.3">
      <c r="D464" s="8" t="str">
        <f>IF(I464=0," ",IF(ISNA(VLOOKUP(I464,#REF!,1,FALSE)),"No","Yes"))</f>
        <v xml:space="preserve"> </v>
      </c>
      <c r="E464" s="8" t="str">
        <f>IF(I464=0," ",IF(ISNA(VLOOKUP(I464,#REF!,1,FALSE)),"No","Yes"))</f>
        <v xml:space="preserve"> </v>
      </c>
      <c r="F464" s="8" t="str">
        <f t="shared" si="7"/>
        <v xml:space="preserve"> </v>
      </c>
      <c r="G464" s="8" t="str">
        <f>IF(I464=0," ",IF(ISNUMBER(SEARCH("*"&amp;MS Fixed Only&amp;"*",BP464)),"Yes","No"))</f>
        <v xml:space="preserve"> </v>
      </c>
    </row>
    <row r="465" spans="4:7" x14ac:dyDescent="0.3">
      <c r="D465" s="8" t="str">
        <f>IF(I465=0," ",IF(ISNA(VLOOKUP(I465,#REF!,1,FALSE)),"No","Yes"))</f>
        <v xml:space="preserve"> </v>
      </c>
      <c r="E465" s="8" t="str">
        <f>IF(I465=0," ",IF(ISNA(VLOOKUP(I465,#REF!,1,FALSE)),"No","Yes"))</f>
        <v xml:space="preserve"> </v>
      </c>
      <c r="F465" s="8" t="str">
        <f t="shared" si="7"/>
        <v xml:space="preserve"> </v>
      </c>
      <c r="G465" s="8" t="str">
        <f>IF(I465=0," ",IF(ISNUMBER(SEARCH("*"&amp;MS Fixed Only&amp;"*",BP465)),"Yes","No"))</f>
        <v xml:space="preserve"> </v>
      </c>
    </row>
    <row r="466" spans="4:7" x14ac:dyDescent="0.3">
      <c r="D466" s="8" t="str">
        <f>IF(I466=0," ",IF(ISNA(VLOOKUP(I466,#REF!,1,FALSE)),"No","Yes"))</f>
        <v xml:space="preserve"> </v>
      </c>
      <c r="E466" s="8" t="str">
        <f>IF(I466=0," ",IF(ISNA(VLOOKUP(I466,#REF!,1,FALSE)),"No","Yes"))</f>
        <v xml:space="preserve"> </v>
      </c>
      <c r="F466" s="8" t="str">
        <f t="shared" si="7"/>
        <v xml:space="preserve"> </v>
      </c>
      <c r="G466" s="8" t="str">
        <f>IF(I466=0," ",IF(ISNUMBER(SEARCH("*"&amp;MS Fixed Only&amp;"*",BP466)),"Yes","No"))</f>
        <v xml:space="preserve"> </v>
      </c>
    </row>
    <row r="467" spans="4:7" x14ac:dyDescent="0.3">
      <c r="D467" s="8" t="str">
        <f>IF(I467=0," ",IF(ISNA(VLOOKUP(I467,#REF!,1,FALSE)),"No","Yes"))</f>
        <v xml:space="preserve"> </v>
      </c>
      <c r="E467" s="8" t="str">
        <f>IF(I467=0," ",IF(ISNA(VLOOKUP(I467,#REF!,1,FALSE)),"No","Yes"))</f>
        <v xml:space="preserve"> </v>
      </c>
      <c r="F467" s="8" t="str">
        <f t="shared" si="7"/>
        <v xml:space="preserve"> </v>
      </c>
      <c r="G467" s="8" t="str">
        <f>IF(I467=0," ",IF(ISNUMBER(SEARCH("*"&amp;MS Fixed Only&amp;"*",BP467)),"Yes","No"))</f>
        <v xml:space="preserve"> </v>
      </c>
    </row>
    <row r="468" spans="4:7" x14ac:dyDescent="0.3">
      <c r="D468" s="8" t="str">
        <f>IF(I468=0," ",IF(ISNA(VLOOKUP(I468,#REF!,1,FALSE)),"No","Yes"))</f>
        <v xml:space="preserve"> </v>
      </c>
      <c r="E468" s="8" t="str">
        <f>IF(I468=0," ",IF(ISNA(VLOOKUP(I468,#REF!,1,FALSE)),"No","Yes"))</f>
        <v xml:space="preserve"> </v>
      </c>
      <c r="F468" s="8" t="str">
        <f t="shared" si="7"/>
        <v xml:space="preserve"> </v>
      </c>
      <c r="G468" s="8" t="str">
        <f>IF(I468=0," ",IF(ISNUMBER(SEARCH("*"&amp;MS Fixed Only&amp;"*",BP468)),"Yes","No"))</f>
        <v xml:space="preserve"> </v>
      </c>
    </row>
    <row r="469" spans="4:7" x14ac:dyDescent="0.3">
      <c r="D469" s="8" t="str">
        <f>IF(I469=0," ",IF(ISNA(VLOOKUP(I469,#REF!,1,FALSE)),"No","Yes"))</f>
        <v xml:space="preserve"> </v>
      </c>
      <c r="E469" s="8" t="str">
        <f>IF(I469=0," ",IF(ISNA(VLOOKUP(I469,#REF!,1,FALSE)),"No","Yes"))</f>
        <v xml:space="preserve"> </v>
      </c>
      <c r="F469" s="8" t="str">
        <f t="shared" si="7"/>
        <v xml:space="preserve"> </v>
      </c>
      <c r="G469" s="8" t="str">
        <f>IF(I469=0," ",IF(ISNUMBER(SEARCH("*"&amp;MS Fixed Only&amp;"*",BP469)),"Yes","No"))</f>
        <v xml:space="preserve"> </v>
      </c>
    </row>
    <row r="470" spans="4:7" x14ac:dyDescent="0.3">
      <c r="D470" s="8" t="str">
        <f>IF(I470=0," ",IF(ISNA(VLOOKUP(I470,#REF!,1,FALSE)),"No","Yes"))</f>
        <v xml:space="preserve"> </v>
      </c>
      <c r="E470" s="8" t="str">
        <f>IF(I470=0," ",IF(ISNA(VLOOKUP(I470,#REF!,1,FALSE)),"No","Yes"))</f>
        <v xml:space="preserve"> </v>
      </c>
      <c r="F470" s="8" t="str">
        <f t="shared" si="7"/>
        <v xml:space="preserve"> </v>
      </c>
      <c r="G470" s="8" t="str">
        <f>IF(I470=0," ",IF(ISNUMBER(SEARCH("*"&amp;MS Fixed Only&amp;"*",BP470)),"Yes","No"))</f>
        <v xml:space="preserve"> </v>
      </c>
    </row>
    <row r="471" spans="4:7" x14ac:dyDescent="0.3">
      <c r="D471" s="8" t="str">
        <f>IF(I471=0," ",IF(ISNA(VLOOKUP(I471,#REF!,1,FALSE)),"No","Yes"))</f>
        <v xml:space="preserve"> </v>
      </c>
      <c r="E471" s="8" t="str">
        <f>IF(I471=0," ",IF(ISNA(VLOOKUP(I471,#REF!,1,FALSE)),"No","Yes"))</f>
        <v xml:space="preserve"> </v>
      </c>
      <c r="F471" s="8" t="str">
        <f t="shared" si="7"/>
        <v xml:space="preserve"> </v>
      </c>
      <c r="G471" s="8" t="str">
        <f>IF(I471=0," ",IF(ISNUMBER(SEARCH("*"&amp;MS Fixed Only&amp;"*",BP471)),"Yes","No"))</f>
        <v xml:space="preserve"> </v>
      </c>
    </row>
    <row r="472" spans="4:7" x14ac:dyDescent="0.3">
      <c r="D472" s="8" t="str">
        <f>IF(I472=0," ",IF(ISNA(VLOOKUP(I472,#REF!,1,FALSE)),"No","Yes"))</f>
        <v xml:space="preserve"> </v>
      </c>
      <c r="E472" s="8" t="str">
        <f>IF(I472=0," ",IF(ISNA(VLOOKUP(I472,#REF!,1,FALSE)),"No","Yes"))</f>
        <v xml:space="preserve"> </v>
      </c>
      <c r="F472" s="8" t="str">
        <f t="shared" si="7"/>
        <v xml:space="preserve"> </v>
      </c>
      <c r="G472" s="8" t="str">
        <f>IF(I472=0," ",IF(ISNUMBER(SEARCH("*"&amp;MS Fixed Only&amp;"*",BP472)),"Yes","No"))</f>
        <v xml:space="preserve"> </v>
      </c>
    </row>
    <row r="473" spans="4:7" x14ac:dyDescent="0.3">
      <c r="D473" s="8" t="str">
        <f>IF(I473=0," ",IF(ISNA(VLOOKUP(I473,#REF!,1,FALSE)),"No","Yes"))</f>
        <v xml:space="preserve"> </v>
      </c>
      <c r="E473" s="8" t="str">
        <f>IF(I473=0," ",IF(ISNA(VLOOKUP(I473,#REF!,1,FALSE)),"No","Yes"))</f>
        <v xml:space="preserve"> </v>
      </c>
      <c r="F473" s="8" t="str">
        <f t="shared" si="7"/>
        <v xml:space="preserve"> </v>
      </c>
      <c r="G473" s="8" t="str">
        <f>IF(I473=0," ",IF(ISNUMBER(SEARCH("*"&amp;MS Fixed Only&amp;"*",BP473)),"Yes","No"))</f>
        <v xml:space="preserve"> </v>
      </c>
    </row>
    <row r="474" spans="4:7" x14ac:dyDescent="0.3">
      <c r="D474" s="8" t="str">
        <f>IF(I474=0," ",IF(ISNA(VLOOKUP(I474,#REF!,1,FALSE)),"No","Yes"))</f>
        <v xml:space="preserve"> </v>
      </c>
      <c r="E474" s="8" t="str">
        <f>IF(I474=0," ",IF(ISNA(VLOOKUP(I474,#REF!,1,FALSE)),"No","Yes"))</f>
        <v xml:space="preserve"> </v>
      </c>
      <c r="F474" s="8" t="str">
        <f t="shared" si="7"/>
        <v xml:space="preserve"> </v>
      </c>
      <c r="G474" s="8" t="str">
        <f>IF(I474=0," ",IF(ISNUMBER(SEARCH("*"&amp;MS Fixed Only&amp;"*",BP474)),"Yes","No"))</f>
        <v xml:space="preserve"> </v>
      </c>
    </row>
    <row r="475" spans="4:7" x14ac:dyDescent="0.3">
      <c r="D475" s="8" t="str">
        <f>IF(I475=0," ",IF(ISNA(VLOOKUP(I475,#REF!,1,FALSE)),"No","Yes"))</f>
        <v xml:space="preserve"> </v>
      </c>
      <c r="E475" s="8" t="str">
        <f>IF(I475=0," ",IF(ISNA(VLOOKUP(I475,#REF!,1,FALSE)),"No","Yes"))</f>
        <v xml:space="preserve"> </v>
      </c>
      <c r="F475" s="8" t="str">
        <f t="shared" si="7"/>
        <v xml:space="preserve"> </v>
      </c>
      <c r="G475" s="8" t="str">
        <f>IF(I475=0," ",IF(ISNUMBER(SEARCH("*"&amp;MS Fixed Only&amp;"*",BP475)),"Yes","No"))</f>
        <v xml:space="preserve"> </v>
      </c>
    </row>
    <row r="476" spans="4:7" x14ac:dyDescent="0.3">
      <c r="D476" s="8" t="str">
        <f>IF(I476=0," ",IF(ISNA(VLOOKUP(I476,#REF!,1,FALSE)),"No","Yes"))</f>
        <v xml:space="preserve"> </v>
      </c>
      <c r="E476" s="8" t="str">
        <f>IF(I476=0," ",IF(ISNA(VLOOKUP(I476,#REF!,1,FALSE)),"No","Yes"))</f>
        <v xml:space="preserve"> </v>
      </c>
      <c r="F476" s="8" t="str">
        <f t="shared" si="7"/>
        <v xml:space="preserve"> </v>
      </c>
      <c r="G476" s="8" t="str">
        <f>IF(I476=0," ",IF(ISNUMBER(SEARCH("*"&amp;MS Fixed Only&amp;"*",BP476)),"Yes","No"))</f>
        <v xml:space="preserve"> </v>
      </c>
    </row>
    <row r="477" spans="4:7" x14ac:dyDescent="0.3">
      <c r="D477" s="8" t="str">
        <f>IF(I477=0," ",IF(ISNA(VLOOKUP(I477,#REF!,1,FALSE)),"No","Yes"))</f>
        <v xml:space="preserve"> </v>
      </c>
      <c r="E477" s="8" t="str">
        <f>IF(I477=0," ",IF(ISNA(VLOOKUP(I477,#REF!,1,FALSE)),"No","Yes"))</f>
        <v xml:space="preserve"> </v>
      </c>
      <c r="F477" s="8" t="str">
        <f t="shared" si="7"/>
        <v xml:space="preserve"> </v>
      </c>
      <c r="G477" s="8" t="str">
        <f>IF(I477=0," ",IF(ISNUMBER(SEARCH("*"&amp;MS Fixed Only&amp;"*",BP477)),"Yes","No"))</f>
        <v xml:space="preserve"> </v>
      </c>
    </row>
    <row r="478" spans="4:7" x14ac:dyDescent="0.3">
      <c r="D478" s="8" t="str">
        <f>IF(I478=0," ",IF(ISNA(VLOOKUP(I478,#REF!,1,FALSE)),"No","Yes"))</f>
        <v xml:space="preserve"> </v>
      </c>
      <c r="E478" s="8" t="str">
        <f>IF(I478=0," ",IF(ISNA(VLOOKUP(I478,#REF!,1,FALSE)),"No","Yes"))</f>
        <v xml:space="preserve"> </v>
      </c>
      <c r="F478" s="8" t="str">
        <f t="shared" si="7"/>
        <v xml:space="preserve"> </v>
      </c>
      <c r="G478" s="8" t="str">
        <f>IF(I478=0," ",IF(ISNUMBER(SEARCH("*"&amp;MS Fixed Only&amp;"*",BP478)),"Yes","No"))</f>
        <v xml:space="preserve"> </v>
      </c>
    </row>
    <row r="479" spans="4:7" x14ac:dyDescent="0.3">
      <c r="D479" s="8" t="str">
        <f>IF(I479=0," ",IF(ISNA(VLOOKUP(I479,#REF!,1,FALSE)),"No","Yes"))</f>
        <v xml:space="preserve"> </v>
      </c>
      <c r="E479" s="8" t="str">
        <f>IF(I479=0," ",IF(ISNA(VLOOKUP(I479,#REF!,1,FALSE)),"No","Yes"))</f>
        <v xml:space="preserve"> </v>
      </c>
      <c r="F479" s="8" t="str">
        <f t="shared" si="7"/>
        <v xml:space="preserve"> </v>
      </c>
      <c r="G479" s="8" t="str">
        <f>IF(I479=0," ",IF(ISNUMBER(SEARCH("*"&amp;MS Fixed Only&amp;"*",BP479)),"Yes","No"))</f>
        <v xml:space="preserve"> </v>
      </c>
    </row>
    <row r="480" spans="4:7" x14ac:dyDescent="0.3">
      <c r="D480" s="8" t="str">
        <f>IF(I480=0," ",IF(ISNA(VLOOKUP(I480,#REF!,1,FALSE)),"No","Yes"))</f>
        <v xml:space="preserve"> </v>
      </c>
      <c r="E480" s="8" t="str">
        <f>IF(I480=0," ",IF(ISNA(VLOOKUP(I480,#REF!,1,FALSE)),"No","Yes"))</f>
        <v xml:space="preserve"> </v>
      </c>
      <c r="F480" s="8" t="str">
        <f t="shared" si="7"/>
        <v xml:space="preserve"> </v>
      </c>
      <c r="G480" s="8" t="str">
        <f>IF(I480=0," ",IF(ISNUMBER(SEARCH("*"&amp;MS Fixed Only&amp;"*",BP480)),"Yes","No"))</f>
        <v xml:space="preserve"> </v>
      </c>
    </row>
    <row r="481" spans="4:7" x14ac:dyDescent="0.3">
      <c r="D481" s="8" t="str">
        <f>IF(I481=0," ",IF(ISNA(VLOOKUP(I481,#REF!,1,FALSE)),"No","Yes"))</f>
        <v xml:space="preserve"> </v>
      </c>
      <c r="E481" s="8" t="str">
        <f>IF(I481=0," ",IF(ISNA(VLOOKUP(I481,#REF!,1,FALSE)),"No","Yes"))</f>
        <v xml:space="preserve"> </v>
      </c>
      <c r="F481" s="8" t="str">
        <f t="shared" si="7"/>
        <v xml:space="preserve"> </v>
      </c>
      <c r="G481" s="8" t="str">
        <f>IF(I481=0," ",IF(ISNUMBER(SEARCH("*"&amp;MS Fixed Only&amp;"*",BP481)),"Yes","No"))</f>
        <v xml:space="preserve"> </v>
      </c>
    </row>
    <row r="482" spans="4:7" x14ac:dyDescent="0.3">
      <c r="D482" s="8" t="str">
        <f>IF(I482=0," ",IF(ISNA(VLOOKUP(I482,#REF!,1,FALSE)),"No","Yes"))</f>
        <v xml:space="preserve"> </v>
      </c>
      <c r="E482" s="8" t="str">
        <f>IF(I482=0," ",IF(ISNA(VLOOKUP(I482,#REF!,1,FALSE)),"No","Yes"))</f>
        <v xml:space="preserve"> </v>
      </c>
      <c r="F482" s="8" t="str">
        <f t="shared" si="7"/>
        <v xml:space="preserve"> </v>
      </c>
      <c r="G482" s="8" t="str">
        <f>IF(I482=0," ",IF(ISNUMBER(SEARCH("*"&amp;MS Fixed Only&amp;"*",BP482)),"Yes","No"))</f>
        <v xml:space="preserve"> </v>
      </c>
    </row>
    <row r="483" spans="4:7" x14ac:dyDescent="0.3">
      <c r="D483" s="8" t="str">
        <f>IF(I483=0," ",IF(ISNA(VLOOKUP(I483,#REF!,1,FALSE)),"No","Yes"))</f>
        <v xml:space="preserve"> </v>
      </c>
      <c r="E483" s="8" t="str">
        <f>IF(I483=0," ",IF(ISNA(VLOOKUP(I483,#REF!,1,FALSE)),"No","Yes"))</f>
        <v xml:space="preserve"> </v>
      </c>
      <c r="F483" s="8" t="str">
        <f t="shared" si="7"/>
        <v xml:space="preserve"> </v>
      </c>
      <c r="G483" s="8" t="str">
        <f>IF(I483=0," ",IF(ISNUMBER(SEARCH("*"&amp;MS Fixed Only&amp;"*",BP483)),"Yes","No"))</f>
        <v xml:space="preserve"> </v>
      </c>
    </row>
    <row r="484" spans="4:7" x14ac:dyDescent="0.3">
      <c r="D484" s="8" t="str">
        <f>IF(I484=0," ",IF(ISNA(VLOOKUP(I484,#REF!,1,FALSE)),"No","Yes"))</f>
        <v xml:space="preserve"> </v>
      </c>
      <c r="E484" s="8" t="str">
        <f>IF(I484=0," ",IF(ISNA(VLOOKUP(I484,#REF!,1,FALSE)),"No","Yes"))</f>
        <v xml:space="preserve"> </v>
      </c>
      <c r="F484" s="8" t="str">
        <f t="shared" si="7"/>
        <v xml:space="preserve"> </v>
      </c>
      <c r="G484" s="8" t="str">
        <f>IF(I484=0," ",IF(ISNUMBER(SEARCH("*"&amp;MS Fixed Only&amp;"*",BP484)),"Yes","No"))</f>
        <v xml:space="preserve"> </v>
      </c>
    </row>
    <row r="485" spans="4:7" x14ac:dyDescent="0.3">
      <c r="D485" s="8" t="str">
        <f>IF(I485=0," ",IF(ISNA(VLOOKUP(I485,#REF!,1,FALSE)),"No","Yes"))</f>
        <v xml:space="preserve"> </v>
      </c>
      <c r="E485" s="8" t="str">
        <f>IF(I485=0," ",IF(ISNA(VLOOKUP(I485,#REF!,1,FALSE)),"No","Yes"))</f>
        <v xml:space="preserve"> </v>
      </c>
      <c r="F485" s="8" t="str">
        <f t="shared" si="7"/>
        <v xml:space="preserve"> </v>
      </c>
      <c r="G485" s="8" t="str">
        <f>IF(I485=0," ",IF(ISNUMBER(SEARCH("*"&amp;MS Fixed Only&amp;"*",BP485)),"Yes","No"))</f>
        <v xml:space="preserve"> </v>
      </c>
    </row>
    <row r="486" spans="4:7" x14ac:dyDescent="0.3">
      <c r="D486" s="8" t="str">
        <f>IF(I486=0," ",IF(ISNA(VLOOKUP(I486,#REF!,1,FALSE)),"No","Yes"))</f>
        <v xml:space="preserve"> </v>
      </c>
      <c r="E486" s="8" t="str">
        <f>IF(I486=0," ",IF(ISNA(VLOOKUP(I486,#REF!,1,FALSE)),"No","Yes"))</f>
        <v xml:space="preserve"> </v>
      </c>
      <c r="F486" s="8" t="str">
        <f t="shared" si="7"/>
        <v xml:space="preserve"> </v>
      </c>
      <c r="G486" s="8" t="str">
        <f>IF(I486=0," ",IF(ISNUMBER(SEARCH("*"&amp;MS Fixed Only&amp;"*",BP486)),"Yes","No"))</f>
        <v xml:space="preserve"> </v>
      </c>
    </row>
    <row r="487" spans="4:7" x14ac:dyDescent="0.3">
      <c r="D487" s="8" t="str">
        <f>IF(I487=0," ",IF(ISNA(VLOOKUP(I487,#REF!,1,FALSE)),"No","Yes"))</f>
        <v xml:space="preserve"> </v>
      </c>
      <c r="E487" s="8" t="str">
        <f>IF(I487=0," ",IF(ISNA(VLOOKUP(I487,#REF!,1,FALSE)),"No","Yes"))</f>
        <v xml:space="preserve"> </v>
      </c>
      <c r="F487" s="8" t="str">
        <f t="shared" si="7"/>
        <v xml:space="preserve"> </v>
      </c>
      <c r="G487" s="8" t="str">
        <f>IF(I487=0," ",IF(ISNUMBER(SEARCH("*"&amp;MS Fixed Only&amp;"*",BP487)),"Yes","No"))</f>
        <v xml:space="preserve"> </v>
      </c>
    </row>
    <row r="488" spans="4:7" x14ac:dyDescent="0.3">
      <c r="D488" s="8" t="str">
        <f>IF(I488=0," ",IF(ISNA(VLOOKUP(I488,#REF!,1,FALSE)),"No","Yes"))</f>
        <v xml:space="preserve"> </v>
      </c>
      <c r="E488" s="8" t="str">
        <f>IF(I488=0," ",IF(ISNA(VLOOKUP(I488,#REF!,1,FALSE)),"No","Yes"))</f>
        <v xml:space="preserve"> </v>
      </c>
      <c r="F488" s="8" t="str">
        <f t="shared" si="7"/>
        <v xml:space="preserve"> </v>
      </c>
      <c r="G488" s="8" t="str">
        <f>IF(I488=0," ",IF(ISNUMBER(SEARCH("*"&amp;MS Fixed Only&amp;"*",BP488)),"Yes","No"))</f>
        <v xml:space="preserve"> </v>
      </c>
    </row>
    <row r="489" spans="4:7" x14ac:dyDescent="0.3">
      <c r="D489" s="8" t="str">
        <f>IF(I489=0," ",IF(ISNA(VLOOKUP(I489,#REF!,1,FALSE)),"No","Yes"))</f>
        <v xml:space="preserve"> </v>
      </c>
      <c r="E489" s="8" t="str">
        <f>IF(I489=0," ",IF(ISNA(VLOOKUP(I489,#REF!,1,FALSE)),"No","Yes"))</f>
        <v xml:space="preserve"> </v>
      </c>
      <c r="F489" s="8" t="str">
        <f t="shared" si="7"/>
        <v xml:space="preserve"> </v>
      </c>
      <c r="G489" s="8" t="str">
        <f>IF(I489=0," ",IF(ISNUMBER(SEARCH("*"&amp;MS Fixed Only&amp;"*",BP489)),"Yes","No"))</f>
        <v xml:space="preserve"> </v>
      </c>
    </row>
    <row r="490" spans="4:7" x14ac:dyDescent="0.3">
      <c r="D490" s="8" t="str">
        <f>IF(I490=0," ",IF(ISNA(VLOOKUP(I490,#REF!,1,FALSE)),"No","Yes"))</f>
        <v xml:space="preserve"> </v>
      </c>
      <c r="E490" s="8" t="str">
        <f>IF(I490=0," ",IF(ISNA(VLOOKUP(I490,#REF!,1,FALSE)),"No","Yes"))</f>
        <v xml:space="preserve"> </v>
      </c>
      <c r="F490" s="8" t="str">
        <f t="shared" si="7"/>
        <v xml:space="preserve"> </v>
      </c>
      <c r="G490" s="8" t="str">
        <f>IF(I490=0," ",IF(ISNUMBER(SEARCH("*"&amp;MS Fixed Only&amp;"*",BP490)),"Yes","No"))</f>
        <v xml:space="preserve"> </v>
      </c>
    </row>
    <row r="491" spans="4:7" x14ac:dyDescent="0.3">
      <c r="D491" s="8" t="str">
        <f>IF(I491=0," ",IF(ISNA(VLOOKUP(I491,#REF!,1,FALSE)),"No","Yes"))</f>
        <v xml:space="preserve"> </v>
      </c>
      <c r="E491" s="8" t="str">
        <f>IF(I491=0," ",IF(ISNA(VLOOKUP(I491,#REF!,1,FALSE)),"No","Yes"))</f>
        <v xml:space="preserve"> </v>
      </c>
      <c r="F491" s="8" t="str">
        <f t="shared" si="7"/>
        <v xml:space="preserve"> </v>
      </c>
      <c r="G491" s="8" t="str">
        <f>IF(I491=0," ",IF(ISNUMBER(SEARCH("*"&amp;MS Fixed Only&amp;"*",BP491)),"Yes","No"))</f>
        <v xml:space="preserve"> </v>
      </c>
    </row>
    <row r="492" spans="4:7" x14ac:dyDescent="0.3">
      <c r="D492" s="8" t="str">
        <f>IF(I492=0," ",IF(ISNA(VLOOKUP(I492,#REF!,1,FALSE)),"No","Yes"))</f>
        <v xml:space="preserve"> </v>
      </c>
      <c r="E492" s="8" t="str">
        <f>IF(I492=0," ",IF(ISNA(VLOOKUP(I492,#REF!,1,FALSE)),"No","Yes"))</f>
        <v xml:space="preserve"> </v>
      </c>
      <c r="F492" s="8" t="str">
        <f t="shared" si="7"/>
        <v xml:space="preserve"> </v>
      </c>
      <c r="G492" s="8" t="str">
        <f>IF(I492=0," ",IF(ISNUMBER(SEARCH("*"&amp;MS Fixed Only&amp;"*",BP492)),"Yes","No"))</f>
        <v xml:space="preserve"> </v>
      </c>
    </row>
    <row r="493" spans="4:7" x14ac:dyDescent="0.3">
      <c r="D493" s="8" t="str">
        <f>IF(I493=0," ",IF(ISNA(VLOOKUP(I493,#REF!,1,FALSE)),"No","Yes"))</f>
        <v xml:space="preserve"> </v>
      </c>
      <c r="E493" s="8" t="str">
        <f>IF(I493=0," ",IF(ISNA(VLOOKUP(I493,#REF!,1,FALSE)),"No","Yes"))</f>
        <v xml:space="preserve"> </v>
      </c>
      <c r="F493" s="8" t="str">
        <f t="shared" si="7"/>
        <v xml:space="preserve"> </v>
      </c>
      <c r="G493" s="8" t="str">
        <f>IF(I493=0," ",IF(ISNUMBER(SEARCH("*"&amp;MS Fixed Only&amp;"*",BP493)),"Yes","No"))</f>
        <v xml:space="preserve"> </v>
      </c>
    </row>
    <row r="494" spans="4:7" x14ac:dyDescent="0.3">
      <c r="D494" s="8" t="str">
        <f>IF(I494=0," ",IF(ISNA(VLOOKUP(I494,#REF!,1,FALSE)),"No","Yes"))</f>
        <v xml:space="preserve"> </v>
      </c>
      <c r="E494" s="8" t="str">
        <f>IF(I494=0," ",IF(ISNA(VLOOKUP(I494,#REF!,1,FALSE)),"No","Yes"))</f>
        <v xml:space="preserve"> </v>
      </c>
      <c r="F494" s="8" t="str">
        <f t="shared" si="7"/>
        <v xml:space="preserve"> </v>
      </c>
      <c r="G494" s="8" t="str">
        <f>IF(I494=0," ",IF(ISNUMBER(SEARCH("*"&amp;MS Fixed Only&amp;"*",BP494)),"Yes","No"))</f>
        <v xml:space="preserve"> </v>
      </c>
    </row>
    <row r="495" spans="4:7" x14ac:dyDescent="0.3">
      <c r="D495" s="8" t="str">
        <f>IF(I495=0," ",IF(ISNA(VLOOKUP(I495,#REF!,1,FALSE)),"No","Yes"))</f>
        <v xml:space="preserve"> </v>
      </c>
      <c r="E495" s="8" t="str">
        <f>IF(I495=0," ",IF(ISNA(VLOOKUP(I495,#REF!,1,FALSE)),"No","Yes"))</f>
        <v xml:space="preserve"> </v>
      </c>
      <c r="F495" s="8" t="str">
        <f t="shared" si="7"/>
        <v xml:space="preserve"> </v>
      </c>
      <c r="G495" s="8" t="str">
        <f>IF(I495=0," ",IF(ISNUMBER(SEARCH("*"&amp;MS Fixed Only&amp;"*",BP495)),"Yes","No"))</f>
        <v xml:space="preserve"> </v>
      </c>
    </row>
    <row r="496" spans="4:7" x14ac:dyDescent="0.3">
      <c r="D496" s="8" t="str">
        <f>IF(I496=0," ",IF(ISNA(VLOOKUP(I496,#REF!,1,FALSE)),"No","Yes"))</f>
        <v xml:space="preserve"> </v>
      </c>
      <c r="E496" s="8" t="str">
        <f>IF(I496=0," ",IF(ISNA(VLOOKUP(I496,#REF!,1,FALSE)),"No","Yes"))</f>
        <v xml:space="preserve"> </v>
      </c>
      <c r="F496" s="8" t="str">
        <f t="shared" si="7"/>
        <v xml:space="preserve"> </v>
      </c>
      <c r="G496" s="8" t="str">
        <f>IF(I496=0," ",IF(ISNUMBER(SEARCH("*"&amp;MS Fixed Only&amp;"*",BP496)),"Yes","No"))</f>
        <v xml:space="preserve"> </v>
      </c>
    </row>
    <row r="497" spans="4:7" x14ac:dyDescent="0.3">
      <c r="D497" s="8" t="str">
        <f>IF(I497=0," ",IF(ISNA(VLOOKUP(I497,#REF!,1,FALSE)),"No","Yes"))</f>
        <v xml:space="preserve"> </v>
      </c>
      <c r="E497" s="8" t="str">
        <f>IF(I497=0," ",IF(ISNA(VLOOKUP(I497,#REF!,1,FALSE)),"No","Yes"))</f>
        <v xml:space="preserve"> </v>
      </c>
      <c r="F497" s="8" t="str">
        <f t="shared" si="7"/>
        <v xml:space="preserve"> </v>
      </c>
      <c r="G497" s="8" t="str">
        <f>IF(I497=0," ",IF(ISNUMBER(SEARCH("*"&amp;MS Fixed Only&amp;"*",BP497)),"Yes","No"))</f>
        <v xml:space="preserve"> </v>
      </c>
    </row>
    <row r="498" spans="4:7" x14ac:dyDescent="0.3">
      <c r="D498" s="8" t="str">
        <f>IF(I498=0," ",IF(ISNA(VLOOKUP(I498,#REF!,1,FALSE)),"No","Yes"))</f>
        <v xml:space="preserve"> </v>
      </c>
      <c r="E498" s="8" t="str">
        <f>IF(I498=0," ",IF(ISNA(VLOOKUP(I498,#REF!,1,FALSE)),"No","Yes"))</f>
        <v xml:space="preserve"> </v>
      </c>
      <c r="F498" s="8" t="str">
        <f t="shared" si="7"/>
        <v xml:space="preserve"> </v>
      </c>
      <c r="G498" s="8" t="str">
        <f>IF(I498=0," ",IF(ISNUMBER(SEARCH("*"&amp;MS Fixed Only&amp;"*",BP498)),"Yes","No"))</f>
        <v xml:space="preserve"> </v>
      </c>
    </row>
    <row r="499" spans="4:7" x14ac:dyDescent="0.3">
      <c r="D499" s="8" t="str">
        <f>IF(I499=0," ",IF(ISNA(VLOOKUP(I499,#REF!,1,FALSE)),"No","Yes"))</f>
        <v xml:space="preserve"> </v>
      </c>
      <c r="E499" s="8" t="str">
        <f>IF(I499=0," ",IF(ISNA(VLOOKUP(I499,#REF!,1,FALSE)),"No","Yes"))</f>
        <v xml:space="preserve"> </v>
      </c>
      <c r="F499" s="8" t="str">
        <f t="shared" si="7"/>
        <v xml:space="preserve"> </v>
      </c>
      <c r="G499" s="8" t="str">
        <f>IF(I499=0," ",IF(ISNUMBER(SEARCH("*"&amp;MS Fixed Only&amp;"*",BP499)),"Yes","No"))</f>
        <v xml:space="preserve"> </v>
      </c>
    </row>
    <row r="500" spans="4:7" x14ac:dyDescent="0.3">
      <c r="D500" s="8" t="str">
        <f>IF(I500=0," ",IF(ISNA(VLOOKUP(I500,#REF!,1,FALSE)),"No","Yes"))</f>
        <v xml:space="preserve"> </v>
      </c>
      <c r="E500" s="8" t="str">
        <f>IF(I500=0," ",IF(ISNA(VLOOKUP(I500,#REF!,1,FALSE)),"No","Yes"))</f>
        <v xml:space="preserve"> </v>
      </c>
      <c r="F500" s="8" t="str">
        <f t="shared" si="7"/>
        <v xml:space="preserve"> </v>
      </c>
      <c r="G500" s="8" t="str">
        <f>IF(I500=0," ",IF(ISNUMBER(SEARCH("*"&amp;MS Fixed Only&amp;"*",BP500)),"Yes","No"))</f>
        <v xml:space="preserve"> </v>
      </c>
    </row>
    <row r="501" spans="4:7" x14ac:dyDescent="0.3">
      <c r="D501" s="8" t="str">
        <f>IF(I501=0," ",IF(ISNA(VLOOKUP(I501,#REF!,1,FALSE)),"No","Yes"))</f>
        <v xml:space="preserve"> </v>
      </c>
      <c r="E501" s="8" t="str">
        <f>IF(I501=0," ",IF(ISNA(VLOOKUP(I501,#REF!,1,FALSE)),"No","Yes"))</f>
        <v xml:space="preserve"> </v>
      </c>
      <c r="F501" s="8" t="str">
        <f t="shared" si="7"/>
        <v xml:space="preserve"> </v>
      </c>
      <c r="G501" s="8" t="str">
        <f>IF(I501=0," ",IF(ISNUMBER(SEARCH("*"&amp;MS Fixed Only&amp;"*",BP501)),"Yes","No"))</f>
        <v xml:space="preserve"> </v>
      </c>
    </row>
    <row r="502" spans="4:7" x14ac:dyDescent="0.3">
      <c r="D502" s="8" t="str">
        <f>IF(I502=0," ",IF(ISNA(VLOOKUP(I502,#REF!,1,FALSE)),"No","Yes"))</f>
        <v xml:space="preserve"> </v>
      </c>
      <c r="E502" s="8" t="str">
        <f>IF(I502=0," ",IF(ISNA(VLOOKUP(I502,#REF!,1,FALSE)),"No","Yes"))</f>
        <v xml:space="preserve"> </v>
      </c>
      <c r="F502" s="8" t="str">
        <f t="shared" si="7"/>
        <v xml:space="preserve"> </v>
      </c>
      <c r="G502" s="8" t="str">
        <f>IF(I502=0," ",IF(ISNUMBER(SEARCH("*"&amp;MS Fixed Only&amp;"*",BP502)),"Yes","No"))</f>
        <v xml:space="preserve"> </v>
      </c>
    </row>
    <row r="503" spans="4:7" x14ac:dyDescent="0.3">
      <c r="D503" s="8" t="str">
        <f>IF(I503=0," ",IF(ISNA(VLOOKUP(I503,#REF!,1,FALSE)),"No","Yes"))</f>
        <v xml:space="preserve"> </v>
      </c>
      <c r="E503" s="8" t="str">
        <f>IF(I503=0," ",IF(ISNA(VLOOKUP(I503,#REF!,1,FALSE)),"No","Yes"))</f>
        <v xml:space="preserve"> </v>
      </c>
      <c r="F503" s="8" t="str">
        <f t="shared" si="7"/>
        <v xml:space="preserve"> </v>
      </c>
      <c r="G503" s="8" t="str">
        <f>IF(I503=0," ",IF(ISNUMBER(SEARCH("*"&amp;MS Fixed Only&amp;"*",BP503)),"Yes","No"))</f>
        <v xml:space="preserve"> </v>
      </c>
    </row>
    <row r="504" spans="4:7" x14ac:dyDescent="0.3">
      <c r="D504" s="8" t="str">
        <f>IF(I504=0," ",IF(ISNA(VLOOKUP(I504,#REF!,1,FALSE)),"No","Yes"))</f>
        <v xml:space="preserve"> </v>
      </c>
      <c r="E504" s="8" t="str">
        <f>IF(I504=0," ",IF(ISNA(VLOOKUP(I504,#REF!,1,FALSE)),"No","Yes"))</f>
        <v xml:space="preserve"> </v>
      </c>
      <c r="F504" s="8" t="str">
        <f t="shared" si="7"/>
        <v xml:space="preserve"> </v>
      </c>
      <c r="G504" s="8" t="str">
        <f>IF(I504=0," ",IF(ISNUMBER(SEARCH("*"&amp;MS Fixed Only&amp;"*",BP504)),"Yes","No"))</f>
        <v xml:space="preserve"> </v>
      </c>
    </row>
    <row r="505" spans="4:7" x14ac:dyDescent="0.3">
      <c r="D505" s="8" t="str">
        <f>IF(I505=0," ",IF(ISNA(VLOOKUP(I505,#REF!,1,FALSE)),"No","Yes"))</f>
        <v xml:space="preserve"> </v>
      </c>
      <c r="E505" s="8" t="str">
        <f>IF(I505=0," ",IF(ISNA(VLOOKUP(I505,#REF!,1,FALSE)),"No","Yes"))</f>
        <v xml:space="preserve"> </v>
      </c>
      <c r="F505" s="8" t="str">
        <f t="shared" si="7"/>
        <v xml:space="preserve"> </v>
      </c>
      <c r="G505" s="8" t="str">
        <f>IF(I505=0," ",IF(ISNUMBER(SEARCH("*"&amp;MS Fixed Only&amp;"*",BP505)),"Yes","No"))</f>
        <v xml:space="preserve"> </v>
      </c>
    </row>
    <row r="506" spans="4:7" x14ac:dyDescent="0.3">
      <c r="D506" s="8" t="str">
        <f>IF(I506=0," ",IF(ISNA(VLOOKUP(I506,#REF!,1,FALSE)),"No","Yes"))</f>
        <v xml:space="preserve"> </v>
      </c>
      <c r="E506" s="8" t="str">
        <f>IF(I506=0," ",IF(ISNA(VLOOKUP(I506,#REF!,1,FALSE)),"No","Yes"))</f>
        <v xml:space="preserve"> </v>
      </c>
      <c r="F506" s="8" t="str">
        <f t="shared" si="7"/>
        <v xml:space="preserve"> </v>
      </c>
      <c r="G506" s="8" t="str">
        <f>IF(I506=0," ",IF(ISNUMBER(SEARCH("*"&amp;MS Fixed Only&amp;"*",BP506)),"Yes","No"))</f>
        <v xml:space="preserve"> </v>
      </c>
    </row>
    <row r="507" spans="4:7" x14ac:dyDescent="0.3">
      <c r="D507" s="8" t="str">
        <f>IF(I507=0," ",IF(ISNA(VLOOKUP(I507,#REF!,1,FALSE)),"No","Yes"))</f>
        <v xml:space="preserve"> </v>
      </c>
      <c r="E507" s="8" t="str">
        <f>IF(I507=0," ",IF(ISNA(VLOOKUP(I507,#REF!,1,FALSE)),"No","Yes"))</f>
        <v xml:space="preserve"> </v>
      </c>
      <c r="F507" s="8" t="str">
        <f t="shared" si="7"/>
        <v xml:space="preserve"> </v>
      </c>
      <c r="G507" s="8" t="str">
        <f>IF(I507=0," ",IF(ISNUMBER(SEARCH("*"&amp;MS Fixed Only&amp;"*",BP507)),"Yes","No"))</f>
        <v xml:space="preserve"> </v>
      </c>
    </row>
    <row r="508" spans="4:7" x14ac:dyDescent="0.3">
      <c r="D508" s="8" t="str">
        <f>IF(I508=0," ",IF(ISNA(VLOOKUP(I508,#REF!,1,FALSE)),"No","Yes"))</f>
        <v xml:space="preserve"> </v>
      </c>
      <c r="E508" s="8" t="str">
        <f>IF(I508=0," ",IF(ISNA(VLOOKUP(I508,#REF!,1,FALSE)),"No","Yes"))</f>
        <v xml:space="preserve"> </v>
      </c>
      <c r="F508" s="8" t="str">
        <f t="shared" si="7"/>
        <v xml:space="preserve"> </v>
      </c>
      <c r="G508" s="8" t="str">
        <f>IF(I508=0," ",IF(ISNUMBER(SEARCH("*"&amp;MS Fixed Only&amp;"*",BP508)),"Yes","No"))</f>
        <v xml:space="preserve"> </v>
      </c>
    </row>
    <row r="509" spans="4:7" x14ac:dyDescent="0.3">
      <c r="D509" s="8" t="str">
        <f>IF(I509=0," ",IF(ISNA(VLOOKUP(I509,#REF!,1,FALSE)),"No","Yes"))</f>
        <v xml:space="preserve"> </v>
      </c>
      <c r="E509" s="8" t="str">
        <f>IF(I509=0," ",IF(ISNA(VLOOKUP(I509,#REF!,1,FALSE)),"No","Yes"))</f>
        <v xml:space="preserve"> </v>
      </c>
      <c r="F509" s="8" t="str">
        <f t="shared" si="7"/>
        <v xml:space="preserve"> </v>
      </c>
      <c r="G509" s="8" t="str">
        <f>IF(I509=0," ",IF(ISNUMBER(SEARCH("*"&amp;MS Fixed Only&amp;"*",BP509)),"Yes","No"))</f>
        <v xml:space="preserve"> </v>
      </c>
    </row>
    <row r="510" spans="4:7" x14ac:dyDescent="0.3">
      <c r="D510" s="8" t="str">
        <f>IF(I510=0," ",IF(ISNA(VLOOKUP(I510,#REF!,1,FALSE)),"No","Yes"))</f>
        <v xml:space="preserve"> </v>
      </c>
      <c r="E510" s="8" t="str">
        <f>IF(I510=0," ",IF(ISNA(VLOOKUP(I510,#REF!,1,FALSE)),"No","Yes"))</f>
        <v xml:space="preserve"> </v>
      </c>
      <c r="F510" s="8" t="str">
        <f t="shared" si="7"/>
        <v xml:space="preserve"> </v>
      </c>
      <c r="G510" s="8" t="str">
        <f>IF(I510=0," ",IF(ISNUMBER(SEARCH("*"&amp;MS Fixed Only&amp;"*",BP510)),"Yes","No"))</f>
        <v xml:space="preserve"> </v>
      </c>
    </row>
    <row r="511" spans="4:7" x14ac:dyDescent="0.3">
      <c r="D511" s="8" t="str">
        <f>IF(I511=0," ",IF(ISNA(VLOOKUP(I511,#REF!,1,FALSE)),"No","Yes"))</f>
        <v xml:space="preserve"> </v>
      </c>
      <c r="E511" s="8" t="str">
        <f>IF(I511=0," ",IF(ISNA(VLOOKUP(I511,#REF!,1,FALSE)),"No","Yes"))</f>
        <v xml:space="preserve"> </v>
      </c>
      <c r="F511" s="8" t="str">
        <f t="shared" si="7"/>
        <v xml:space="preserve"> </v>
      </c>
      <c r="G511" s="8" t="str">
        <f>IF(I511=0," ",IF(ISNUMBER(SEARCH("*"&amp;MS Fixed Only&amp;"*",BP511)),"Yes","No"))</f>
        <v xml:space="preserve"> </v>
      </c>
    </row>
    <row r="512" spans="4:7" x14ac:dyDescent="0.3">
      <c r="D512" s="8" t="str">
        <f>IF(I512=0," ",IF(ISNA(VLOOKUP(I512,#REF!,1,FALSE)),"No","Yes"))</f>
        <v xml:space="preserve"> </v>
      </c>
      <c r="E512" s="8" t="str">
        <f>IF(I512=0," ",IF(ISNA(VLOOKUP(I512,#REF!,1,FALSE)),"No","Yes"))</f>
        <v xml:space="preserve"> </v>
      </c>
      <c r="F512" s="8" t="str">
        <f t="shared" si="7"/>
        <v xml:space="preserve"> </v>
      </c>
      <c r="G512" s="8" t="str">
        <f>IF(I512=0," ",IF(ISNUMBER(SEARCH("*"&amp;MS Fixed Only&amp;"*",BP512)),"Yes","No"))</f>
        <v xml:space="preserve"> </v>
      </c>
    </row>
    <row r="513" spans="4:7" x14ac:dyDescent="0.3">
      <c r="D513" s="8" t="str">
        <f>IF(I513=0," ",IF(ISNA(VLOOKUP(I513,#REF!,1,FALSE)),"No","Yes"))</f>
        <v xml:space="preserve"> </v>
      </c>
      <c r="E513" s="8" t="str">
        <f>IF(I513=0," ",IF(ISNA(VLOOKUP(I513,#REF!,1,FALSE)),"No","Yes"))</f>
        <v xml:space="preserve"> </v>
      </c>
      <c r="F513" s="8" t="str">
        <f t="shared" si="7"/>
        <v xml:space="preserve"> </v>
      </c>
      <c r="G513" s="8" t="str">
        <f>IF(I513=0," ",IF(ISNUMBER(SEARCH("*"&amp;MS Fixed Only&amp;"*",BP513)),"Yes","No"))</f>
        <v xml:space="preserve"> </v>
      </c>
    </row>
    <row r="514" spans="4:7" x14ac:dyDescent="0.3">
      <c r="D514" s="8" t="str">
        <f>IF(I514=0," ",IF(ISNA(VLOOKUP(I514,#REF!,1,FALSE)),"No","Yes"))</f>
        <v xml:space="preserve"> </v>
      </c>
      <c r="E514" s="8" t="str">
        <f>IF(I514=0," ",IF(ISNA(VLOOKUP(I514,#REF!,1,FALSE)),"No","Yes"))</f>
        <v xml:space="preserve"> </v>
      </c>
      <c r="F514" s="8" t="str">
        <f t="shared" si="7"/>
        <v xml:space="preserve"> </v>
      </c>
      <c r="G514" s="8" t="str">
        <f>IF(I514=0," ",IF(ISNUMBER(SEARCH("*"&amp;MS Fixed Only&amp;"*",BP514)),"Yes","No"))</f>
        <v xml:space="preserve"> </v>
      </c>
    </row>
    <row r="515" spans="4:7" x14ac:dyDescent="0.3">
      <c r="D515" s="8" t="str">
        <f>IF(I515=0," ",IF(ISNA(VLOOKUP(I515,#REF!,1,FALSE)),"No","Yes"))</f>
        <v xml:space="preserve"> </v>
      </c>
      <c r="E515" s="8" t="str">
        <f>IF(I515=0," ",IF(ISNA(VLOOKUP(I515,#REF!,1,FALSE)),"No","Yes"))</f>
        <v xml:space="preserve"> </v>
      </c>
      <c r="F515" s="8" t="str">
        <f t="shared" ref="F515:F578" si="8">IF(I515=0," ",IF(ISNUMBER(SEARCH("*"&amp;$B$1&amp;"*",AG515)),"Yes","No"))</f>
        <v xml:space="preserve"> </v>
      </c>
      <c r="G515" s="8" t="str">
        <f>IF(I515=0," ",IF(ISNUMBER(SEARCH("*"&amp;MS Fixed Only&amp;"*",BP515)),"Yes","No"))</f>
        <v xml:space="preserve"> </v>
      </c>
    </row>
    <row r="516" spans="4:7" x14ac:dyDescent="0.3">
      <c r="D516" s="8" t="str">
        <f>IF(I516=0," ",IF(ISNA(VLOOKUP(I516,#REF!,1,FALSE)),"No","Yes"))</f>
        <v xml:space="preserve"> </v>
      </c>
      <c r="E516" s="8" t="str">
        <f>IF(I516=0," ",IF(ISNA(VLOOKUP(I516,#REF!,1,FALSE)),"No","Yes"))</f>
        <v xml:space="preserve"> </v>
      </c>
      <c r="F516" s="8" t="str">
        <f t="shared" si="8"/>
        <v xml:space="preserve"> </v>
      </c>
      <c r="G516" s="8" t="str">
        <f>IF(I516=0," ",IF(ISNUMBER(SEARCH("*"&amp;MS Fixed Only&amp;"*",BP516)),"Yes","No"))</f>
        <v xml:space="preserve"> </v>
      </c>
    </row>
    <row r="517" spans="4:7" x14ac:dyDescent="0.3">
      <c r="D517" s="8" t="str">
        <f>IF(I517=0," ",IF(ISNA(VLOOKUP(I517,#REF!,1,FALSE)),"No","Yes"))</f>
        <v xml:space="preserve"> </v>
      </c>
      <c r="E517" s="8" t="str">
        <f>IF(I517=0," ",IF(ISNA(VLOOKUP(I517,#REF!,1,FALSE)),"No","Yes"))</f>
        <v xml:space="preserve"> </v>
      </c>
      <c r="F517" s="8" t="str">
        <f t="shared" si="8"/>
        <v xml:space="preserve"> </v>
      </c>
      <c r="G517" s="8" t="str">
        <f>IF(I517=0," ",IF(ISNUMBER(SEARCH("*"&amp;MS Fixed Only&amp;"*",BP517)),"Yes","No"))</f>
        <v xml:space="preserve"> </v>
      </c>
    </row>
    <row r="518" spans="4:7" x14ac:dyDescent="0.3">
      <c r="D518" s="8" t="str">
        <f>IF(I518=0," ",IF(ISNA(VLOOKUP(I518,#REF!,1,FALSE)),"No","Yes"))</f>
        <v xml:space="preserve"> </v>
      </c>
      <c r="E518" s="8" t="str">
        <f>IF(I518=0," ",IF(ISNA(VLOOKUP(I518,#REF!,1,FALSE)),"No","Yes"))</f>
        <v xml:space="preserve"> </v>
      </c>
      <c r="F518" s="8" t="str">
        <f t="shared" si="8"/>
        <v xml:space="preserve"> </v>
      </c>
      <c r="G518" s="8" t="str">
        <f>IF(I518=0," ",IF(ISNUMBER(SEARCH("*"&amp;MS Fixed Only&amp;"*",BP518)),"Yes","No"))</f>
        <v xml:space="preserve"> </v>
      </c>
    </row>
    <row r="519" spans="4:7" x14ac:dyDescent="0.3">
      <c r="D519" s="8" t="str">
        <f>IF(I519=0," ",IF(ISNA(VLOOKUP(I519,#REF!,1,FALSE)),"No","Yes"))</f>
        <v xml:space="preserve"> </v>
      </c>
      <c r="E519" s="8" t="str">
        <f>IF(I519=0," ",IF(ISNA(VLOOKUP(I519,#REF!,1,FALSE)),"No","Yes"))</f>
        <v xml:space="preserve"> </v>
      </c>
      <c r="F519" s="8" t="str">
        <f t="shared" si="8"/>
        <v xml:space="preserve"> </v>
      </c>
      <c r="G519" s="8" t="str">
        <f>IF(I519=0," ",IF(ISNUMBER(SEARCH("*"&amp;MS Fixed Only&amp;"*",BP519)),"Yes","No"))</f>
        <v xml:space="preserve"> </v>
      </c>
    </row>
    <row r="520" spans="4:7" x14ac:dyDescent="0.3">
      <c r="D520" s="8" t="str">
        <f>IF(I520=0," ",IF(ISNA(VLOOKUP(I520,#REF!,1,FALSE)),"No","Yes"))</f>
        <v xml:space="preserve"> </v>
      </c>
      <c r="E520" s="8" t="str">
        <f>IF(I520=0," ",IF(ISNA(VLOOKUP(I520,#REF!,1,FALSE)),"No","Yes"))</f>
        <v xml:space="preserve"> </v>
      </c>
      <c r="F520" s="8" t="str">
        <f t="shared" si="8"/>
        <v xml:space="preserve"> </v>
      </c>
      <c r="G520" s="8" t="str">
        <f>IF(I520=0," ",IF(ISNUMBER(SEARCH("*"&amp;MS Fixed Only&amp;"*",BP520)),"Yes","No"))</f>
        <v xml:space="preserve"> </v>
      </c>
    </row>
    <row r="521" spans="4:7" x14ac:dyDescent="0.3">
      <c r="D521" s="8" t="str">
        <f>IF(I521=0," ",IF(ISNA(VLOOKUP(I521,#REF!,1,FALSE)),"No","Yes"))</f>
        <v xml:space="preserve"> </v>
      </c>
      <c r="E521" s="8" t="str">
        <f>IF(I521=0," ",IF(ISNA(VLOOKUP(I521,#REF!,1,FALSE)),"No","Yes"))</f>
        <v xml:space="preserve"> </v>
      </c>
      <c r="F521" s="8" t="str">
        <f t="shared" si="8"/>
        <v xml:space="preserve"> </v>
      </c>
      <c r="G521" s="8" t="str">
        <f>IF(I521=0," ",IF(ISNUMBER(SEARCH("*"&amp;MS Fixed Only&amp;"*",BP521)),"Yes","No"))</f>
        <v xml:space="preserve"> </v>
      </c>
    </row>
    <row r="522" spans="4:7" x14ac:dyDescent="0.3">
      <c r="D522" s="8" t="str">
        <f>IF(I522=0," ",IF(ISNA(VLOOKUP(I522,#REF!,1,FALSE)),"No","Yes"))</f>
        <v xml:space="preserve"> </v>
      </c>
      <c r="E522" s="8" t="str">
        <f>IF(I522=0," ",IF(ISNA(VLOOKUP(I522,#REF!,1,FALSE)),"No","Yes"))</f>
        <v xml:space="preserve"> </v>
      </c>
      <c r="F522" s="8" t="str">
        <f t="shared" si="8"/>
        <v xml:space="preserve"> </v>
      </c>
      <c r="G522" s="8" t="str">
        <f>IF(I522=0," ",IF(ISNUMBER(SEARCH("*"&amp;MS Fixed Only&amp;"*",BP522)),"Yes","No"))</f>
        <v xml:space="preserve"> </v>
      </c>
    </row>
    <row r="523" spans="4:7" x14ac:dyDescent="0.3">
      <c r="D523" s="8" t="str">
        <f>IF(I523=0," ",IF(ISNA(VLOOKUP(I523,#REF!,1,FALSE)),"No","Yes"))</f>
        <v xml:space="preserve"> </v>
      </c>
      <c r="E523" s="8" t="str">
        <f>IF(I523=0," ",IF(ISNA(VLOOKUP(I523,#REF!,1,FALSE)),"No","Yes"))</f>
        <v xml:space="preserve"> </v>
      </c>
      <c r="F523" s="8" t="str">
        <f t="shared" si="8"/>
        <v xml:space="preserve"> </v>
      </c>
      <c r="G523" s="8" t="str">
        <f>IF(I523=0," ",IF(ISNUMBER(SEARCH("*"&amp;MS Fixed Only&amp;"*",BP523)),"Yes","No"))</f>
        <v xml:space="preserve"> </v>
      </c>
    </row>
    <row r="524" spans="4:7" x14ac:dyDescent="0.3">
      <c r="D524" s="8" t="str">
        <f>IF(I524=0," ",IF(ISNA(VLOOKUP(I524,#REF!,1,FALSE)),"No","Yes"))</f>
        <v xml:space="preserve"> </v>
      </c>
      <c r="E524" s="8" t="str">
        <f>IF(I524=0," ",IF(ISNA(VLOOKUP(I524,#REF!,1,FALSE)),"No","Yes"))</f>
        <v xml:space="preserve"> </v>
      </c>
      <c r="F524" s="8" t="str">
        <f t="shared" si="8"/>
        <v xml:space="preserve"> </v>
      </c>
      <c r="G524" s="8" t="str">
        <f>IF(I524=0," ",IF(ISNUMBER(SEARCH("*"&amp;MS Fixed Only&amp;"*",BP524)),"Yes","No"))</f>
        <v xml:space="preserve"> </v>
      </c>
    </row>
    <row r="525" spans="4:7" x14ac:dyDescent="0.3">
      <c r="D525" s="8" t="str">
        <f>IF(I525=0," ",IF(ISNA(VLOOKUP(I525,#REF!,1,FALSE)),"No","Yes"))</f>
        <v xml:space="preserve"> </v>
      </c>
      <c r="E525" s="8" t="str">
        <f>IF(I525=0," ",IF(ISNA(VLOOKUP(I525,#REF!,1,FALSE)),"No","Yes"))</f>
        <v xml:space="preserve"> </v>
      </c>
      <c r="F525" s="8" t="str">
        <f t="shared" si="8"/>
        <v xml:space="preserve"> </v>
      </c>
      <c r="G525" s="8" t="str">
        <f>IF(I525=0," ",IF(ISNUMBER(SEARCH("*"&amp;MS Fixed Only&amp;"*",BP525)),"Yes","No"))</f>
        <v xml:space="preserve"> </v>
      </c>
    </row>
    <row r="526" spans="4:7" x14ac:dyDescent="0.3">
      <c r="D526" s="8" t="str">
        <f>IF(I526=0," ",IF(ISNA(VLOOKUP(I526,#REF!,1,FALSE)),"No","Yes"))</f>
        <v xml:space="preserve"> </v>
      </c>
      <c r="E526" s="8" t="str">
        <f>IF(I526=0," ",IF(ISNA(VLOOKUP(I526,#REF!,1,FALSE)),"No","Yes"))</f>
        <v xml:space="preserve"> </v>
      </c>
      <c r="F526" s="8" t="str">
        <f t="shared" si="8"/>
        <v xml:space="preserve"> </v>
      </c>
      <c r="G526" s="8" t="str">
        <f>IF(I526=0," ",IF(ISNUMBER(SEARCH("*"&amp;MS Fixed Only&amp;"*",BP526)),"Yes","No"))</f>
        <v xml:space="preserve"> </v>
      </c>
    </row>
    <row r="527" spans="4:7" x14ac:dyDescent="0.3">
      <c r="D527" s="8" t="str">
        <f>IF(I527=0," ",IF(ISNA(VLOOKUP(I527,#REF!,1,FALSE)),"No","Yes"))</f>
        <v xml:space="preserve"> </v>
      </c>
      <c r="E527" s="8" t="str">
        <f>IF(I527=0," ",IF(ISNA(VLOOKUP(I527,#REF!,1,FALSE)),"No","Yes"))</f>
        <v xml:space="preserve"> </v>
      </c>
      <c r="F527" s="8" t="str">
        <f t="shared" si="8"/>
        <v xml:space="preserve"> </v>
      </c>
      <c r="G527" s="8" t="str">
        <f>IF(I527=0," ",IF(ISNUMBER(SEARCH("*"&amp;MS Fixed Only&amp;"*",BP527)),"Yes","No"))</f>
        <v xml:space="preserve"> </v>
      </c>
    </row>
    <row r="528" spans="4:7" x14ac:dyDescent="0.3">
      <c r="D528" s="8" t="str">
        <f>IF(I528=0," ",IF(ISNA(VLOOKUP(I528,#REF!,1,FALSE)),"No","Yes"))</f>
        <v xml:space="preserve"> </v>
      </c>
      <c r="E528" s="8" t="str">
        <f>IF(I528=0," ",IF(ISNA(VLOOKUP(I528,#REF!,1,FALSE)),"No","Yes"))</f>
        <v xml:space="preserve"> </v>
      </c>
      <c r="F528" s="8" t="str">
        <f t="shared" si="8"/>
        <v xml:space="preserve"> </v>
      </c>
      <c r="G528" s="8" t="str">
        <f>IF(I528=0," ",IF(ISNUMBER(SEARCH("*"&amp;MS Fixed Only&amp;"*",BP528)),"Yes","No"))</f>
        <v xml:space="preserve"> </v>
      </c>
    </row>
    <row r="529" spans="4:7" x14ac:dyDescent="0.3">
      <c r="D529" s="8" t="str">
        <f>IF(I529=0," ",IF(ISNA(VLOOKUP(I529,#REF!,1,FALSE)),"No","Yes"))</f>
        <v xml:space="preserve"> </v>
      </c>
      <c r="E529" s="8" t="str">
        <f>IF(I529=0," ",IF(ISNA(VLOOKUP(I529,#REF!,1,FALSE)),"No","Yes"))</f>
        <v xml:space="preserve"> </v>
      </c>
      <c r="F529" s="8" t="str">
        <f t="shared" si="8"/>
        <v xml:space="preserve"> </v>
      </c>
      <c r="G529" s="8" t="str">
        <f>IF(I529=0," ",IF(ISNUMBER(SEARCH("*"&amp;MS Fixed Only&amp;"*",BP529)),"Yes","No"))</f>
        <v xml:space="preserve"> </v>
      </c>
    </row>
    <row r="530" spans="4:7" x14ac:dyDescent="0.3">
      <c r="D530" s="8" t="str">
        <f>IF(I530=0," ",IF(ISNA(VLOOKUP(I530,#REF!,1,FALSE)),"No","Yes"))</f>
        <v xml:space="preserve"> </v>
      </c>
      <c r="E530" s="8" t="str">
        <f>IF(I530=0," ",IF(ISNA(VLOOKUP(I530,#REF!,1,FALSE)),"No","Yes"))</f>
        <v xml:space="preserve"> </v>
      </c>
      <c r="F530" s="8" t="str">
        <f t="shared" si="8"/>
        <v xml:space="preserve"> </v>
      </c>
      <c r="G530" s="8" t="str">
        <f>IF(I530=0," ",IF(ISNUMBER(SEARCH("*"&amp;MS Fixed Only&amp;"*",BP530)),"Yes","No"))</f>
        <v xml:space="preserve"> </v>
      </c>
    </row>
    <row r="531" spans="4:7" x14ac:dyDescent="0.3">
      <c r="D531" s="8" t="str">
        <f>IF(I531=0," ",IF(ISNA(VLOOKUP(I531,#REF!,1,FALSE)),"No","Yes"))</f>
        <v xml:space="preserve"> </v>
      </c>
      <c r="E531" s="8" t="str">
        <f>IF(I531=0," ",IF(ISNA(VLOOKUP(I531,#REF!,1,FALSE)),"No","Yes"))</f>
        <v xml:space="preserve"> </v>
      </c>
      <c r="F531" s="8" t="str">
        <f t="shared" si="8"/>
        <v xml:space="preserve"> </v>
      </c>
      <c r="G531" s="8" t="str">
        <f>IF(I531=0," ",IF(ISNUMBER(SEARCH("*"&amp;MS Fixed Only&amp;"*",BP531)),"Yes","No"))</f>
        <v xml:space="preserve"> </v>
      </c>
    </row>
    <row r="532" spans="4:7" x14ac:dyDescent="0.3">
      <c r="D532" s="8" t="str">
        <f>IF(I532=0," ",IF(ISNA(VLOOKUP(I532,#REF!,1,FALSE)),"No","Yes"))</f>
        <v xml:space="preserve"> </v>
      </c>
      <c r="E532" s="8" t="str">
        <f>IF(I532=0," ",IF(ISNA(VLOOKUP(I532,#REF!,1,FALSE)),"No","Yes"))</f>
        <v xml:space="preserve"> </v>
      </c>
      <c r="F532" s="8" t="str">
        <f t="shared" si="8"/>
        <v xml:space="preserve"> </v>
      </c>
      <c r="G532" s="8" t="str">
        <f>IF(I532=0," ",IF(ISNUMBER(SEARCH("*"&amp;MS Fixed Only&amp;"*",BP532)),"Yes","No"))</f>
        <v xml:space="preserve"> </v>
      </c>
    </row>
    <row r="533" spans="4:7" x14ac:dyDescent="0.3">
      <c r="D533" s="8" t="str">
        <f>IF(I533=0," ",IF(ISNA(VLOOKUP(I533,#REF!,1,FALSE)),"No","Yes"))</f>
        <v xml:space="preserve"> </v>
      </c>
      <c r="E533" s="8" t="str">
        <f>IF(I533=0," ",IF(ISNA(VLOOKUP(I533,#REF!,1,FALSE)),"No","Yes"))</f>
        <v xml:space="preserve"> </v>
      </c>
      <c r="F533" s="8" t="str">
        <f t="shared" si="8"/>
        <v xml:space="preserve"> </v>
      </c>
      <c r="G533" s="8" t="str">
        <f>IF(I533=0," ",IF(ISNUMBER(SEARCH("*"&amp;MS Fixed Only&amp;"*",BP533)),"Yes","No"))</f>
        <v xml:space="preserve"> </v>
      </c>
    </row>
    <row r="534" spans="4:7" x14ac:dyDescent="0.3">
      <c r="D534" s="8" t="str">
        <f>IF(I534=0," ",IF(ISNA(VLOOKUP(I534,#REF!,1,FALSE)),"No","Yes"))</f>
        <v xml:space="preserve"> </v>
      </c>
      <c r="E534" s="8" t="str">
        <f>IF(I534=0," ",IF(ISNA(VLOOKUP(I534,#REF!,1,FALSE)),"No","Yes"))</f>
        <v xml:space="preserve"> </v>
      </c>
      <c r="F534" s="8" t="str">
        <f t="shared" si="8"/>
        <v xml:space="preserve"> </v>
      </c>
      <c r="G534" s="8" t="str">
        <f>IF(I534=0," ",IF(ISNUMBER(SEARCH("*"&amp;MS Fixed Only&amp;"*",BP534)),"Yes","No"))</f>
        <v xml:space="preserve"> </v>
      </c>
    </row>
    <row r="535" spans="4:7" x14ac:dyDescent="0.3">
      <c r="D535" s="8" t="str">
        <f>IF(I535=0," ",IF(ISNA(VLOOKUP(I535,#REF!,1,FALSE)),"No","Yes"))</f>
        <v xml:space="preserve"> </v>
      </c>
      <c r="E535" s="8" t="str">
        <f>IF(I535=0," ",IF(ISNA(VLOOKUP(I535,#REF!,1,FALSE)),"No","Yes"))</f>
        <v xml:space="preserve"> </v>
      </c>
      <c r="F535" s="8" t="str">
        <f t="shared" si="8"/>
        <v xml:space="preserve"> </v>
      </c>
      <c r="G535" s="8" t="str">
        <f>IF(I535=0," ",IF(ISNUMBER(SEARCH("*"&amp;MS Fixed Only&amp;"*",BP535)),"Yes","No"))</f>
        <v xml:space="preserve"> </v>
      </c>
    </row>
    <row r="536" spans="4:7" x14ac:dyDescent="0.3">
      <c r="D536" s="8" t="str">
        <f>IF(I536=0," ",IF(ISNA(VLOOKUP(I536,#REF!,1,FALSE)),"No","Yes"))</f>
        <v xml:space="preserve"> </v>
      </c>
      <c r="E536" s="8" t="str">
        <f>IF(I536=0," ",IF(ISNA(VLOOKUP(I536,#REF!,1,FALSE)),"No","Yes"))</f>
        <v xml:space="preserve"> </v>
      </c>
      <c r="F536" s="8" t="str">
        <f t="shared" si="8"/>
        <v xml:space="preserve"> </v>
      </c>
      <c r="G536" s="8" t="str">
        <f>IF(I536=0," ",IF(ISNUMBER(SEARCH("*"&amp;MS Fixed Only&amp;"*",BP536)),"Yes","No"))</f>
        <v xml:space="preserve"> </v>
      </c>
    </row>
    <row r="537" spans="4:7" x14ac:dyDescent="0.3">
      <c r="D537" s="8" t="str">
        <f>IF(I537=0," ",IF(ISNA(VLOOKUP(I537,#REF!,1,FALSE)),"No","Yes"))</f>
        <v xml:space="preserve"> </v>
      </c>
      <c r="E537" s="8" t="str">
        <f>IF(I537=0," ",IF(ISNA(VLOOKUP(I537,#REF!,1,FALSE)),"No","Yes"))</f>
        <v xml:space="preserve"> </v>
      </c>
      <c r="F537" s="8" t="str">
        <f t="shared" si="8"/>
        <v xml:space="preserve"> </v>
      </c>
      <c r="G537" s="8" t="str">
        <f>IF(I537=0," ",IF(ISNUMBER(SEARCH("*"&amp;MS Fixed Only&amp;"*",BP537)),"Yes","No"))</f>
        <v xml:space="preserve"> </v>
      </c>
    </row>
    <row r="538" spans="4:7" x14ac:dyDescent="0.3">
      <c r="D538" s="8" t="str">
        <f>IF(I538=0," ",IF(ISNA(VLOOKUP(I538,#REF!,1,FALSE)),"No","Yes"))</f>
        <v xml:space="preserve"> </v>
      </c>
      <c r="E538" s="8" t="str">
        <f>IF(I538=0," ",IF(ISNA(VLOOKUP(I538,#REF!,1,FALSE)),"No","Yes"))</f>
        <v xml:space="preserve"> </v>
      </c>
      <c r="F538" s="8" t="str">
        <f t="shared" si="8"/>
        <v xml:space="preserve"> </v>
      </c>
      <c r="G538" s="8" t="str">
        <f>IF(I538=0," ",IF(ISNUMBER(SEARCH("*"&amp;MS Fixed Only&amp;"*",BP538)),"Yes","No"))</f>
        <v xml:space="preserve"> </v>
      </c>
    </row>
    <row r="539" spans="4:7" x14ac:dyDescent="0.3">
      <c r="D539" s="8" t="str">
        <f>IF(I539=0," ",IF(ISNA(VLOOKUP(I539,#REF!,1,FALSE)),"No","Yes"))</f>
        <v xml:space="preserve"> </v>
      </c>
      <c r="E539" s="8" t="str">
        <f>IF(I539=0," ",IF(ISNA(VLOOKUP(I539,#REF!,1,FALSE)),"No","Yes"))</f>
        <v xml:space="preserve"> </v>
      </c>
      <c r="F539" s="8" t="str">
        <f t="shared" si="8"/>
        <v xml:space="preserve"> </v>
      </c>
      <c r="G539" s="8" t="str">
        <f>IF(I539=0," ",IF(ISNUMBER(SEARCH("*"&amp;MS Fixed Only&amp;"*",BP539)),"Yes","No"))</f>
        <v xml:space="preserve"> </v>
      </c>
    </row>
    <row r="540" spans="4:7" x14ac:dyDescent="0.3">
      <c r="D540" s="8" t="str">
        <f>IF(I540=0," ",IF(ISNA(VLOOKUP(I540,#REF!,1,FALSE)),"No","Yes"))</f>
        <v xml:space="preserve"> </v>
      </c>
      <c r="E540" s="8" t="str">
        <f>IF(I540=0," ",IF(ISNA(VLOOKUP(I540,#REF!,1,FALSE)),"No","Yes"))</f>
        <v xml:space="preserve"> </v>
      </c>
      <c r="F540" s="8" t="str">
        <f t="shared" si="8"/>
        <v xml:space="preserve"> </v>
      </c>
      <c r="G540" s="8" t="str">
        <f>IF(I540=0," ",IF(ISNUMBER(SEARCH("*"&amp;MS Fixed Only&amp;"*",BP540)),"Yes","No"))</f>
        <v xml:space="preserve"> </v>
      </c>
    </row>
    <row r="541" spans="4:7" x14ac:dyDescent="0.3">
      <c r="D541" s="8" t="str">
        <f>IF(I541=0," ",IF(ISNA(VLOOKUP(I541,#REF!,1,FALSE)),"No","Yes"))</f>
        <v xml:space="preserve"> </v>
      </c>
      <c r="E541" s="8" t="str">
        <f>IF(I541=0," ",IF(ISNA(VLOOKUP(I541,#REF!,1,FALSE)),"No","Yes"))</f>
        <v xml:space="preserve"> </v>
      </c>
      <c r="F541" s="8" t="str">
        <f t="shared" si="8"/>
        <v xml:space="preserve"> </v>
      </c>
      <c r="G541" s="8" t="str">
        <f>IF(I541=0," ",IF(ISNUMBER(SEARCH("*"&amp;MS Fixed Only&amp;"*",BP541)),"Yes","No"))</f>
        <v xml:space="preserve"> </v>
      </c>
    </row>
    <row r="542" spans="4:7" x14ac:dyDescent="0.3">
      <c r="D542" s="8" t="str">
        <f>IF(I542=0," ",IF(ISNA(VLOOKUP(I542,#REF!,1,FALSE)),"No","Yes"))</f>
        <v xml:space="preserve"> </v>
      </c>
      <c r="E542" s="8" t="str">
        <f>IF(I542=0," ",IF(ISNA(VLOOKUP(I542,#REF!,1,FALSE)),"No","Yes"))</f>
        <v xml:space="preserve"> </v>
      </c>
      <c r="F542" s="8" t="str">
        <f t="shared" si="8"/>
        <v xml:space="preserve"> </v>
      </c>
      <c r="G542" s="8" t="str">
        <f>IF(I542=0," ",IF(ISNUMBER(SEARCH("*"&amp;MS Fixed Only&amp;"*",BP542)),"Yes","No"))</f>
        <v xml:space="preserve"> </v>
      </c>
    </row>
    <row r="543" spans="4:7" x14ac:dyDescent="0.3">
      <c r="D543" s="8" t="str">
        <f>IF(I543=0," ",IF(ISNA(VLOOKUP(I543,#REF!,1,FALSE)),"No","Yes"))</f>
        <v xml:space="preserve"> </v>
      </c>
      <c r="E543" s="8" t="str">
        <f>IF(I543=0," ",IF(ISNA(VLOOKUP(I543,#REF!,1,FALSE)),"No","Yes"))</f>
        <v xml:space="preserve"> </v>
      </c>
      <c r="F543" s="8" t="str">
        <f t="shared" si="8"/>
        <v xml:space="preserve"> </v>
      </c>
      <c r="G543" s="8" t="str">
        <f>IF(I543=0," ",IF(ISNUMBER(SEARCH("*"&amp;MS Fixed Only&amp;"*",BP543)),"Yes","No"))</f>
        <v xml:space="preserve"> </v>
      </c>
    </row>
    <row r="544" spans="4:7" x14ac:dyDescent="0.3">
      <c r="D544" s="8" t="str">
        <f>IF(I544=0," ",IF(ISNA(VLOOKUP(I544,#REF!,1,FALSE)),"No","Yes"))</f>
        <v xml:space="preserve"> </v>
      </c>
      <c r="E544" s="8" t="str">
        <f>IF(I544=0," ",IF(ISNA(VLOOKUP(I544,#REF!,1,FALSE)),"No","Yes"))</f>
        <v xml:space="preserve"> </v>
      </c>
      <c r="F544" s="8" t="str">
        <f t="shared" si="8"/>
        <v xml:space="preserve"> </v>
      </c>
      <c r="G544" s="8" t="str">
        <f>IF(I544=0," ",IF(ISNUMBER(SEARCH("*"&amp;MS Fixed Only&amp;"*",BP544)),"Yes","No"))</f>
        <v xml:space="preserve"> </v>
      </c>
    </row>
    <row r="545" spans="4:7" x14ac:dyDescent="0.3">
      <c r="D545" s="8" t="str">
        <f>IF(I545=0," ",IF(ISNA(VLOOKUP(I545,#REF!,1,FALSE)),"No","Yes"))</f>
        <v xml:space="preserve"> </v>
      </c>
      <c r="E545" s="8" t="str">
        <f>IF(I545=0," ",IF(ISNA(VLOOKUP(I545,#REF!,1,FALSE)),"No","Yes"))</f>
        <v xml:space="preserve"> </v>
      </c>
      <c r="F545" s="8" t="str">
        <f t="shared" si="8"/>
        <v xml:space="preserve"> </v>
      </c>
      <c r="G545" s="8" t="str">
        <f>IF(I545=0," ",IF(ISNUMBER(SEARCH("*"&amp;MS Fixed Only&amp;"*",BP545)),"Yes","No"))</f>
        <v xml:space="preserve"> </v>
      </c>
    </row>
    <row r="546" spans="4:7" x14ac:dyDescent="0.3">
      <c r="D546" s="8" t="str">
        <f>IF(I546=0," ",IF(ISNA(VLOOKUP(I546,#REF!,1,FALSE)),"No","Yes"))</f>
        <v xml:space="preserve"> </v>
      </c>
      <c r="E546" s="8" t="str">
        <f>IF(I546=0," ",IF(ISNA(VLOOKUP(I546,#REF!,1,FALSE)),"No","Yes"))</f>
        <v xml:space="preserve"> </v>
      </c>
      <c r="F546" s="8" t="str">
        <f t="shared" si="8"/>
        <v xml:space="preserve"> </v>
      </c>
      <c r="G546" s="8" t="str">
        <f>IF(I546=0," ",IF(ISNUMBER(SEARCH("*"&amp;MS Fixed Only&amp;"*",BP546)),"Yes","No"))</f>
        <v xml:space="preserve"> </v>
      </c>
    </row>
    <row r="547" spans="4:7" x14ac:dyDescent="0.3">
      <c r="D547" s="8" t="str">
        <f>IF(I547=0," ",IF(ISNA(VLOOKUP(I547,#REF!,1,FALSE)),"No","Yes"))</f>
        <v xml:space="preserve"> </v>
      </c>
      <c r="E547" s="8" t="str">
        <f>IF(I547=0," ",IF(ISNA(VLOOKUP(I547,#REF!,1,FALSE)),"No","Yes"))</f>
        <v xml:space="preserve"> </v>
      </c>
      <c r="F547" s="8" t="str">
        <f t="shared" si="8"/>
        <v xml:space="preserve"> </v>
      </c>
      <c r="G547" s="8" t="str">
        <f>IF(I547=0," ",IF(ISNUMBER(SEARCH("*"&amp;MS Fixed Only&amp;"*",BP547)),"Yes","No"))</f>
        <v xml:space="preserve"> </v>
      </c>
    </row>
    <row r="548" spans="4:7" x14ac:dyDescent="0.3">
      <c r="D548" s="8" t="str">
        <f>IF(I548=0," ",IF(ISNA(VLOOKUP(I548,#REF!,1,FALSE)),"No","Yes"))</f>
        <v xml:space="preserve"> </v>
      </c>
      <c r="E548" s="8" t="str">
        <f>IF(I548=0," ",IF(ISNA(VLOOKUP(I548,#REF!,1,FALSE)),"No","Yes"))</f>
        <v xml:space="preserve"> </v>
      </c>
      <c r="F548" s="8" t="str">
        <f t="shared" si="8"/>
        <v xml:space="preserve"> </v>
      </c>
      <c r="G548" s="8" t="str">
        <f>IF(I548=0," ",IF(ISNUMBER(SEARCH("*"&amp;MS Fixed Only&amp;"*",BP548)),"Yes","No"))</f>
        <v xml:space="preserve"> </v>
      </c>
    </row>
    <row r="549" spans="4:7" x14ac:dyDescent="0.3">
      <c r="D549" s="8" t="str">
        <f>IF(I549=0," ",IF(ISNA(VLOOKUP(I549,#REF!,1,FALSE)),"No","Yes"))</f>
        <v xml:space="preserve"> </v>
      </c>
      <c r="E549" s="8" t="str">
        <f>IF(I549=0," ",IF(ISNA(VLOOKUP(I549,#REF!,1,FALSE)),"No","Yes"))</f>
        <v xml:space="preserve"> </v>
      </c>
      <c r="F549" s="8" t="str">
        <f t="shared" si="8"/>
        <v xml:space="preserve"> </v>
      </c>
      <c r="G549" s="8" t="str">
        <f>IF(I549=0," ",IF(ISNUMBER(SEARCH("*"&amp;MS Fixed Only&amp;"*",BP549)),"Yes","No"))</f>
        <v xml:space="preserve"> </v>
      </c>
    </row>
    <row r="550" spans="4:7" x14ac:dyDescent="0.3">
      <c r="D550" s="8" t="str">
        <f>IF(I550=0," ",IF(ISNA(VLOOKUP(I550,#REF!,1,FALSE)),"No","Yes"))</f>
        <v xml:space="preserve"> </v>
      </c>
      <c r="E550" s="8" t="str">
        <f>IF(I550=0," ",IF(ISNA(VLOOKUP(I550,#REF!,1,FALSE)),"No","Yes"))</f>
        <v xml:space="preserve"> </v>
      </c>
      <c r="F550" s="8" t="str">
        <f t="shared" si="8"/>
        <v xml:space="preserve"> </v>
      </c>
      <c r="G550" s="8" t="str">
        <f>IF(I550=0," ",IF(ISNUMBER(SEARCH("*"&amp;MS Fixed Only&amp;"*",BP550)),"Yes","No"))</f>
        <v xml:space="preserve"> </v>
      </c>
    </row>
    <row r="551" spans="4:7" x14ac:dyDescent="0.3">
      <c r="D551" s="8" t="str">
        <f>IF(I551=0," ",IF(ISNA(VLOOKUP(I551,#REF!,1,FALSE)),"No","Yes"))</f>
        <v xml:space="preserve"> </v>
      </c>
      <c r="E551" s="8" t="str">
        <f>IF(I551=0," ",IF(ISNA(VLOOKUP(I551,#REF!,1,FALSE)),"No","Yes"))</f>
        <v xml:space="preserve"> </v>
      </c>
      <c r="F551" s="8" t="str">
        <f t="shared" si="8"/>
        <v xml:space="preserve"> </v>
      </c>
      <c r="G551" s="8" t="str">
        <f>IF(I551=0," ",IF(ISNUMBER(SEARCH("*"&amp;MS Fixed Only&amp;"*",BP551)),"Yes","No"))</f>
        <v xml:space="preserve"> </v>
      </c>
    </row>
    <row r="552" spans="4:7" x14ac:dyDescent="0.3">
      <c r="D552" s="8" t="str">
        <f>IF(I552=0," ",IF(ISNA(VLOOKUP(I552,#REF!,1,FALSE)),"No","Yes"))</f>
        <v xml:space="preserve"> </v>
      </c>
      <c r="E552" s="8" t="str">
        <f>IF(I552=0," ",IF(ISNA(VLOOKUP(I552,#REF!,1,FALSE)),"No","Yes"))</f>
        <v xml:space="preserve"> </v>
      </c>
      <c r="F552" s="8" t="str">
        <f t="shared" si="8"/>
        <v xml:space="preserve"> </v>
      </c>
      <c r="G552" s="8" t="str">
        <f>IF(I552=0," ",IF(ISNUMBER(SEARCH("*"&amp;MS Fixed Only&amp;"*",BP552)),"Yes","No"))</f>
        <v xml:space="preserve"> </v>
      </c>
    </row>
    <row r="553" spans="4:7" x14ac:dyDescent="0.3">
      <c r="D553" s="8" t="str">
        <f>IF(I553=0," ",IF(ISNA(VLOOKUP(I553,#REF!,1,FALSE)),"No","Yes"))</f>
        <v xml:space="preserve"> </v>
      </c>
      <c r="E553" s="8" t="str">
        <f>IF(I553=0," ",IF(ISNA(VLOOKUP(I553,#REF!,1,FALSE)),"No","Yes"))</f>
        <v xml:space="preserve"> </v>
      </c>
      <c r="F553" s="8" t="str">
        <f t="shared" si="8"/>
        <v xml:space="preserve"> </v>
      </c>
      <c r="G553" s="8" t="str">
        <f>IF(I553=0," ",IF(ISNUMBER(SEARCH("*"&amp;MS Fixed Only&amp;"*",BP553)),"Yes","No"))</f>
        <v xml:space="preserve"> </v>
      </c>
    </row>
    <row r="554" spans="4:7" x14ac:dyDescent="0.3">
      <c r="D554" s="8" t="str">
        <f>IF(I554=0," ",IF(ISNA(VLOOKUP(I554,#REF!,1,FALSE)),"No","Yes"))</f>
        <v xml:space="preserve"> </v>
      </c>
      <c r="E554" s="8" t="str">
        <f>IF(I554=0," ",IF(ISNA(VLOOKUP(I554,#REF!,1,FALSE)),"No","Yes"))</f>
        <v xml:space="preserve"> </v>
      </c>
      <c r="F554" s="8" t="str">
        <f t="shared" si="8"/>
        <v xml:space="preserve"> </v>
      </c>
      <c r="G554" s="8" t="str">
        <f>IF(I554=0," ",IF(ISNUMBER(SEARCH("*"&amp;MS Fixed Only&amp;"*",BP554)),"Yes","No"))</f>
        <v xml:space="preserve"> </v>
      </c>
    </row>
    <row r="555" spans="4:7" x14ac:dyDescent="0.3">
      <c r="D555" s="8" t="str">
        <f>IF(I555=0," ",IF(ISNA(VLOOKUP(I555,#REF!,1,FALSE)),"No","Yes"))</f>
        <v xml:space="preserve"> </v>
      </c>
      <c r="E555" s="8" t="str">
        <f>IF(I555=0," ",IF(ISNA(VLOOKUP(I555,#REF!,1,FALSE)),"No","Yes"))</f>
        <v xml:space="preserve"> </v>
      </c>
      <c r="F555" s="8" t="str">
        <f t="shared" si="8"/>
        <v xml:space="preserve"> </v>
      </c>
      <c r="G555" s="8" t="str">
        <f>IF(I555=0," ",IF(ISNUMBER(SEARCH("*"&amp;MS Fixed Only&amp;"*",BP555)),"Yes","No"))</f>
        <v xml:space="preserve"> </v>
      </c>
    </row>
    <row r="556" spans="4:7" x14ac:dyDescent="0.3">
      <c r="D556" s="8" t="str">
        <f>IF(I556=0," ",IF(ISNA(VLOOKUP(I556,#REF!,1,FALSE)),"No","Yes"))</f>
        <v xml:space="preserve"> </v>
      </c>
      <c r="E556" s="8" t="str">
        <f>IF(I556=0," ",IF(ISNA(VLOOKUP(I556,#REF!,1,FALSE)),"No","Yes"))</f>
        <v xml:space="preserve"> </v>
      </c>
      <c r="F556" s="8" t="str">
        <f t="shared" si="8"/>
        <v xml:space="preserve"> </v>
      </c>
      <c r="G556" s="8" t="str">
        <f>IF(I556=0," ",IF(ISNUMBER(SEARCH("*"&amp;MS Fixed Only&amp;"*",BP556)),"Yes","No"))</f>
        <v xml:space="preserve"> </v>
      </c>
    </row>
    <row r="557" spans="4:7" x14ac:dyDescent="0.3">
      <c r="D557" s="8" t="str">
        <f>IF(I557=0," ",IF(ISNA(VLOOKUP(I557,#REF!,1,FALSE)),"No","Yes"))</f>
        <v xml:space="preserve"> </v>
      </c>
      <c r="E557" s="8" t="str">
        <f>IF(I557=0," ",IF(ISNA(VLOOKUP(I557,#REF!,1,FALSE)),"No","Yes"))</f>
        <v xml:space="preserve"> </v>
      </c>
      <c r="F557" s="8" t="str">
        <f t="shared" si="8"/>
        <v xml:space="preserve"> </v>
      </c>
      <c r="G557" s="8" t="str">
        <f>IF(I557=0," ",IF(ISNUMBER(SEARCH("*"&amp;MS Fixed Only&amp;"*",BP557)),"Yes","No"))</f>
        <v xml:space="preserve"> </v>
      </c>
    </row>
    <row r="558" spans="4:7" x14ac:dyDescent="0.3">
      <c r="D558" s="8" t="str">
        <f>IF(I558=0," ",IF(ISNA(VLOOKUP(I558,#REF!,1,FALSE)),"No","Yes"))</f>
        <v xml:space="preserve"> </v>
      </c>
      <c r="E558" s="8" t="str">
        <f>IF(I558=0," ",IF(ISNA(VLOOKUP(I558,#REF!,1,FALSE)),"No","Yes"))</f>
        <v xml:space="preserve"> </v>
      </c>
      <c r="F558" s="8" t="str">
        <f t="shared" si="8"/>
        <v xml:space="preserve"> </v>
      </c>
      <c r="G558" s="8" t="str">
        <f>IF(I558=0," ",IF(ISNUMBER(SEARCH("*"&amp;MS Fixed Only&amp;"*",BP558)),"Yes","No"))</f>
        <v xml:space="preserve"> </v>
      </c>
    </row>
    <row r="559" spans="4:7" x14ac:dyDescent="0.3">
      <c r="D559" s="8" t="str">
        <f>IF(I559=0," ",IF(ISNA(VLOOKUP(I559,#REF!,1,FALSE)),"No","Yes"))</f>
        <v xml:space="preserve"> </v>
      </c>
      <c r="E559" s="8" t="str">
        <f>IF(I559=0," ",IF(ISNA(VLOOKUP(I559,#REF!,1,FALSE)),"No","Yes"))</f>
        <v xml:space="preserve"> </v>
      </c>
      <c r="F559" s="8" t="str">
        <f t="shared" si="8"/>
        <v xml:space="preserve"> </v>
      </c>
      <c r="G559" s="8" t="str">
        <f>IF(I559=0," ",IF(ISNUMBER(SEARCH("*"&amp;MS Fixed Only&amp;"*",BP559)),"Yes","No"))</f>
        <v xml:space="preserve"> </v>
      </c>
    </row>
    <row r="560" spans="4:7" x14ac:dyDescent="0.3">
      <c r="D560" s="8" t="str">
        <f>IF(I560=0," ",IF(ISNA(VLOOKUP(I560,#REF!,1,FALSE)),"No","Yes"))</f>
        <v xml:space="preserve"> </v>
      </c>
      <c r="E560" s="8" t="str">
        <f>IF(I560=0," ",IF(ISNA(VLOOKUP(I560,#REF!,1,FALSE)),"No","Yes"))</f>
        <v xml:space="preserve"> </v>
      </c>
      <c r="F560" s="8" t="str">
        <f t="shared" si="8"/>
        <v xml:space="preserve"> </v>
      </c>
      <c r="G560" s="8" t="str">
        <f>IF(I560=0," ",IF(ISNUMBER(SEARCH("*"&amp;MS Fixed Only&amp;"*",BP560)),"Yes","No"))</f>
        <v xml:space="preserve"> </v>
      </c>
    </row>
    <row r="561" spans="4:7" x14ac:dyDescent="0.3">
      <c r="D561" s="8" t="str">
        <f>IF(I561=0," ",IF(ISNA(VLOOKUP(I561,#REF!,1,FALSE)),"No","Yes"))</f>
        <v xml:space="preserve"> </v>
      </c>
      <c r="E561" s="8" t="str">
        <f>IF(I561=0," ",IF(ISNA(VLOOKUP(I561,#REF!,1,FALSE)),"No","Yes"))</f>
        <v xml:space="preserve"> </v>
      </c>
      <c r="F561" s="8" t="str">
        <f t="shared" si="8"/>
        <v xml:space="preserve"> </v>
      </c>
      <c r="G561" s="8" t="str">
        <f>IF(I561=0," ",IF(ISNUMBER(SEARCH("*"&amp;MS Fixed Only&amp;"*",BP561)),"Yes","No"))</f>
        <v xml:space="preserve"> </v>
      </c>
    </row>
    <row r="562" spans="4:7" x14ac:dyDescent="0.3">
      <c r="D562" s="8" t="str">
        <f>IF(I562=0," ",IF(ISNA(VLOOKUP(I562,#REF!,1,FALSE)),"No","Yes"))</f>
        <v xml:space="preserve"> </v>
      </c>
      <c r="E562" s="8" t="str">
        <f>IF(I562=0," ",IF(ISNA(VLOOKUP(I562,#REF!,1,FALSE)),"No","Yes"))</f>
        <v xml:space="preserve"> </v>
      </c>
      <c r="F562" s="8" t="str">
        <f t="shared" si="8"/>
        <v xml:space="preserve"> </v>
      </c>
      <c r="G562" s="8" t="str">
        <f>IF(I562=0," ",IF(ISNUMBER(SEARCH("*"&amp;MS Fixed Only&amp;"*",BP562)),"Yes","No"))</f>
        <v xml:space="preserve"> </v>
      </c>
    </row>
    <row r="563" spans="4:7" x14ac:dyDescent="0.3">
      <c r="D563" s="8" t="str">
        <f>IF(I563=0," ",IF(ISNA(VLOOKUP(I563,#REF!,1,FALSE)),"No","Yes"))</f>
        <v xml:space="preserve"> </v>
      </c>
      <c r="E563" s="8" t="str">
        <f>IF(I563=0," ",IF(ISNA(VLOOKUP(I563,#REF!,1,FALSE)),"No","Yes"))</f>
        <v xml:space="preserve"> </v>
      </c>
      <c r="F563" s="8" t="str">
        <f t="shared" si="8"/>
        <v xml:space="preserve"> </v>
      </c>
      <c r="G563" s="8" t="str">
        <f>IF(I563=0," ",IF(ISNUMBER(SEARCH("*"&amp;MS Fixed Only&amp;"*",BP563)),"Yes","No"))</f>
        <v xml:space="preserve"> </v>
      </c>
    </row>
    <row r="564" spans="4:7" x14ac:dyDescent="0.3">
      <c r="D564" s="8" t="str">
        <f>IF(I564=0," ",IF(ISNA(VLOOKUP(I564,#REF!,1,FALSE)),"No","Yes"))</f>
        <v xml:space="preserve"> </v>
      </c>
      <c r="E564" s="8" t="str">
        <f>IF(I564=0," ",IF(ISNA(VLOOKUP(I564,#REF!,1,FALSE)),"No","Yes"))</f>
        <v xml:space="preserve"> </v>
      </c>
      <c r="F564" s="8" t="str">
        <f t="shared" si="8"/>
        <v xml:space="preserve"> </v>
      </c>
      <c r="G564" s="8" t="str">
        <f>IF(I564=0," ",IF(ISNUMBER(SEARCH("*"&amp;MS Fixed Only&amp;"*",BP564)),"Yes","No"))</f>
        <v xml:space="preserve"> </v>
      </c>
    </row>
    <row r="565" spans="4:7" x14ac:dyDescent="0.3">
      <c r="D565" s="8" t="str">
        <f>IF(I565=0," ",IF(ISNA(VLOOKUP(I565,#REF!,1,FALSE)),"No","Yes"))</f>
        <v xml:space="preserve"> </v>
      </c>
      <c r="E565" s="8" t="str">
        <f>IF(I565=0," ",IF(ISNA(VLOOKUP(I565,#REF!,1,FALSE)),"No","Yes"))</f>
        <v xml:space="preserve"> </v>
      </c>
      <c r="F565" s="8" t="str">
        <f t="shared" si="8"/>
        <v xml:space="preserve"> </v>
      </c>
      <c r="G565" s="8" t="str">
        <f>IF(I565=0," ",IF(ISNUMBER(SEARCH("*"&amp;MS Fixed Only&amp;"*",BP565)),"Yes","No"))</f>
        <v xml:space="preserve"> </v>
      </c>
    </row>
    <row r="566" spans="4:7" x14ac:dyDescent="0.3">
      <c r="D566" s="8" t="str">
        <f>IF(I566=0," ",IF(ISNA(VLOOKUP(I566,#REF!,1,FALSE)),"No","Yes"))</f>
        <v xml:space="preserve"> </v>
      </c>
      <c r="E566" s="8" t="str">
        <f>IF(I566=0," ",IF(ISNA(VLOOKUP(I566,#REF!,1,FALSE)),"No","Yes"))</f>
        <v xml:space="preserve"> </v>
      </c>
      <c r="F566" s="8" t="str">
        <f t="shared" si="8"/>
        <v xml:space="preserve"> </v>
      </c>
      <c r="G566" s="8" t="str">
        <f>IF(I566=0," ",IF(ISNUMBER(SEARCH("*"&amp;MS Fixed Only&amp;"*",BP566)),"Yes","No"))</f>
        <v xml:space="preserve"> </v>
      </c>
    </row>
    <row r="567" spans="4:7" x14ac:dyDescent="0.3">
      <c r="D567" s="8" t="str">
        <f>IF(I567=0," ",IF(ISNA(VLOOKUP(I567,#REF!,1,FALSE)),"No","Yes"))</f>
        <v xml:space="preserve"> </v>
      </c>
      <c r="E567" s="8" t="str">
        <f>IF(I567=0," ",IF(ISNA(VLOOKUP(I567,#REF!,1,FALSE)),"No","Yes"))</f>
        <v xml:space="preserve"> </v>
      </c>
      <c r="F567" s="8" t="str">
        <f t="shared" si="8"/>
        <v xml:space="preserve"> </v>
      </c>
      <c r="G567" s="8" t="str">
        <f>IF(I567=0," ",IF(ISNUMBER(SEARCH("*"&amp;MS Fixed Only&amp;"*",BP567)),"Yes","No"))</f>
        <v xml:space="preserve"> </v>
      </c>
    </row>
    <row r="568" spans="4:7" x14ac:dyDescent="0.3">
      <c r="D568" s="8" t="str">
        <f>IF(I568=0," ",IF(ISNA(VLOOKUP(I568,#REF!,1,FALSE)),"No","Yes"))</f>
        <v xml:space="preserve"> </v>
      </c>
      <c r="E568" s="8" t="str">
        <f>IF(I568=0," ",IF(ISNA(VLOOKUP(I568,#REF!,1,FALSE)),"No","Yes"))</f>
        <v xml:space="preserve"> </v>
      </c>
      <c r="F568" s="8" t="str">
        <f t="shared" si="8"/>
        <v xml:space="preserve"> </v>
      </c>
      <c r="G568" s="8" t="str">
        <f>IF(I568=0," ",IF(ISNUMBER(SEARCH("*"&amp;MS Fixed Only&amp;"*",BP568)),"Yes","No"))</f>
        <v xml:space="preserve"> </v>
      </c>
    </row>
    <row r="569" spans="4:7" x14ac:dyDescent="0.3">
      <c r="D569" s="8" t="str">
        <f>IF(I569=0," ",IF(ISNA(VLOOKUP(I569,#REF!,1,FALSE)),"No","Yes"))</f>
        <v xml:space="preserve"> </v>
      </c>
      <c r="E569" s="8" t="str">
        <f>IF(I569=0," ",IF(ISNA(VLOOKUP(I569,#REF!,1,FALSE)),"No","Yes"))</f>
        <v xml:space="preserve"> </v>
      </c>
      <c r="F569" s="8" t="str">
        <f t="shared" si="8"/>
        <v xml:space="preserve"> </v>
      </c>
      <c r="G569" s="8" t="str">
        <f>IF(I569=0," ",IF(ISNUMBER(SEARCH("*"&amp;MS Fixed Only&amp;"*",BP569)),"Yes","No"))</f>
        <v xml:space="preserve"> </v>
      </c>
    </row>
    <row r="570" spans="4:7" x14ac:dyDescent="0.3">
      <c r="D570" s="8" t="str">
        <f>IF(I570=0," ",IF(ISNA(VLOOKUP(I570,#REF!,1,FALSE)),"No","Yes"))</f>
        <v xml:space="preserve"> </v>
      </c>
      <c r="E570" s="8" t="str">
        <f>IF(I570=0," ",IF(ISNA(VLOOKUP(I570,#REF!,1,FALSE)),"No","Yes"))</f>
        <v xml:space="preserve"> </v>
      </c>
      <c r="F570" s="8" t="str">
        <f t="shared" si="8"/>
        <v xml:space="preserve"> </v>
      </c>
      <c r="G570" s="8" t="str">
        <f>IF(I570=0," ",IF(ISNUMBER(SEARCH("*"&amp;MS Fixed Only&amp;"*",BP570)),"Yes","No"))</f>
        <v xml:space="preserve"> </v>
      </c>
    </row>
    <row r="571" spans="4:7" x14ac:dyDescent="0.3">
      <c r="D571" s="8" t="str">
        <f>IF(I571=0," ",IF(ISNA(VLOOKUP(I571,#REF!,1,FALSE)),"No","Yes"))</f>
        <v xml:space="preserve"> </v>
      </c>
      <c r="E571" s="8" t="str">
        <f>IF(I571=0," ",IF(ISNA(VLOOKUP(I571,#REF!,1,FALSE)),"No","Yes"))</f>
        <v xml:space="preserve"> </v>
      </c>
      <c r="F571" s="8" t="str">
        <f t="shared" si="8"/>
        <v xml:space="preserve"> </v>
      </c>
      <c r="G571" s="8" t="str">
        <f>IF(I571=0," ",IF(ISNUMBER(SEARCH("*"&amp;MS Fixed Only&amp;"*",BP571)),"Yes","No"))</f>
        <v xml:space="preserve"> </v>
      </c>
    </row>
    <row r="572" spans="4:7" x14ac:dyDescent="0.3">
      <c r="D572" s="8" t="str">
        <f>IF(I572=0," ",IF(ISNA(VLOOKUP(I572,#REF!,1,FALSE)),"No","Yes"))</f>
        <v xml:space="preserve"> </v>
      </c>
      <c r="E572" s="8" t="str">
        <f>IF(I572=0," ",IF(ISNA(VLOOKUP(I572,#REF!,1,FALSE)),"No","Yes"))</f>
        <v xml:space="preserve"> </v>
      </c>
      <c r="F572" s="8" t="str">
        <f t="shared" si="8"/>
        <v xml:space="preserve"> </v>
      </c>
      <c r="G572" s="8" t="str">
        <f>IF(I572=0," ",IF(ISNUMBER(SEARCH("*"&amp;MS Fixed Only&amp;"*",BP572)),"Yes","No"))</f>
        <v xml:space="preserve"> </v>
      </c>
    </row>
    <row r="573" spans="4:7" x14ac:dyDescent="0.3">
      <c r="D573" s="8" t="str">
        <f>IF(I573=0," ",IF(ISNA(VLOOKUP(I573,#REF!,1,FALSE)),"No","Yes"))</f>
        <v xml:space="preserve"> </v>
      </c>
      <c r="E573" s="8" t="str">
        <f>IF(I573=0," ",IF(ISNA(VLOOKUP(I573,#REF!,1,FALSE)),"No","Yes"))</f>
        <v xml:space="preserve"> </v>
      </c>
      <c r="F573" s="8" t="str">
        <f t="shared" si="8"/>
        <v xml:space="preserve"> </v>
      </c>
      <c r="G573" s="8" t="str">
        <f>IF(I573=0," ",IF(ISNUMBER(SEARCH("*"&amp;MS Fixed Only&amp;"*",BP573)),"Yes","No"))</f>
        <v xml:space="preserve"> </v>
      </c>
    </row>
    <row r="574" spans="4:7" x14ac:dyDescent="0.3">
      <c r="D574" s="8" t="str">
        <f>IF(I574=0," ",IF(ISNA(VLOOKUP(I574,#REF!,1,FALSE)),"No","Yes"))</f>
        <v xml:space="preserve"> </v>
      </c>
      <c r="E574" s="8" t="str">
        <f>IF(I574=0," ",IF(ISNA(VLOOKUP(I574,#REF!,1,FALSE)),"No","Yes"))</f>
        <v xml:space="preserve"> </v>
      </c>
      <c r="F574" s="8" t="str">
        <f t="shared" si="8"/>
        <v xml:space="preserve"> </v>
      </c>
      <c r="G574" s="8" t="str">
        <f>IF(I574=0," ",IF(ISNUMBER(SEARCH("*"&amp;MS Fixed Only&amp;"*",BP574)),"Yes","No"))</f>
        <v xml:space="preserve"> </v>
      </c>
    </row>
    <row r="575" spans="4:7" x14ac:dyDescent="0.3">
      <c r="D575" s="8" t="str">
        <f>IF(I575=0," ",IF(ISNA(VLOOKUP(I575,#REF!,1,FALSE)),"No","Yes"))</f>
        <v xml:space="preserve"> </v>
      </c>
      <c r="E575" s="8" t="str">
        <f>IF(I575=0," ",IF(ISNA(VLOOKUP(I575,#REF!,1,FALSE)),"No","Yes"))</f>
        <v xml:space="preserve"> </v>
      </c>
      <c r="F575" s="8" t="str">
        <f t="shared" si="8"/>
        <v xml:space="preserve"> </v>
      </c>
      <c r="G575" s="8" t="str">
        <f>IF(I575=0," ",IF(ISNUMBER(SEARCH("*"&amp;MS Fixed Only&amp;"*",BP575)),"Yes","No"))</f>
        <v xml:space="preserve"> </v>
      </c>
    </row>
    <row r="576" spans="4:7" x14ac:dyDescent="0.3">
      <c r="D576" s="8" t="str">
        <f>IF(I576=0," ",IF(ISNA(VLOOKUP(I576,#REF!,1,FALSE)),"No","Yes"))</f>
        <v xml:space="preserve"> </v>
      </c>
      <c r="E576" s="8" t="str">
        <f>IF(I576=0," ",IF(ISNA(VLOOKUP(I576,#REF!,1,FALSE)),"No","Yes"))</f>
        <v xml:space="preserve"> </v>
      </c>
      <c r="F576" s="8" t="str">
        <f t="shared" si="8"/>
        <v xml:space="preserve"> </v>
      </c>
      <c r="G576" s="8" t="str">
        <f>IF(I576=0," ",IF(ISNUMBER(SEARCH("*"&amp;MS Fixed Only&amp;"*",BP576)),"Yes","No"))</f>
        <v xml:space="preserve"> </v>
      </c>
    </row>
    <row r="577" spans="4:7" x14ac:dyDescent="0.3">
      <c r="D577" s="8" t="str">
        <f>IF(I577=0," ",IF(ISNA(VLOOKUP(I577,#REF!,1,FALSE)),"No","Yes"))</f>
        <v xml:space="preserve"> </v>
      </c>
      <c r="E577" s="8" t="str">
        <f>IF(I577=0," ",IF(ISNA(VLOOKUP(I577,#REF!,1,FALSE)),"No","Yes"))</f>
        <v xml:space="preserve"> </v>
      </c>
      <c r="F577" s="8" t="str">
        <f t="shared" si="8"/>
        <v xml:space="preserve"> </v>
      </c>
      <c r="G577" s="8" t="str">
        <f>IF(I577=0," ",IF(ISNUMBER(SEARCH("*"&amp;MS Fixed Only&amp;"*",BP577)),"Yes","No"))</f>
        <v xml:space="preserve"> </v>
      </c>
    </row>
    <row r="578" spans="4:7" x14ac:dyDescent="0.3">
      <c r="D578" s="8" t="str">
        <f>IF(I578=0," ",IF(ISNA(VLOOKUP(I578,#REF!,1,FALSE)),"No","Yes"))</f>
        <v xml:space="preserve"> </v>
      </c>
      <c r="E578" s="8" t="str">
        <f>IF(I578=0," ",IF(ISNA(VLOOKUP(I578,#REF!,1,FALSE)),"No","Yes"))</f>
        <v xml:space="preserve"> </v>
      </c>
      <c r="F578" s="8" t="str">
        <f t="shared" si="8"/>
        <v xml:space="preserve"> </v>
      </c>
      <c r="G578" s="8" t="str">
        <f>IF(I578=0," ",IF(ISNUMBER(SEARCH("*"&amp;MS Fixed Only&amp;"*",BP578)),"Yes","No"))</f>
        <v xml:space="preserve"> </v>
      </c>
    </row>
    <row r="579" spans="4:7" x14ac:dyDescent="0.3">
      <c r="D579" s="8" t="str">
        <f>IF(I579=0," ",IF(ISNA(VLOOKUP(I579,#REF!,1,FALSE)),"No","Yes"))</f>
        <v xml:space="preserve"> </v>
      </c>
      <c r="E579" s="8" t="str">
        <f>IF(I579=0," ",IF(ISNA(VLOOKUP(I579,#REF!,1,FALSE)),"No","Yes"))</f>
        <v xml:space="preserve"> </v>
      </c>
      <c r="F579" s="8" t="str">
        <f t="shared" ref="F579:F642" si="9">IF(I579=0," ",IF(ISNUMBER(SEARCH("*"&amp;$B$1&amp;"*",AG579)),"Yes","No"))</f>
        <v xml:space="preserve"> </v>
      </c>
      <c r="G579" s="8" t="str">
        <f>IF(I579=0," ",IF(ISNUMBER(SEARCH("*"&amp;MS Fixed Only&amp;"*",BP579)),"Yes","No"))</f>
        <v xml:space="preserve"> </v>
      </c>
    </row>
    <row r="580" spans="4:7" x14ac:dyDescent="0.3">
      <c r="D580" s="8" t="str">
        <f>IF(I580=0," ",IF(ISNA(VLOOKUP(I580,#REF!,1,FALSE)),"No","Yes"))</f>
        <v xml:space="preserve"> </v>
      </c>
      <c r="E580" s="8" t="str">
        <f>IF(I580=0," ",IF(ISNA(VLOOKUP(I580,#REF!,1,FALSE)),"No","Yes"))</f>
        <v xml:space="preserve"> </v>
      </c>
      <c r="F580" s="8" t="str">
        <f t="shared" si="9"/>
        <v xml:space="preserve"> </v>
      </c>
      <c r="G580" s="8" t="str">
        <f>IF(I580=0," ",IF(ISNUMBER(SEARCH("*"&amp;MS Fixed Only&amp;"*",BP580)),"Yes","No"))</f>
        <v xml:space="preserve"> </v>
      </c>
    </row>
    <row r="581" spans="4:7" x14ac:dyDescent="0.3">
      <c r="D581" s="8" t="str">
        <f>IF(I581=0," ",IF(ISNA(VLOOKUP(I581,#REF!,1,FALSE)),"No","Yes"))</f>
        <v xml:space="preserve"> </v>
      </c>
      <c r="E581" s="8" t="str">
        <f>IF(I581=0," ",IF(ISNA(VLOOKUP(I581,#REF!,1,FALSE)),"No","Yes"))</f>
        <v xml:space="preserve"> </v>
      </c>
      <c r="F581" s="8" t="str">
        <f t="shared" si="9"/>
        <v xml:space="preserve"> </v>
      </c>
      <c r="G581" s="8" t="str">
        <f>IF(I581=0," ",IF(ISNUMBER(SEARCH("*"&amp;MS Fixed Only&amp;"*",BP581)),"Yes","No"))</f>
        <v xml:space="preserve"> </v>
      </c>
    </row>
    <row r="582" spans="4:7" x14ac:dyDescent="0.3">
      <c r="D582" s="8" t="str">
        <f>IF(I582=0," ",IF(ISNA(VLOOKUP(I582,#REF!,1,FALSE)),"No","Yes"))</f>
        <v xml:space="preserve"> </v>
      </c>
      <c r="E582" s="8" t="str">
        <f>IF(I582=0," ",IF(ISNA(VLOOKUP(I582,#REF!,1,FALSE)),"No","Yes"))</f>
        <v xml:space="preserve"> </v>
      </c>
      <c r="F582" s="8" t="str">
        <f t="shared" si="9"/>
        <v xml:space="preserve"> </v>
      </c>
      <c r="G582" s="8" t="str">
        <f>IF(I582=0," ",IF(ISNUMBER(SEARCH("*"&amp;MS Fixed Only&amp;"*",BP582)),"Yes","No"))</f>
        <v xml:space="preserve"> </v>
      </c>
    </row>
    <row r="583" spans="4:7" x14ac:dyDescent="0.3">
      <c r="D583" s="8" t="str">
        <f>IF(I583=0," ",IF(ISNA(VLOOKUP(I583,#REF!,1,FALSE)),"No","Yes"))</f>
        <v xml:space="preserve"> </v>
      </c>
      <c r="E583" s="8" t="str">
        <f>IF(I583=0," ",IF(ISNA(VLOOKUP(I583,#REF!,1,FALSE)),"No","Yes"))</f>
        <v xml:space="preserve"> </v>
      </c>
      <c r="F583" s="8" t="str">
        <f t="shared" si="9"/>
        <v xml:space="preserve"> </v>
      </c>
      <c r="G583" s="8" t="str">
        <f>IF(I583=0," ",IF(ISNUMBER(SEARCH("*"&amp;MS Fixed Only&amp;"*",BP583)),"Yes","No"))</f>
        <v xml:space="preserve"> </v>
      </c>
    </row>
    <row r="584" spans="4:7" x14ac:dyDescent="0.3">
      <c r="D584" s="8" t="str">
        <f>IF(I584=0," ",IF(ISNA(VLOOKUP(I584,#REF!,1,FALSE)),"No","Yes"))</f>
        <v xml:space="preserve"> </v>
      </c>
      <c r="E584" s="8" t="str">
        <f>IF(I584=0," ",IF(ISNA(VLOOKUP(I584,#REF!,1,FALSE)),"No","Yes"))</f>
        <v xml:space="preserve"> </v>
      </c>
      <c r="F584" s="8" t="str">
        <f t="shared" si="9"/>
        <v xml:space="preserve"> </v>
      </c>
      <c r="G584" s="8" t="str">
        <f>IF(I584=0," ",IF(ISNUMBER(SEARCH("*"&amp;MS Fixed Only&amp;"*",BP584)),"Yes","No"))</f>
        <v xml:space="preserve"> </v>
      </c>
    </row>
    <row r="585" spans="4:7" x14ac:dyDescent="0.3">
      <c r="D585" s="8" t="str">
        <f>IF(I585=0," ",IF(ISNA(VLOOKUP(I585,#REF!,1,FALSE)),"No","Yes"))</f>
        <v xml:space="preserve"> </v>
      </c>
      <c r="E585" s="8" t="str">
        <f>IF(I585=0," ",IF(ISNA(VLOOKUP(I585,#REF!,1,FALSE)),"No","Yes"))</f>
        <v xml:space="preserve"> </v>
      </c>
      <c r="F585" s="8" t="str">
        <f t="shared" si="9"/>
        <v xml:space="preserve"> </v>
      </c>
      <c r="G585" s="8" t="str">
        <f>IF(I585=0," ",IF(ISNUMBER(SEARCH("*"&amp;MS Fixed Only&amp;"*",BP585)),"Yes","No"))</f>
        <v xml:space="preserve"> </v>
      </c>
    </row>
    <row r="586" spans="4:7" x14ac:dyDescent="0.3">
      <c r="D586" s="8" t="str">
        <f>IF(I586=0," ",IF(ISNA(VLOOKUP(I586,#REF!,1,FALSE)),"No","Yes"))</f>
        <v xml:space="preserve"> </v>
      </c>
      <c r="E586" s="8" t="str">
        <f>IF(I586=0," ",IF(ISNA(VLOOKUP(I586,#REF!,1,FALSE)),"No","Yes"))</f>
        <v xml:space="preserve"> </v>
      </c>
      <c r="F586" s="8" t="str">
        <f t="shared" si="9"/>
        <v xml:space="preserve"> </v>
      </c>
      <c r="G586" s="8" t="str">
        <f>IF(I586=0," ",IF(ISNUMBER(SEARCH("*"&amp;MS Fixed Only&amp;"*",BP586)),"Yes","No"))</f>
        <v xml:space="preserve"> </v>
      </c>
    </row>
    <row r="587" spans="4:7" x14ac:dyDescent="0.3">
      <c r="D587" s="8" t="str">
        <f>IF(I587=0," ",IF(ISNA(VLOOKUP(I587,#REF!,1,FALSE)),"No","Yes"))</f>
        <v xml:space="preserve"> </v>
      </c>
      <c r="E587" s="8" t="str">
        <f>IF(I587=0," ",IF(ISNA(VLOOKUP(I587,#REF!,1,FALSE)),"No","Yes"))</f>
        <v xml:space="preserve"> </v>
      </c>
      <c r="F587" s="8" t="str">
        <f t="shared" si="9"/>
        <v xml:space="preserve"> </v>
      </c>
      <c r="G587" s="8" t="str">
        <f>IF(I587=0," ",IF(ISNUMBER(SEARCH("*"&amp;MS Fixed Only&amp;"*",BP587)),"Yes","No"))</f>
        <v xml:space="preserve"> </v>
      </c>
    </row>
    <row r="588" spans="4:7" x14ac:dyDescent="0.3">
      <c r="D588" s="8" t="str">
        <f>IF(I588=0," ",IF(ISNA(VLOOKUP(I588,#REF!,1,FALSE)),"No","Yes"))</f>
        <v xml:space="preserve"> </v>
      </c>
      <c r="E588" s="8" t="str">
        <f>IF(I588=0," ",IF(ISNA(VLOOKUP(I588,#REF!,1,FALSE)),"No","Yes"))</f>
        <v xml:space="preserve"> </v>
      </c>
      <c r="F588" s="8" t="str">
        <f t="shared" si="9"/>
        <v xml:space="preserve"> </v>
      </c>
      <c r="G588" s="8" t="str">
        <f>IF(I588=0," ",IF(ISNUMBER(SEARCH("*"&amp;MS Fixed Only&amp;"*",BP588)),"Yes","No"))</f>
        <v xml:space="preserve"> </v>
      </c>
    </row>
    <row r="589" spans="4:7" x14ac:dyDescent="0.3">
      <c r="D589" s="8" t="str">
        <f>IF(I589=0," ",IF(ISNA(VLOOKUP(I589,#REF!,1,FALSE)),"No","Yes"))</f>
        <v xml:space="preserve"> </v>
      </c>
      <c r="E589" s="8" t="str">
        <f>IF(I589=0," ",IF(ISNA(VLOOKUP(I589,#REF!,1,FALSE)),"No","Yes"))</f>
        <v xml:space="preserve"> </v>
      </c>
      <c r="F589" s="8" t="str">
        <f t="shared" si="9"/>
        <v xml:space="preserve"> </v>
      </c>
      <c r="G589" s="8" t="str">
        <f>IF(I589=0," ",IF(ISNUMBER(SEARCH("*"&amp;MS Fixed Only&amp;"*",BP589)),"Yes","No"))</f>
        <v xml:space="preserve"> </v>
      </c>
    </row>
    <row r="590" spans="4:7" x14ac:dyDescent="0.3">
      <c r="D590" s="8" t="str">
        <f>IF(I590=0," ",IF(ISNA(VLOOKUP(I590,#REF!,1,FALSE)),"No","Yes"))</f>
        <v xml:space="preserve"> </v>
      </c>
      <c r="E590" s="8" t="str">
        <f>IF(I590=0," ",IF(ISNA(VLOOKUP(I590,#REF!,1,FALSE)),"No","Yes"))</f>
        <v xml:space="preserve"> </v>
      </c>
      <c r="F590" s="8" t="str">
        <f t="shared" si="9"/>
        <v xml:space="preserve"> </v>
      </c>
      <c r="G590" s="8" t="str">
        <f>IF(I590=0," ",IF(ISNUMBER(SEARCH("*"&amp;MS Fixed Only&amp;"*",BP590)),"Yes","No"))</f>
        <v xml:space="preserve"> </v>
      </c>
    </row>
    <row r="591" spans="4:7" x14ac:dyDescent="0.3">
      <c r="D591" s="8" t="str">
        <f>IF(I591=0," ",IF(ISNA(VLOOKUP(I591,#REF!,1,FALSE)),"No","Yes"))</f>
        <v xml:space="preserve"> </v>
      </c>
      <c r="E591" s="8" t="str">
        <f>IF(I591=0," ",IF(ISNA(VLOOKUP(I591,#REF!,1,FALSE)),"No","Yes"))</f>
        <v xml:space="preserve"> </v>
      </c>
      <c r="F591" s="8" t="str">
        <f t="shared" si="9"/>
        <v xml:space="preserve"> </v>
      </c>
      <c r="G591" s="8" t="str">
        <f>IF(I591=0," ",IF(ISNUMBER(SEARCH("*"&amp;MS Fixed Only&amp;"*",BP591)),"Yes","No"))</f>
        <v xml:space="preserve"> </v>
      </c>
    </row>
    <row r="592" spans="4:7" x14ac:dyDescent="0.3">
      <c r="D592" s="8" t="str">
        <f>IF(I592=0," ",IF(ISNA(VLOOKUP(I592,#REF!,1,FALSE)),"No","Yes"))</f>
        <v xml:space="preserve"> </v>
      </c>
      <c r="E592" s="8" t="str">
        <f>IF(I592=0," ",IF(ISNA(VLOOKUP(I592,#REF!,1,FALSE)),"No","Yes"))</f>
        <v xml:space="preserve"> </v>
      </c>
      <c r="F592" s="8" t="str">
        <f t="shared" si="9"/>
        <v xml:space="preserve"> </v>
      </c>
      <c r="G592" s="8" t="str">
        <f>IF(I592=0," ",IF(ISNUMBER(SEARCH("*"&amp;MS Fixed Only&amp;"*",BP592)),"Yes","No"))</f>
        <v xml:space="preserve"> </v>
      </c>
    </row>
    <row r="593" spans="4:7" x14ac:dyDescent="0.3">
      <c r="D593" s="8" t="str">
        <f>IF(I593=0," ",IF(ISNA(VLOOKUP(I593,#REF!,1,FALSE)),"No","Yes"))</f>
        <v xml:space="preserve"> </v>
      </c>
      <c r="E593" s="8" t="str">
        <f>IF(I593=0," ",IF(ISNA(VLOOKUP(I593,#REF!,1,FALSE)),"No","Yes"))</f>
        <v xml:space="preserve"> </v>
      </c>
      <c r="F593" s="8" t="str">
        <f t="shared" si="9"/>
        <v xml:space="preserve"> </v>
      </c>
      <c r="G593" s="8" t="str">
        <f>IF(I593=0," ",IF(ISNUMBER(SEARCH("*"&amp;MS Fixed Only&amp;"*",BP593)),"Yes","No"))</f>
        <v xml:space="preserve"> </v>
      </c>
    </row>
    <row r="594" spans="4:7" x14ac:dyDescent="0.3">
      <c r="D594" s="8" t="str">
        <f>IF(I594=0," ",IF(ISNA(VLOOKUP(I594,#REF!,1,FALSE)),"No","Yes"))</f>
        <v xml:space="preserve"> </v>
      </c>
      <c r="E594" s="8" t="str">
        <f>IF(I594=0," ",IF(ISNA(VLOOKUP(I594,#REF!,1,FALSE)),"No","Yes"))</f>
        <v xml:space="preserve"> </v>
      </c>
      <c r="F594" s="8" t="str">
        <f t="shared" si="9"/>
        <v xml:space="preserve"> </v>
      </c>
      <c r="G594" s="8" t="str">
        <f>IF(I594=0," ",IF(ISNUMBER(SEARCH("*"&amp;MS Fixed Only&amp;"*",BP594)),"Yes","No"))</f>
        <v xml:space="preserve"> </v>
      </c>
    </row>
    <row r="595" spans="4:7" x14ac:dyDescent="0.3">
      <c r="D595" s="8" t="str">
        <f>IF(I595=0," ",IF(ISNA(VLOOKUP(I595,#REF!,1,FALSE)),"No","Yes"))</f>
        <v xml:space="preserve"> </v>
      </c>
      <c r="E595" s="8" t="str">
        <f>IF(I595=0," ",IF(ISNA(VLOOKUP(I595,#REF!,1,FALSE)),"No","Yes"))</f>
        <v xml:space="preserve"> </v>
      </c>
      <c r="F595" s="8" t="str">
        <f t="shared" si="9"/>
        <v xml:space="preserve"> </v>
      </c>
      <c r="G595" s="8" t="str">
        <f>IF(I595=0," ",IF(ISNUMBER(SEARCH("*"&amp;MS Fixed Only&amp;"*",BP595)),"Yes","No"))</f>
        <v xml:space="preserve"> </v>
      </c>
    </row>
    <row r="596" spans="4:7" x14ac:dyDescent="0.3">
      <c r="D596" s="8" t="str">
        <f>IF(I596=0," ",IF(ISNA(VLOOKUP(I596,#REF!,1,FALSE)),"No","Yes"))</f>
        <v xml:space="preserve"> </v>
      </c>
      <c r="E596" s="8" t="str">
        <f>IF(I596=0," ",IF(ISNA(VLOOKUP(I596,#REF!,1,FALSE)),"No","Yes"))</f>
        <v xml:space="preserve"> </v>
      </c>
      <c r="F596" s="8" t="str">
        <f t="shared" si="9"/>
        <v xml:space="preserve"> </v>
      </c>
      <c r="G596" s="8" t="str">
        <f>IF(I596=0," ",IF(ISNUMBER(SEARCH("*"&amp;MS Fixed Only&amp;"*",BP596)),"Yes","No"))</f>
        <v xml:space="preserve"> </v>
      </c>
    </row>
    <row r="597" spans="4:7" x14ac:dyDescent="0.3">
      <c r="D597" s="8" t="str">
        <f>IF(I597=0," ",IF(ISNA(VLOOKUP(I597,#REF!,1,FALSE)),"No","Yes"))</f>
        <v xml:space="preserve"> </v>
      </c>
      <c r="E597" s="8" t="str">
        <f>IF(I597=0," ",IF(ISNA(VLOOKUP(I597,#REF!,1,FALSE)),"No","Yes"))</f>
        <v xml:space="preserve"> </v>
      </c>
      <c r="F597" s="8" t="str">
        <f t="shared" si="9"/>
        <v xml:space="preserve"> </v>
      </c>
      <c r="G597" s="8" t="str">
        <f>IF(I597=0," ",IF(ISNUMBER(SEARCH("*"&amp;MS Fixed Only&amp;"*",BP597)),"Yes","No"))</f>
        <v xml:space="preserve"> </v>
      </c>
    </row>
    <row r="598" spans="4:7" x14ac:dyDescent="0.3">
      <c r="D598" s="8" t="str">
        <f>IF(I598=0," ",IF(ISNA(VLOOKUP(I598,#REF!,1,FALSE)),"No","Yes"))</f>
        <v xml:space="preserve"> </v>
      </c>
      <c r="E598" s="8" t="str">
        <f>IF(I598=0," ",IF(ISNA(VLOOKUP(I598,#REF!,1,FALSE)),"No","Yes"))</f>
        <v xml:space="preserve"> </v>
      </c>
      <c r="F598" s="8" t="str">
        <f t="shared" si="9"/>
        <v xml:space="preserve"> </v>
      </c>
      <c r="G598" s="8" t="str">
        <f>IF(I598=0," ",IF(ISNUMBER(SEARCH("*"&amp;MS Fixed Only&amp;"*",BP598)),"Yes","No"))</f>
        <v xml:space="preserve"> </v>
      </c>
    </row>
    <row r="599" spans="4:7" x14ac:dyDescent="0.3">
      <c r="D599" s="8" t="str">
        <f>IF(I599=0," ",IF(ISNA(VLOOKUP(I599,#REF!,1,FALSE)),"No","Yes"))</f>
        <v xml:space="preserve"> </v>
      </c>
      <c r="E599" s="8" t="str">
        <f>IF(I599=0," ",IF(ISNA(VLOOKUP(I599,#REF!,1,FALSE)),"No","Yes"))</f>
        <v xml:space="preserve"> </v>
      </c>
      <c r="F599" s="8" t="str">
        <f t="shared" si="9"/>
        <v xml:space="preserve"> </v>
      </c>
      <c r="G599" s="8" t="str">
        <f>IF(I599=0," ",IF(ISNUMBER(SEARCH("*"&amp;MS Fixed Only&amp;"*",BP599)),"Yes","No"))</f>
        <v xml:space="preserve"> </v>
      </c>
    </row>
    <row r="600" spans="4:7" x14ac:dyDescent="0.3">
      <c r="D600" s="8" t="str">
        <f>IF(I600=0," ",IF(ISNA(VLOOKUP(I600,#REF!,1,FALSE)),"No","Yes"))</f>
        <v xml:space="preserve"> </v>
      </c>
      <c r="E600" s="8" t="str">
        <f>IF(I600=0," ",IF(ISNA(VLOOKUP(I600,#REF!,1,FALSE)),"No","Yes"))</f>
        <v xml:space="preserve"> </v>
      </c>
      <c r="F600" s="8" t="str">
        <f t="shared" si="9"/>
        <v xml:space="preserve"> </v>
      </c>
      <c r="G600" s="8" t="str">
        <f>IF(I600=0," ",IF(ISNUMBER(SEARCH("*"&amp;MS Fixed Only&amp;"*",BP600)),"Yes","No"))</f>
        <v xml:space="preserve"> </v>
      </c>
    </row>
    <row r="601" spans="4:7" x14ac:dyDescent="0.3">
      <c r="D601" s="8" t="str">
        <f>IF(I601=0," ",IF(ISNA(VLOOKUP(I601,#REF!,1,FALSE)),"No","Yes"))</f>
        <v xml:space="preserve"> </v>
      </c>
      <c r="E601" s="8" t="str">
        <f>IF(I601=0," ",IF(ISNA(VLOOKUP(I601,#REF!,1,FALSE)),"No","Yes"))</f>
        <v xml:space="preserve"> </v>
      </c>
      <c r="F601" s="8" t="str">
        <f t="shared" si="9"/>
        <v xml:space="preserve"> </v>
      </c>
      <c r="G601" s="8" t="str">
        <f>IF(I601=0," ",IF(ISNUMBER(SEARCH("*"&amp;MS Fixed Only&amp;"*",BP601)),"Yes","No"))</f>
        <v xml:space="preserve"> </v>
      </c>
    </row>
    <row r="602" spans="4:7" x14ac:dyDescent="0.3">
      <c r="D602" s="8" t="str">
        <f>IF(I602=0," ",IF(ISNA(VLOOKUP(I602,#REF!,1,FALSE)),"No","Yes"))</f>
        <v xml:space="preserve"> </v>
      </c>
      <c r="E602" s="8" t="str">
        <f>IF(I602=0," ",IF(ISNA(VLOOKUP(I602,#REF!,1,FALSE)),"No","Yes"))</f>
        <v xml:space="preserve"> </v>
      </c>
      <c r="F602" s="8" t="str">
        <f t="shared" si="9"/>
        <v xml:space="preserve"> </v>
      </c>
      <c r="G602" s="8" t="str">
        <f>IF(I602=0," ",IF(ISNUMBER(SEARCH("*"&amp;MS Fixed Only&amp;"*",BP602)),"Yes","No"))</f>
        <v xml:space="preserve"> </v>
      </c>
    </row>
    <row r="603" spans="4:7" x14ac:dyDescent="0.3">
      <c r="D603" s="8" t="str">
        <f>IF(I603=0," ",IF(ISNA(VLOOKUP(I603,#REF!,1,FALSE)),"No","Yes"))</f>
        <v xml:space="preserve"> </v>
      </c>
      <c r="E603" s="8" t="str">
        <f>IF(I603=0," ",IF(ISNA(VLOOKUP(I603,#REF!,1,FALSE)),"No","Yes"))</f>
        <v xml:space="preserve"> </v>
      </c>
      <c r="F603" s="8" t="str">
        <f t="shared" si="9"/>
        <v xml:space="preserve"> </v>
      </c>
      <c r="G603" s="8" t="str">
        <f>IF(I603=0," ",IF(ISNUMBER(SEARCH("*"&amp;MS Fixed Only&amp;"*",BP603)),"Yes","No"))</f>
        <v xml:space="preserve"> </v>
      </c>
    </row>
    <row r="604" spans="4:7" x14ac:dyDescent="0.3">
      <c r="D604" s="8" t="str">
        <f>IF(I604=0," ",IF(ISNA(VLOOKUP(I604,#REF!,1,FALSE)),"No","Yes"))</f>
        <v xml:space="preserve"> </v>
      </c>
      <c r="E604" s="8" t="str">
        <f>IF(I604=0," ",IF(ISNA(VLOOKUP(I604,#REF!,1,FALSE)),"No","Yes"))</f>
        <v xml:space="preserve"> </v>
      </c>
      <c r="F604" s="8" t="str">
        <f t="shared" si="9"/>
        <v xml:space="preserve"> </v>
      </c>
      <c r="G604" s="8" t="str">
        <f>IF(I604=0," ",IF(ISNUMBER(SEARCH("*"&amp;MS Fixed Only&amp;"*",BP604)),"Yes","No"))</f>
        <v xml:space="preserve"> </v>
      </c>
    </row>
    <row r="605" spans="4:7" x14ac:dyDescent="0.3">
      <c r="D605" s="8" t="str">
        <f>IF(I605=0," ",IF(ISNA(VLOOKUP(I605,#REF!,1,FALSE)),"No","Yes"))</f>
        <v xml:space="preserve"> </v>
      </c>
      <c r="E605" s="8" t="str">
        <f>IF(I605=0," ",IF(ISNA(VLOOKUP(I605,#REF!,1,FALSE)),"No","Yes"))</f>
        <v xml:space="preserve"> </v>
      </c>
      <c r="F605" s="8" t="str">
        <f t="shared" si="9"/>
        <v xml:space="preserve"> </v>
      </c>
      <c r="G605" s="8" t="str">
        <f>IF(I605=0," ",IF(ISNUMBER(SEARCH("*"&amp;MS Fixed Only&amp;"*",BP605)),"Yes","No"))</f>
        <v xml:space="preserve"> </v>
      </c>
    </row>
    <row r="606" spans="4:7" x14ac:dyDescent="0.3">
      <c r="D606" s="8" t="str">
        <f>IF(I606=0," ",IF(ISNA(VLOOKUP(I606,#REF!,1,FALSE)),"No","Yes"))</f>
        <v xml:space="preserve"> </v>
      </c>
      <c r="E606" s="8" t="str">
        <f>IF(I606=0," ",IF(ISNA(VLOOKUP(I606,#REF!,1,FALSE)),"No","Yes"))</f>
        <v xml:space="preserve"> </v>
      </c>
      <c r="F606" s="8" t="str">
        <f t="shared" si="9"/>
        <v xml:space="preserve"> </v>
      </c>
      <c r="G606" s="8" t="str">
        <f>IF(I606=0," ",IF(ISNUMBER(SEARCH("*"&amp;MS Fixed Only&amp;"*",BP606)),"Yes","No"))</f>
        <v xml:space="preserve"> </v>
      </c>
    </row>
    <row r="607" spans="4:7" x14ac:dyDescent="0.3">
      <c r="D607" s="8" t="str">
        <f>IF(I607=0," ",IF(ISNA(VLOOKUP(I607,#REF!,1,FALSE)),"No","Yes"))</f>
        <v xml:space="preserve"> </v>
      </c>
      <c r="E607" s="8" t="str">
        <f>IF(I607=0," ",IF(ISNA(VLOOKUP(I607,#REF!,1,FALSE)),"No","Yes"))</f>
        <v xml:space="preserve"> </v>
      </c>
      <c r="F607" s="8" t="str">
        <f t="shared" si="9"/>
        <v xml:space="preserve"> </v>
      </c>
      <c r="G607" s="8" t="str">
        <f>IF(I607=0," ",IF(ISNUMBER(SEARCH("*"&amp;MS Fixed Only&amp;"*",BP607)),"Yes","No"))</f>
        <v xml:space="preserve"> </v>
      </c>
    </row>
    <row r="608" spans="4:7" x14ac:dyDescent="0.3">
      <c r="D608" s="8" t="str">
        <f>IF(I608=0," ",IF(ISNA(VLOOKUP(I608,#REF!,1,FALSE)),"No","Yes"))</f>
        <v xml:space="preserve"> </v>
      </c>
      <c r="E608" s="8" t="str">
        <f>IF(I608=0," ",IF(ISNA(VLOOKUP(I608,#REF!,1,FALSE)),"No","Yes"))</f>
        <v xml:space="preserve"> </v>
      </c>
      <c r="F608" s="8" t="str">
        <f t="shared" si="9"/>
        <v xml:space="preserve"> </v>
      </c>
      <c r="G608" s="8" t="str">
        <f>IF(I608=0," ",IF(ISNUMBER(SEARCH("*"&amp;MS Fixed Only&amp;"*",BP608)),"Yes","No"))</f>
        <v xml:space="preserve"> </v>
      </c>
    </row>
    <row r="609" spans="4:7" x14ac:dyDescent="0.3">
      <c r="D609" s="8" t="str">
        <f>IF(I609=0," ",IF(ISNA(VLOOKUP(I609,#REF!,1,FALSE)),"No","Yes"))</f>
        <v xml:space="preserve"> </v>
      </c>
      <c r="E609" s="8" t="str">
        <f>IF(I609=0," ",IF(ISNA(VLOOKUP(I609,#REF!,1,FALSE)),"No","Yes"))</f>
        <v xml:space="preserve"> </v>
      </c>
      <c r="F609" s="8" t="str">
        <f t="shared" si="9"/>
        <v xml:space="preserve"> </v>
      </c>
      <c r="G609" s="8" t="str">
        <f>IF(I609=0," ",IF(ISNUMBER(SEARCH("*"&amp;MS Fixed Only&amp;"*",BP609)),"Yes","No"))</f>
        <v xml:space="preserve"> </v>
      </c>
    </row>
    <row r="610" spans="4:7" x14ac:dyDescent="0.3">
      <c r="D610" s="8" t="str">
        <f>IF(I610=0," ",IF(ISNA(VLOOKUP(I610,#REF!,1,FALSE)),"No","Yes"))</f>
        <v xml:space="preserve"> </v>
      </c>
      <c r="E610" s="8" t="str">
        <f>IF(I610=0," ",IF(ISNA(VLOOKUP(I610,#REF!,1,FALSE)),"No","Yes"))</f>
        <v xml:space="preserve"> </v>
      </c>
      <c r="F610" s="8" t="str">
        <f t="shared" si="9"/>
        <v xml:space="preserve"> </v>
      </c>
      <c r="G610" s="8" t="str">
        <f>IF(I610=0," ",IF(ISNUMBER(SEARCH("*"&amp;MS Fixed Only&amp;"*",BP610)),"Yes","No"))</f>
        <v xml:space="preserve"> </v>
      </c>
    </row>
    <row r="611" spans="4:7" x14ac:dyDescent="0.3">
      <c r="D611" s="8" t="str">
        <f>IF(I611=0," ",IF(ISNA(VLOOKUP(I611,#REF!,1,FALSE)),"No","Yes"))</f>
        <v xml:space="preserve"> </v>
      </c>
      <c r="E611" s="8" t="str">
        <f>IF(I611=0," ",IF(ISNA(VLOOKUP(I611,#REF!,1,FALSE)),"No","Yes"))</f>
        <v xml:space="preserve"> </v>
      </c>
      <c r="F611" s="8" t="str">
        <f t="shared" si="9"/>
        <v xml:space="preserve"> </v>
      </c>
      <c r="G611" s="8" t="str">
        <f>IF(I611=0," ",IF(ISNUMBER(SEARCH("*"&amp;MS Fixed Only&amp;"*",BP611)),"Yes","No"))</f>
        <v xml:space="preserve"> </v>
      </c>
    </row>
    <row r="612" spans="4:7" x14ac:dyDescent="0.3">
      <c r="D612" s="8" t="str">
        <f>IF(I612=0," ",IF(ISNA(VLOOKUP(I612,#REF!,1,FALSE)),"No","Yes"))</f>
        <v xml:space="preserve"> </v>
      </c>
      <c r="E612" s="8" t="str">
        <f>IF(I612=0," ",IF(ISNA(VLOOKUP(I612,#REF!,1,FALSE)),"No","Yes"))</f>
        <v xml:space="preserve"> </v>
      </c>
      <c r="F612" s="8" t="str">
        <f t="shared" si="9"/>
        <v xml:space="preserve"> </v>
      </c>
      <c r="G612" s="8" t="str">
        <f>IF(I612=0," ",IF(ISNUMBER(SEARCH("*"&amp;MS Fixed Only&amp;"*",BP612)),"Yes","No"))</f>
        <v xml:space="preserve"> </v>
      </c>
    </row>
    <row r="613" spans="4:7" x14ac:dyDescent="0.3">
      <c r="D613" s="8" t="str">
        <f>IF(I613=0," ",IF(ISNA(VLOOKUP(I613,#REF!,1,FALSE)),"No","Yes"))</f>
        <v xml:space="preserve"> </v>
      </c>
      <c r="E613" s="8" t="str">
        <f>IF(I613=0," ",IF(ISNA(VLOOKUP(I613,#REF!,1,FALSE)),"No","Yes"))</f>
        <v xml:space="preserve"> </v>
      </c>
      <c r="F613" s="8" t="str">
        <f t="shared" si="9"/>
        <v xml:space="preserve"> </v>
      </c>
      <c r="G613" s="8" t="str">
        <f>IF(I613=0," ",IF(ISNUMBER(SEARCH("*"&amp;MS Fixed Only&amp;"*",BP613)),"Yes","No"))</f>
        <v xml:space="preserve"> </v>
      </c>
    </row>
    <row r="614" spans="4:7" x14ac:dyDescent="0.3">
      <c r="D614" s="8" t="str">
        <f>IF(I614=0," ",IF(ISNA(VLOOKUP(I614,#REF!,1,FALSE)),"No","Yes"))</f>
        <v xml:space="preserve"> </v>
      </c>
      <c r="E614" s="8" t="str">
        <f>IF(I614=0," ",IF(ISNA(VLOOKUP(I614,#REF!,1,FALSE)),"No","Yes"))</f>
        <v xml:space="preserve"> </v>
      </c>
      <c r="F614" s="8" t="str">
        <f t="shared" si="9"/>
        <v xml:space="preserve"> </v>
      </c>
      <c r="G614" s="8" t="str">
        <f>IF(I614=0," ",IF(ISNUMBER(SEARCH("*"&amp;MS Fixed Only&amp;"*",BP614)),"Yes","No"))</f>
        <v xml:space="preserve"> </v>
      </c>
    </row>
    <row r="615" spans="4:7" x14ac:dyDescent="0.3">
      <c r="D615" s="8" t="str">
        <f>IF(I615=0," ",IF(ISNA(VLOOKUP(I615,#REF!,1,FALSE)),"No","Yes"))</f>
        <v xml:space="preserve"> </v>
      </c>
      <c r="E615" s="8" t="str">
        <f>IF(I615=0," ",IF(ISNA(VLOOKUP(I615,#REF!,1,FALSE)),"No","Yes"))</f>
        <v xml:space="preserve"> </v>
      </c>
      <c r="F615" s="8" t="str">
        <f t="shared" si="9"/>
        <v xml:space="preserve"> </v>
      </c>
      <c r="G615" s="8" t="str">
        <f>IF(I615=0," ",IF(ISNUMBER(SEARCH("*"&amp;MS Fixed Only&amp;"*",BP615)),"Yes","No"))</f>
        <v xml:space="preserve"> </v>
      </c>
    </row>
    <row r="616" spans="4:7" x14ac:dyDescent="0.3">
      <c r="D616" s="8" t="str">
        <f>IF(I616=0," ",IF(ISNA(VLOOKUP(I616,#REF!,1,FALSE)),"No","Yes"))</f>
        <v xml:space="preserve"> </v>
      </c>
      <c r="E616" s="8" t="str">
        <f>IF(I616=0," ",IF(ISNA(VLOOKUP(I616,#REF!,1,FALSE)),"No","Yes"))</f>
        <v xml:space="preserve"> </v>
      </c>
      <c r="F616" s="8" t="str">
        <f t="shared" si="9"/>
        <v xml:space="preserve"> </v>
      </c>
      <c r="G616" s="8" t="str">
        <f>IF(I616=0," ",IF(ISNUMBER(SEARCH("*"&amp;MS Fixed Only&amp;"*",BP616)),"Yes","No"))</f>
        <v xml:space="preserve"> </v>
      </c>
    </row>
    <row r="617" spans="4:7" x14ac:dyDescent="0.3">
      <c r="D617" s="8" t="str">
        <f>IF(I617=0," ",IF(ISNA(VLOOKUP(I617,#REF!,1,FALSE)),"No","Yes"))</f>
        <v xml:space="preserve"> </v>
      </c>
      <c r="E617" s="8" t="str">
        <f>IF(I617=0," ",IF(ISNA(VLOOKUP(I617,#REF!,1,FALSE)),"No","Yes"))</f>
        <v xml:space="preserve"> </v>
      </c>
      <c r="F617" s="8" t="str">
        <f t="shared" si="9"/>
        <v xml:space="preserve"> </v>
      </c>
      <c r="G617" s="8" t="str">
        <f>IF(I617=0," ",IF(ISNUMBER(SEARCH("*"&amp;MS Fixed Only&amp;"*",BP617)),"Yes","No"))</f>
        <v xml:space="preserve"> </v>
      </c>
    </row>
    <row r="618" spans="4:7" x14ac:dyDescent="0.3">
      <c r="D618" s="8" t="str">
        <f>IF(I618=0," ",IF(ISNA(VLOOKUP(I618,#REF!,1,FALSE)),"No","Yes"))</f>
        <v xml:space="preserve"> </v>
      </c>
      <c r="E618" s="8" t="str">
        <f>IF(I618=0," ",IF(ISNA(VLOOKUP(I618,#REF!,1,FALSE)),"No","Yes"))</f>
        <v xml:space="preserve"> </v>
      </c>
      <c r="F618" s="8" t="str">
        <f t="shared" si="9"/>
        <v xml:space="preserve"> </v>
      </c>
      <c r="G618" s="8" t="str">
        <f>IF(I618=0," ",IF(ISNUMBER(SEARCH("*"&amp;MS Fixed Only&amp;"*",BP618)),"Yes","No"))</f>
        <v xml:space="preserve"> </v>
      </c>
    </row>
    <row r="619" spans="4:7" x14ac:dyDescent="0.3">
      <c r="D619" s="8" t="str">
        <f>IF(I619=0," ",IF(ISNA(VLOOKUP(I619,#REF!,1,FALSE)),"No","Yes"))</f>
        <v xml:space="preserve"> </v>
      </c>
      <c r="E619" s="8" t="str">
        <f>IF(I619=0," ",IF(ISNA(VLOOKUP(I619,#REF!,1,FALSE)),"No","Yes"))</f>
        <v xml:space="preserve"> </v>
      </c>
      <c r="F619" s="8" t="str">
        <f t="shared" si="9"/>
        <v xml:space="preserve"> </v>
      </c>
      <c r="G619" s="8" t="str">
        <f>IF(I619=0," ",IF(ISNUMBER(SEARCH("*"&amp;MS Fixed Only&amp;"*",BP619)),"Yes","No"))</f>
        <v xml:space="preserve"> </v>
      </c>
    </row>
    <row r="620" spans="4:7" x14ac:dyDescent="0.3">
      <c r="D620" s="8" t="str">
        <f>IF(I620=0," ",IF(ISNA(VLOOKUP(I620,#REF!,1,FALSE)),"No","Yes"))</f>
        <v xml:space="preserve"> </v>
      </c>
      <c r="E620" s="8" t="str">
        <f>IF(I620=0," ",IF(ISNA(VLOOKUP(I620,#REF!,1,FALSE)),"No","Yes"))</f>
        <v xml:space="preserve"> </v>
      </c>
      <c r="F620" s="8" t="str">
        <f t="shared" si="9"/>
        <v xml:space="preserve"> </v>
      </c>
      <c r="G620" s="8" t="str">
        <f>IF(I620=0," ",IF(ISNUMBER(SEARCH("*"&amp;MS Fixed Only&amp;"*",BP620)),"Yes","No"))</f>
        <v xml:space="preserve"> </v>
      </c>
    </row>
    <row r="621" spans="4:7" x14ac:dyDescent="0.3">
      <c r="D621" s="8" t="str">
        <f>IF(I621=0," ",IF(ISNA(VLOOKUP(I621,#REF!,1,FALSE)),"No","Yes"))</f>
        <v xml:space="preserve"> </v>
      </c>
      <c r="E621" s="8" t="str">
        <f>IF(I621=0," ",IF(ISNA(VLOOKUP(I621,#REF!,1,FALSE)),"No","Yes"))</f>
        <v xml:space="preserve"> </v>
      </c>
      <c r="F621" s="8" t="str">
        <f t="shared" si="9"/>
        <v xml:space="preserve"> </v>
      </c>
      <c r="G621" s="8" t="str">
        <f>IF(I621=0," ",IF(ISNUMBER(SEARCH("*"&amp;MS Fixed Only&amp;"*",BP621)),"Yes","No"))</f>
        <v xml:space="preserve"> </v>
      </c>
    </row>
    <row r="622" spans="4:7" x14ac:dyDescent="0.3">
      <c r="D622" s="8" t="str">
        <f>IF(I622=0," ",IF(ISNA(VLOOKUP(I622,#REF!,1,FALSE)),"No","Yes"))</f>
        <v xml:space="preserve"> </v>
      </c>
      <c r="E622" s="8" t="str">
        <f>IF(I622=0," ",IF(ISNA(VLOOKUP(I622,#REF!,1,FALSE)),"No","Yes"))</f>
        <v xml:space="preserve"> </v>
      </c>
      <c r="F622" s="8" t="str">
        <f t="shared" si="9"/>
        <v xml:space="preserve"> </v>
      </c>
      <c r="G622" s="8" t="str">
        <f>IF(I622=0," ",IF(ISNUMBER(SEARCH("*"&amp;MS Fixed Only&amp;"*",BP622)),"Yes","No"))</f>
        <v xml:space="preserve"> </v>
      </c>
    </row>
    <row r="623" spans="4:7" x14ac:dyDescent="0.3">
      <c r="D623" s="8" t="str">
        <f>IF(I623=0," ",IF(ISNA(VLOOKUP(I623,#REF!,1,FALSE)),"No","Yes"))</f>
        <v xml:space="preserve"> </v>
      </c>
      <c r="E623" s="8" t="str">
        <f>IF(I623=0," ",IF(ISNA(VLOOKUP(I623,#REF!,1,FALSE)),"No","Yes"))</f>
        <v xml:space="preserve"> </v>
      </c>
      <c r="F623" s="8" t="str">
        <f t="shared" si="9"/>
        <v xml:space="preserve"> </v>
      </c>
      <c r="G623" s="8" t="str">
        <f>IF(I623=0," ",IF(ISNUMBER(SEARCH("*"&amp;MS Fixed Only&amp;"*",BP623)),"Yes","No"))</f>
        <v xml:space="preserve"> </v>
      </c>
    </row>
    <row r="624" spans="4:7" x14ac:dyDescent="0.3">
      <c r="D624" s="8" t="str">
        <f>IF(I624=0," ",IF(ISNA(VLOOKUP(I624,#REF!,1,FALSE)),"No","Yes"))</f>
        <v xml:space="preserve"> </v>
      </c>
      <c r="E624" s="8" t="str">
        <f>IF(I624=0," ",IF(ISNA(VLOOKUP(I624,#REF!,1,FALSE)),"No","Yes"))</f>
        <v xml:space="preserve"> </v>
      </c>
      <c r="F624" s="8" t="str">
        <f t="shared" si="9"/>
        <v xml:space="preserve"> </v>
      </c>
      <c r="G624" s="8" t="str">
        <f>IF(I624=0," ",IF(ISNUMBER(SEARCH("*"&amp;MS Fixed Only&amp;"*",BP624)),"Yes","No"))</f>
        <v xml:space="preserve"> </v>
      </c>
    </row>
    <row r="625" spans="4:7" x14ac:dyDescent="0.3">
      <c r="D625" s="8" t="str">
        <f>IF(I625=0," ",IF(ISNA(VLOOKUP(I625,#REF!,1,FALSE)),"No","Yes"))</f>
        <v xml:space="preserve"> </v>
      </c>
      <c r="E625" s="8" t="str">
        <f>IF(I625=0," ",IF(ISNA(VLOOKUP(I625,#REF!,1,FALSE)),"No","Yes"))</f>
        <v xml:space="preserve"> </v>
      </c>
      <c r="F625" s="8" t="str">
        <f t="shared" si="9"/>
        <v xml:space="preserve"> </v>
      </c>
      <c r="G625" s="8" t="str">
        <f>IF(I625=0," ",IF(ISNUMBER(SEARCH("*"&amp;MS Fixed Only&amp;"*",BP625)),"Yes","No"))</f>
        <v xml:space="preserve"> </v>
      </c>
    </row>
    <row r="626" spans="4:7" x14ac:dyDescent="0.3">
      <c r="D626" s="8" t="str">
        <f>IF(I626=0," ",IF(ISNA(VLOOKUP(I626,#REF!,1,FALSE)),"No","Yes"))</f>
        <v xml:space="preserve"> </v>
      </c>
      <c r="E626" s="8" t="str">
        <f>IF(I626=0," ",IF(ISNA(VLOOKUP(I626,#REF!,1,FALSE)),"No","Yes"))</f>
        <v xml:space="preserve"> </v>
      </c>
      <c r="F626" s="8" t="str">
        <f t="shared" si="9"/>
        <v xml:space="preserve"> </v>
      </c>
      <c r="G626" s="8" t="str">
        <f>IF(I626=0," ",IF(ISNUMBER(SEARCH("*"&amp;MS Fixed Only&amp;"*",BP626)),"Yes","No"))</f>
        <v xml:space="preserve"> </v>
      </c>
    </row>
    <row r="627" spans="4:7" x14ac:dyDescent="0.3">
      <c r="D627" s="8" t="str">
        <f>IF(I627=0," ",IF(ISNA(VLOOKUP(I627,#REF!,1,FALSE)),"No","Yes"))</f>
        <v xml:space="preserve"> </v>
      </c>
      <c r="E627" s="8" t="str">
        <f>IF(I627=0," ",IF(ISNA(VLOOKUP(I627,#REF!,1,FALSE)),"No","Yes"))</f>
        <v xml:space="preserve"> </v>
      </c>
      <c r="F627" s="8" t="str">
        <f t="shared" si="9"/>
        <v xml:space="preserve"> </v>
      </c>
      <c r="G627" s="8" t="str">
        <f>IF(I627=0," ",IF(ISNUMBER(SEARCH("*"&amp;MS Fixed Only&amp;"*",BP627)),"Yes","No"))</f>
        <v xml:space="preserve"> </v>
      </c>
    </row>
    <row r="628" spans="4:7" x14ac:dyDescent="0.3">
      <c r="D628" s="8" t="str">
        <f>IF(I628=0," ",IF(ISNA(VLOOKUP(I628,#REF!,1,FALSE)),"No","Yes"))</f>
        <v xml:space="preserve"> </v>
      </c>
      <c r="E628" s="8" t="str">
        <f>IF(I628=0," ",IF(ISNA(VLOOKUP(I628,#REF!,1,FALSE)),"No","Yes"))</f>
        <v xml:space="preserve"> </v>
      </c>
      <c r="F628" s="8" t="str">
        <f t="shared" si="9"/>
        <v xml:space="preserve"> </v>
      </c>
      <c r="G628" s="8" t="str">
        <f>IF(I628=0," ",IF(ISNUMBER(SEARCH("*"&amp;MS Fixed Only&amp;"*",BP628)),"Yes","No"))</f>
        <v xml:space="preserve"> </v>
      </c>
    </row>
    <row r="629" spans="4:7" x14ac:dyDescent="0.3">
      <c r="D629" s="8" t="str">
        <f>IF(I629=0," ",IF(ISNA(VLOOKUP(I629,#REF!,1,FALSE)),"No","Yes"))</f>
        <v xml:space="preserve"> </v>
      </c>
      <c r="E629" s="8" t="str">
        <f>IF(I629=0," ",IF(ISNA(VLOOKUP(I629,#REF!,1,FALSE)),"No","Yes"))</f>
        <v xml:space="preserve"> </v>
      </c>
      <c r="F629" s="8" t="str">
        <f t="shared" si="9"/>
        <v xml:space="preserve"> </v>
      </c>
      <c r="G629" s="8" t="str">
        <f>IF(I629=0," ",IF(ISNUMBER(SEARCH("*"&amp;MS Fixed Only&amp;"*",BP629)),"Yes","No"))</f>
        <v xml:space="preserve"> </v>
      </c>
    </row>
    <row r="630" spans="4:7" x14ac:dyDescent="0.3">
      <c r="D630" s="8" t="str">
        <f>IF(I630=0," ",IF(ISNA(VLOOKUP(I630,#REF!,1,FALSE)),"No","Yes"))</f>
        <v xml:space="preserve"> </v>
      </c>
      <c r="E630" s="8" t="str">
        <f>IF(I630=0," ",IF(ISNA(VLOOKUP(I630,#REF!,1,FALSE)),"No","Yes"))</f>
        <v xml:space="preserve"> </v>
      </c>
      <c r="F630" s="8" t="str">
        <f t="shared" si="9"/>
        <v xml:space="preserve"> </v>
      </c>
      <c r="G630" s="8" t="str">
        <f>IF(I630=0," ",IF(ISNUMBER(SEARCH("*"&amp;MS Fixed Only&amp;"*",BP630)),"Yes","No"))</f>
        <v xml:space="preserve"> </v>
      </c>
    </row>
    <row r="631" spans="4:7" x14ac:dyDescent="0.3">
      <c r="D631" s="8" t="str">
        <f>IF(I631=0," ",IF(ISNA(VLOOKUP(I631,#REF!,1,FALSE)),"No","Yes"))</f>
        <v xml:space="preserve"> </v>
      </c>
      <c r="E631" s="8" t="str">
        <f>IF(I631=0," ",IF(ISNA(VLOOKUP(I631,#REF!,1,FALSE)),"No","Yes"))</f>
        <v xml:space="preserve"> </v>
      </c>
      <c r="F631" s="8" t="str">
        <f t="shared" si="9"/>
        <v xml:space="preserve"> </v>
      </c>
      <c r="G631" s="8" t="str">
        <f>IF(I631=0," ",IF(ISNUMBER(SEARCH("*"&amp;MS Fixed Only&amp;"*",BP631)),"Yes","No"))</f>
        <v xml:space="preserve"> </v>
      </c>
    </row>
    <row r="632" spans="4:7" x14ac:dyDescent="0.3">
      <c r="D632" s="8" t="str">
        <f>IF(I632=0," ",IF(ISNA(VLOOKUP(I632,#REF!,1,FALSE)),"No","Yes"))</f>
        <v xml:space="preserve"> </v>
      </c>
      <c r="E632" s="8" t="str">
        <f>IF(I632=0," ",IF(ISNA(VLOOKUP(I632,#REF!,1,FALSE)),"No","Yes"))</f>
        <v xml:space="preserve"> </v>
      </c>
      <c r="F632" s="8" t="str">
        <f t="shared" si="9"/>
        <v xml:space="preserve"> </v>
      </c>
      <c r="G632" s="8" t="str">
        <f>IF(I632=0," ",IF(ISNUMBER(SEARCH("*"&amp;MS Fixed Only&amp;"*",BP632)),"Yes","No"))</f>
        <v xml:space="preserve"> </v>
      </c>
    </row>
    <row r="633" spans="4:7" x14ac:dyDescent="0.3">
      <c r="D633" s="8" t="str">
        <f>IF(I633=0," ",IF(ISNA(VLOOKUP(I633,#REF!,1,FALSE)),"No","Yes"))</f>
        <v xml:space="preserve"> </v>
      </c>
      <c r="E633" s="8" t="str">
        <f>IF(I633=0," ",IF(ISNA(VLOOKUP(I633,#REF!,1,FALSE)),"No","Yes"))</f>
        <v xml:space="preserve"> </v>
      </c>
      <c r="F633" s="8" t="str">
        <f t="shared" si="9"/>
        <v xml:space="preserve"> </v>
      </c>
      <c r="G633" s="8" t="str">
        <f>IF(I633=0," ",IF(ISNUMBER(SEARCH("*"&amp;MS Fixed Only&amp;"*",BP633)),"Yes","No"))</f>
        <v xml:space="preserve"> </v>
      </c>
    </row>
    <row r="634" spans="4:7" x14ac:dyDescent="0.3">
      <c r="D634" s="8" t="str">
        <f>IF(I634=0," ",IF(ISNA(VLOOKUP(I634,#REF!,1,FALSE)),"No","Yes"))</f>
        <v xml:space="preserve"> </v>
      </c>
      <c r="E634" s="8" t="str">
        <f>IF(I634=0," ",IF(ISNA(VLOOKUP(I634,#REF!,1,FALSE)),"No","Yes"))</f>
        <v xml:space="preserve"> </v>
      </c>
      <c r="F634" s="8" t="str">
        <f t="shared" si="9"/>
        <v xml:space="preserve"> </v>
      </c>
      <c r="G634" s="8" t="str">
        <f>IF(I634=0," ",IF(ISNUMBER(SEARCH("*"&amp;MS Fixed Only&amp;"*",BP634)),"Yes","No"))</f>
        <v xml:space="preserve"> </v>
      </c>
    </row>
    <row r="635" spans="4:7" x14ac:dyDescent="0.3">
      <c r="D635" s="8" t="str">
        <f>IF(I635=0," ",IF(ISNA(VLOOKUP(I635,#REF!,1,FALSE)),"No","Yes"))</f>
        <v xml:space="preserve"> </v>
      </c>
      <c r="E635" s="8" t="str">
        <f>IF(I635=0," ",IF(ISNA(VLOOKUP(I635,#REF!,1,FALSE)),"No","Yes"))</f>
        <v xml:space="preserve"> </v>
      </c>
      <c r="F635" s="8" t="str">
        <f t="shared" si="9"/>
        <v xml:space="preserve"> </v>
      </c>
      <c r="G635" s="8" t="str">
        <f>IF(I635=0," ",IF(ISNUMBER(SEARCH("*"&amp;MS Fixed Only&amp;"*",BP635)),"Yes","No"))</f>
        <v xml:space="preserve"> </v>
      </c>
    </row>
    <row r="636" spans="4:7" x14ac:dyDescent="0.3">
      <c r="D636" s="8" t="str">
        <f>IF(I636=0," ",IF(ISNA(VLOOKUP(I636,#REF!,1,FALSE)),"No","Yes"))</f>
        <v xml:space="preserve"> </v>
      </c>
      <c r="E636" s="8" t="str">
        <f>IF(I636=0," ",IF(ISNA(VLOOKUP(I636,#REF!,1,FALSE)),"No","Yes"))</f>
        <v xml:space="preserve"> </v>
      </c>
      <c r="F636" s="8" t="str">
        <f t="shared" si="9"/>
        <v xml:space="preserve"> </v>
      </c>
      <c r="G636" s="8" t="str">
        <f>IF(I636=0," ",IF(ISNUMBER(SEARCH("*"&amp;MS Fixed Only&amp;"*",BP636)),"Yes","No"))</f>
        <v xml:space="preserve"> </v>
      </c>
    </row>
    <row r="637" spans="4:7" x14ac:dyDescent="0.3">
      <c r="D637" s="8" t="str">
        <f>IF(I637=0," ",IF(ISNA(VLOOKUP(I637,#REF!,1,FALSE)),"No","Yes"))</f>
        <v xml:space="preserve"> </v>
      </c>
      <c r="E637" s="8" t="str">
        <f>IF(I637=0," ",IF(ISNA(VLOOKUP(I637,#REF!,1,FALSE)),"No","Yes"))</f>
        <v xml:space="preserve"> </v>
      </c>
      <c r="F637" s="8" t="str">
        <f t="shared" si="9"/>
        <v xml:space="preserve"> </v>
      </c>
      <c r="G637" s="8" t="str">
        <f>IF(I637=0," ",IF(ISNUMBER(SEARCH("*"&amp;MS Fixed Only&amp;"*",BP637)),"Yes","No"))</f>
        <v xml:space="preserve"> </v>
      </c>
    </row>
    <row r="638" spans="4:7" x14ac:dyDescent="0.3">
      <c r="D638" s="8" t="str">
        <f>IF(I638=0," ",IF(ISNA(VLOOKUP(I638,#REF!,1,FALSE)),"No","Yes"))</f>
        <v xml:space="preserve"> </v>
      </c>
      <c r="E638" s="8" t="str">
        <f>IF(I638=0," ",IF(ISNA(VLOOKUP(I638,#REF!,1,FALSE)),"No","Yes"))</f>
        <v xml:space="preserve"> </v>
      </c>
      <c r="F638" s="8" t="str">
        <f t="shared" si="9"/>
        <v xml:space="preserve"> </v>
      </c>
      <c r="G638" s="8" t="str">
        <f>IF(I638=0," ",IF(ISNUMBER(SEARCH("*"&amp;MS Fixed Only&amp;"*",BP638)),"Yes","No"))</f>
        <v xml:space="preserve"> </v>
      </c>
    </row>
    <row r="639" spans="4:7" x14ac:dyDescent="0.3">
      <c r="D639" s="8" t="str">
        <f>IF(I639=0," ",IF(ISNA(VLOOKUP(I639,#REF!,1,FALSE)),"No","Yes"))</f>
        <v xml:space="preserve"> </v>
      </c>
      <c r="E639" s="8" t="str">
        <f>IF(I639=0," ",IF(ISNA(VLOOKUP(I639,#REF!,1,FALSE)),"No","Yes"))</f>
        <v xml:space="preserve"> </v>
      </c>
      <c r="F639" s="8" t="str">
        <f t="shared" si="9"/>
        <v xml:space="preserve"> </v>
      </c>
      <c r="G639" s="8" t="str">
        <f>IF(I639=0," ",IF(ISNUMBER(SEARCH("*"&amp;MS Fixed Only&amp;"*",BP639)),"Yes","No"))</f>
        <v xml:space="preserve"> </v>
      </c>
    </row>
    <row r="640" spans="4:7" x14ac:dyDescent="0.3">
      <c r="D640" s="8" t="str">
        <f>IF(I640=0," ",IF(ISNA(VLOOKUP(I640,#REF!,1,FALSE)),"No","Yes"))</f>
        <v xml:space="preserve"> </v>
      </c>
      <c r="E640" s="8" t="str">
        <f>IF(I640=0," ",IF(ISNA(VLOOKUP(I640,#REF!,1,FALSE)),"No","Yes"))</f>
        <v xml:space="preserve"> </v>
      </c>
      <c r="F640" s="8" t="str">
        <f t="shared" si="9"/>
        <v xml:space="preserve"> </v>
      </c>
      <c r="G640" s="8" t="str">
        <f>IF(I640=0," ",IF(ISNUMBER(SEARCH("*"&amp;MS Fixed Only&amp;"*",BP640)),"Yes","No"))</f>
        <v xml:space="preserve"> </v>
      </c>
    </row>
    <row r="641" spans="4:7" x14ac:dyDescent="0.3">
      <c r="D641" s="8" t="str">
        <f>IF(I641=0," ",IF(ISNA(VLOOKUP(I641,#REF!,1,FALSE)),"No","Yes"))</f>
        <v xml:space="preserve"> </v>
      </c>
      <c r="E641" s="8" t="str">
        <f>IF(I641=0," ",IF(ISNA(VLOOKUP(I641,#REF!,1,FALSE)),"No","Yes"))</f>
        <v xml:space="preserve"> </v>
      </c>
      <c r="F641" s="8" t="str">
        <f t="shared" si="9"/>
        <v xml:space="preserve"> </v>
      </c>
      <c r="G641" s="8" t="str">
        <f>IF(I641=0," ",IF(ISNUMBER(SEARCH("*"&amp;MS Fixed Only&amp;"*",BP641)),"Yes","No"))</f>
        <v xml:space="preserve"> </v>
      </c>
    </row>
    <row r="642" spans="4:7" x14ac:dyDescent="0.3">
      <c r="D642" s="8" t="str">
        <f>IF(I642=0," ",IF(ISNA(VLOOKUP(I642,#REF!,1,FALSE)),"No","Yes"))</f>
        <v xml:space="preserve"> </v>
      </c>
      <c r="E642" s="8" t="str">
        <f>IF(I642=0," ",IF(ISNA(VLOOKUP(I642,#REF!,1,FALSE)),"No","Yes"))</f>
        <v xml:space="preserve"> </v>
      </c>
      <c r="F642" s="8" t="str">
        <f t="shared" si="9"/>
        <v xml:space="preserve"> </v>
      </c>
      <c r="G642" s="8" t="str">
        <f>IF(I642=0," ",IF(ISNUMBER(SEARCH("*"&amp;MS Fixed Only&amp;"*",BP642)),"Yes","No"))</f>
        <v xml:space="preserve"> </v>
      </c>
    </row>
    <row r="643" spans="4:7" x14ac:dyDescent="0.3">
      <c r="D643" s="8" t="str">
        <f>IF(I643=0," ",IF(ISNA(VLOOKUP(I643,#REF!,1,FALSE)),"No","Yes"))</f>
        <v xml:space="preserve"> </v>
      </c>
      <c r="E643" s="8" t="str">
        <f>IF(I643=0," ",IF(ISNA(VLOOKUP(I643,#REF!,1,FALSE)),"No","Yes"))</f>
        <v xml:space="preserve"> </v>
      </c>
      <c r="F643" s="8" t="str">
        <f t="shared" ref="F643:F706" si="10">IF(I643=0," ",IF(ISNUMBER(SEARCH("*"&amp;$B$1&amp;"*",AG643)),"Yes","No"))</f>
        <v xml:space="preserve"> </v>
      </c>
      <c r="G643" s="8" t="str">
        <f>IF(I643=0," ",IF(ISNUMBER(SEARCH("*"&amp;MS Fixed Only&amp;"*",BP643)),"Yes","No"))</f>
        <v xml:space="preserve"> </v>
      </c>
    </row>
    <row r="644" spans="4:7" x14ac:dyDescent="0.3">
      <c r="D644" s="8" t="str">
        <f>IF(I644=0," ",IF(ISNA(VLOOKUP(I644,#REF!,1,FALSE)),"No","Yes"))</f>
        <v xml:space="preserve"> </v>
      </c>
      <c r="E644" s="8" t="str">
        <f>IF(I644=0," ",IF(ISNA(VLOOKUP(I644,#REF!,1,FALSE)),"No","Yes"))</f>
        <v xml:space="preserve"> </v>
      </c>
      <c r="F644" s="8" t="str">
        <f t="shared" si="10"/>
        <v xml:space="preserve"> </v>
      </c>
      <c r="G644" s="8" t="str">
        <f>IF(I644=0," ",IF(ISNUMBER(SEARCH("*"&amp;MS Fixed Only&amp;"*",BP644)),"Yes","No"))</f>
        <v xml:space="preserve"> </v>
      </c>
    </row>
    <row r="645" spans="4:7" x14ac:dyDescent="0.3">
      <c r="D645" s="8" t="str">
        <f>IF(I645=0," ",IF(ISNA(VLOOKUP(I645,#REF!,1,FALSE)),"No","Yes"))</f>
        <v xml:space="preserve"> </v>
      </c>
      <c r="E645" s="8" t="str">
        <f>IF(I645=0," ",IF(ISNA(VLOOKUP(I645,#REF!,1,FALSE)),"No","Yes"))</f>
        <v xml:space="preserve"> </v>
      </c>
      <c r="F645" s="8" t="str">
        <f t="shared" si="10"/>
        <v xml:space="preserve"> </v>
      </c>
      <c r="G645" s="8" t="str">
        <f>IF(I645=0," ",IF(ISNUMBER(SEARCH("*"&amp;MS Fixed Only&amp;"*",BP645)),"Yes","No"))</f>
        <v xml:space="preserve"> </v>
      </c>
    </row>
    <row r="646" spans="4:7" x14ac:dyDescent="0.3">
      <c r="D646" s="8" t="str">
        <f>IF(I646=0," ",IF(ISNA(VLOOKUP(I646,#REF!,1,FALSE)),"No","Yes"))</f>
        <v xml:space="preserve"> </v>
      </c>
      <c r="E646" s="8" t="str">
        <f>IF(I646=0," ",IF(ISNA(VLOOKUP(I646,#REF!,1,FALSE)),"No","Yes"))</f>
        <v xml:space="preserve"> </v>
      </c>
      <c r="F646" s="8" t="str">
        <f t="shared" si="10"/>
        <v xml:space="preserve"> </v>
      </c>
      <c r="G646" s="8" t="str">
        <f>IF(I646=0," ",IF(ISNUMBER(SEARCH("*"&amp;MS Fixed Only&amp;"*",BP646)),"Yes","No"))</f>
        <v xml:space="preserve"> </v>
      </c>
    </row>
    <row r="647" spans="4:7" x14ac:dyDescent="0.3">
      <c r="D647" s="8" t="str">
        <f>IF(I647=0," ",IF(ISNA(VLOOKUP(I647,#REF!,1,FALSE)),"No","Yes"))</f>
        <v xml:space="preserve"> </v>
      </c>
      <c r="E647" s="8" t="str">
        <f>IF(I647=0," ",IF(ISNA(VLOOKUP(I647,#REF!,1,FALSE)),"No","Yes"))</f>
        <v xml:space="preserve"> </v>
      </c>
      <c r="F647" s="8" t="str">
        <f t="shared" si="10"/>
        <v xml:space="preserve"> </v>
      </c>
      <c r="G647" s="8" t="str">
        <f>IF(I647=0," ",IF(ISNUMBER(SEARCH("*"&amp;MS Fixed Only&amp;"*",BP647)),"Yes","No"))</f>
        <v xml:space="preserve"> </v>
      </c>
    </row>
    <row r="648" spans="4:7" x14ac:dyDescent="0.3">
      <c r="D648" s="8" t="str">
        <f>IF(I648=0," ",IF(ISNA(VLOOKUP(I648,#REF!,1,FALSE)),"No","Yes"))</f>
        <v xml:space="preserve"> </v>
      </c>
      <c r="E648" s="8" t="str">
        <f>IF(I648=0," ",IF(ISNA(VLOOKUP(I648,#REF!,1,FALSE)),"No","Yes"))</f>
        <v xml:space="preserve"> </v>
      </c>
      <c r="F648" s="8" t="str">
        <f t="shared" si="10"/>
        <v xml:space="preserve"> </v>
      </c>
      <c r="G648" s="8" t="str">
        <f>IF(I648=0," ",IF(ISNUMBER(SEARCH("*"&amp;MS Fixed Only&amp;"*",BP648)),"Yes","No"))</f>
        <v xml:space="preserve"> </v>
      </c>
    </row>
    <row r="649" spans="4:7" x14ac:dyDescent="0.3">
      <c r="D649" s="8" t="str">
        <f>IF(I649=0," ",IF(ISNA(VLOOKUP(I649,#REF!,1,FALSE)),"No","Yes"))</f>
        <v xml:space="preserve"> </v>
      </c>
      <c r="E649" s="8" t="str">
        <f>IF(I649=0," ",IF(ISNA(VLOOKUP(I649,#REF!,1,FALSE)),"No","Yes"))</f>
        <v xml:space="preserve"> </v>
      </c>
      <c r="F649" s="8" t="str">
        <f t="shared" si="10"/>
        <v xml:space="preserve"> </v>
      </c>
      <c r="G649" s="8" t="str">
        <f>IF(I649=0," ",IF(ISNUMBER(SEARCH("*"&amp;MS Fixed Only&amp;"*",BP649)),"Yes","No"))</f>
        <v xml:space="preserve"> </v>
      </c>
    </row>
    <row r="650" spans="4:7" x14ac:dyDescent="0.3">
      <c r="D650" s="8" t="str">
        <f>IF(I650=0," ",IF(ISNA(VLOOKUP(I650,#REF!,1,FALSE)),"No","Yes"))</f>
        <v xml:space="preserve"> </v>
      </c>
      <c r="E650" s="8" t="str">
        <f>IF(I650=0," ",IF(ISNA(VLOOKUP(I650,#REF!,1,FALSE)),"No","Yes"))</f>
        <v xml:space="preserve"> </v>
      </c>
      <c r="F650" s="8" t="str">
        <f t="shared" si="10"/>
        <v xml:space="preserve"> </v>
      </c>
      <c r="G650" s="8" t="str">
        <f>IF(I650=0," ",IF(ISNUMBER(SEARCH("*"&amp;MS Fixed Only&amp;"*",BP650)),"Yes","No"))</f>
        <v xml:space="preserve"> </v>
      </c>
    </row>
    <row r="651" spans="4:7" x14ac:dyDescent="0.3">
      <c r="D651" s="8" t="str">
        <f>IF(I651=0," ",IF(ISNA(VLOOKUP(I651,#REF!,1,FALSE)),"No","Yes"))</f>
        <v xml:space="preserve"> </v>
      </c>
      <c r="E651" s="8" t="str">
        <f>IF(I651=0," ",IF(ISNA(VLOOKUP(I651,#REF!,1,FALSE)),"No","Yes"))</f>
        <v xml:space="preserve"> </v>
      </c>
      <c r="F651" s="8" t="str">
        <f t="shared" si="10"/>
        <v xml:space="preserve"> </v>
      </c>
      <c r="G651" s="8" t="str">
        <f>IF(I651=0," ",IF(ISNUMBER(SEARCH("*"&amp;MS Fixed Only&amp;"*",BP651)),"Yes","No"))</f>
        <v xml:space="preserve"> </v>
      </c>
    </row>
    <row r="652" spans="4:7" x14ac:dyDescent="0.3">
      <c r="D652" s="8" t="str">
        <f>IF(I652=0," ",IF(ISNA(VLOOKUP(I652,#REF!,1,FALSE)),"No","Yes"))</f>
        <v xml:space="preserve"> </v>
      </c>
      <c r="E652" s="8" t="str">
        <f>IF(I652=0," ",IF(ISNA(VLOOKUP(I652,#REF!,1,FALSE)),"No","Yes"))</f>
        <v xml:space="preserve"> </v>
      </c>
      <c r="F652" s="8" t="str">
        <f t="shared" si="10"/>
        <v xml:space="preserve"> </v>
      </c>
      <c r="G652" s="8" t="str">
        <f>IF(I652=0," ",IF(ISNUMBER(SEARCH("*"&amp;MS Fixed Only&amp;"*",BP652)),"Yes","No"))</f>
        <v xml:space="preserve"> </v>
      </c>
    </row>
    <row r="653" spans="4:7" x14ac:dyDescent="0.3">
      <c r="D653" s="8" t="str">
        <f>IF(I653=0," ",IF(ISNA(VLOOKUP(I653,#REF!,1,FALSE)),"No","Yes"))</f>
        <v xml:space="preserve"> </v>
      </c>
      <c r="E653" s="8" t="str">
        <f>IF(I653=0," ",IF(ISNA(VLOOKUP(I653,#REF!,1,FALSE)),"No","Yes"))</f>
        <v xml:space="preserve"> </v>
      </c>
      <c r="F653" s="8" t="str">
        <f t="shared" si="10"/>
        <v xml:space="preserve"> </v>
      </c>
      <c r="G653" s="8" t="str">
        <f>IF(I653=0," ",IF(ISNUMBER(SEARCH("*"&amp;MS Fixed Only&amp;"*",BP653)),"Yes","No"))</f>
        <v xml:space="preserve"> </v>
      </c>
    </row>
    <row r="654" spans="4:7" x14ac:dyDescent="0.3">
      <c r="D654" s="8" t="str">
        <f>IF(I654=0," ",IF(ISNA(VLOOKUP(I654,#REF!,1,FALSE)),"No","Yes"))</f>
        <v xml:space="preserve"> </v>
      </c>
      <c r="E654" s="8" t="str">
        <f>IF(I654=0," ",IF(ISNA(VLOOKUP(I654,#REF!,1,FALSE)),"No","Yes"))</f>
        <v xml:space="preserve"> </v>
      </c>
      <c r="F654" s="8" t="str">
        <f t="shared" si="10"/>
        <v xml:space="preserve"> </v>
      </c>
      <c r="G654" s="8" t="str">
        <f>IF(I654=0," ",IF(ISNUMBER(SEARCH("*"&amp;MS Fixed Only&amp;"*",BP654)),"Yes","No"))</f>
        <v xml:space="preserve"> </v>
      </c>
    </row>
    <row r="655" spans="4:7" x14ac:dyDescent="0.3">
      <c r="D655" s="8" t="str">
        <f>IF(I655=0," ",IF(ISNA(VLOOKUP(I655,#REF!,1,FALSE)),"No","Yes"))</f>
        <v xml:space="preserve"> </v>
      </c>
      <c r="E655" s="8" t="str">
        <f>IF(I655=0," ",IF(ISNA(VLOOKUP(I655,#REF!,1,FALSE)),"No","Yes"))</f>
        <v xml:space="preserve"> </v>
      </c>
      <c r="F655" s="8" t="str">
        <f t="shared" si="10"/>
        <v xml:space="preserve"> </v>
      </c>
      <c r="G655" s="8" t="str">
        <f>IF(I655=0," ",IF(ISNUMBER(SEARCH("*"&amp;MS Fixed Only&amp;"*",BP655)),"Yes","No"))</f>
        <v xml:space="preserve"> </v>
      </c>
    </row>
    <row r="656" spans="4:7" x14ac:dyDescent="0.3">
      <c r="D656" s="8" t="str">
        <f>IF(I656=0," ",IF(ISNA(VLOOKUP(I656,#REF!,1,FALSE)),"No","Yes"))</f>
        <v xml:space="preserve"> </v>
      </c>
      <c r="E656" s="8" t="str">
        <f>IF(I656=0," ",IF(ISNA(VLOOKUP(I656,#REF!,1,FALSE)),"No","Yes"))</f>
        <v xml:space="preserve"> </v>
      </c>
      <c r="F656" s="8" t="str">
        <f t="shared" si="10"/>
        <v xml:space="preserve"> </v>
      </c>
      <c r="G656" s="8" t="str">
        <f>IF(I656=0," ",IF(ISNUMBER(SEARCH("*"&amp;MS Fixed Only&amp;"*",BP656)),"Yes","No"))</f>
        <v xml:space="preserve"> </v>
      </c>
    </row>
    <row r="657" spans="4:7" x14ac:dyDescent="0.3">
      <c r="D657" s="8" t="str">
        <f>IF(I657=0," ",IF(ISNA(VLOOKUP(I657,#REF!,1,FALSE)),"No","Yes"))</f>
        <v xml:space="preserve"> </v>
      </c>
      <c r="E657" s="8" t="str">
        <f>IF(I657=0," ",IF(ISNA(VLOOKUP(I657,#REF!,1,FALSE)),"No","Yes"))</f>
        <v xml:space="preserve"> </v>
      </c>
      <c r="F657" s="8" t="str">
        <f t="shared" si="10"/>
        <v xml:space="preserve"> </v>
      </c>
      <c r="G657" s="8" t="str">
        <f>IF(I657=0," ",IF(ISNUMBER(SEARCH("*"&amp;MS Fixed Only&amp;"*",BP657)),"Yes","No"))</f>
        <v xml:space="preserve"> </v>
      </c>
    </row>
    <row r="658" spans="4:7" x14ac:dyDescent="0.3">
      <c r="D658" s="8" t="str">
        <f>IF(I658=0," ",IF(ISNA(VLOOKUP(I658,#REF!,1,FALSE)),"No","Yes"))</f>
        <v xml:space="preserve"> </v>
      </c>
      <c r="E658" s="8" t="str">
        <f>IF(I658=0," ",IF(ISNA(VLOOKUP(I658,#REF!,1,FALSE)),"No","Yes"))</f>
        <v xml:space="preserve"> </v>
      </c>
      <c r="F658" s="8" t="str">
        <f t="shared" si="10"/>
        <v xml:space="preserve"> </v>
      </c>
      <c r="G658" s="8" t="str">
        <f>IF(I658=0," ",IF(ISNUMBER(SEARCH("*"&amp;MS Fixed Only&amp;"*",BP658)),"Yes","No"))</f>
        <v xml:space="preserve"> </v>
      </c>
    </row>
    <row r="659" spans="4:7" x14ac:dyDescent="0.3">
      <c r="D659" s="8" t="str">
        <f>IF(I659=0," ",IF(ISNA(VLOOKUP(I659,#REF!,1,FALSE)),"No","Yes"))</f>
        <v xml:space="preserve"> </v>
      </c>
      <c r="E659" s="8" t="str">
        <f>IF(I659=0," ",IF(ISNA(VLOOKUP(I659,#REF!,1,FALSE)),"No","Yes"))</f>
        <v xml:space="preserve"> </v>
      </c>
      <c r="F659" s="8" t="str">
        <f t="shared" si="10"/>
        <v xml:space="preserve"> </v>
      </c>
      <c r="G659" s="8" t="str">
        <f>IF(I659=0," ",IF(ISNUMBER(SEARCH("*"&amp;MS Fixed Only&amp;"*",BP659)),"Yes","No"))</f>
        <v xml:space="preserve"> </v>
      </c>
    </row>
    <row r="660" spans="4:7" x14ac:dyDescent="0.3">
      <c r="D660" s="8" t="str">
        <f>IF(I660=0," ",IF(ISNA(VLOOKUP(I660,#REF!,1,FALSE)),"No","Yes"))</f>
        <v xml:space="preserve"> </v>
      </c>
      <c r="E660" s="8" t="str">
        <f>IF(I660=0," ",IF(ISNA(VLOOKUP(I660,#REF!,1,FALSE)),"No","Yes"))</f>
        <v xml:space="preserve"> </v>
      </c>
      <c r="F660" s="8" t="str">
        <f t="shared" si="10"/>
        <v xml:space="preserve"> </v>
      </c>
      <c r="G660" s="8" t="str">
        <f>IF(I660=0," ",IF(ISNUMBER(SEARCH("*"&amp;MS Fixed Only&amp;"*",BP660)),"Yes","No"))</f>
        <v xml:space="preserve"> </v>
      </c>
    </row>
    <row r="661" spans="4:7" x14ac:dyDescent="0.3">
      <c r="D661" s="8" t="str">
        <f>IF(I661=0," ",IF(ISNA(VLOOKUP(I661,#REF!,1,FALSE)),"No","Yes"))</f>
        <v xml:space="preserve"> </v>
      </c>
      <c r="E661" s="8" t="str">
        <f>IF(I661=0," ",IF(ISNA(VLOOKUP(I661,#REF!,1,FALSE)),"No","Yes"))</f>
        <v xml:space="preserve"> </v>
      </c>
      <c r="F661" s="8" t="str">
        <f t="shared" si="10"/>
        <v xml:space="preserve"> </v>
      </c>
      <c r="G661" s="8" t="str">
        <f>IF(I661=0," ",IF(ISNUMBER(SEARCH("*"&amp;MS Fixed Only&amp;"*",BP661)),"Yes","No"))</f>
        <v xml:space="preserve"> </v>
      </c>
    </row>
    <row r="662" spans="4:7" x14ac:dyDescent="0.3">
      <c r="D662" s="8" t="str">
        <f>IF(I662=0," ",IF(ISNA(VLOOKUP(I662,#REF!,1,FALSE)),"No","Yes"))</f>
        <v xml:space="preserve"> </v>
      </c>
      <c r="E662" s="8" t="str">
        <f>IF(I662=0," ",IF(ISNA(VLOOKUP(I662,#REF!,1,FALSE)),"No","Yes"))</f>
        <v xml:space="preserve"> </v>
      </c>
      <c r="F662" s="8" t="str">
        <f t="shared" si="10"/>
        <v xml:space="preserve"> </v>
      </c>
      <c r="G662" s="8" t="str">
        <f>IF(I662=0," ",IF(ISNUMBER(SEARCH("*"&amp;MS Fixed Only&amp;"*",BP662)),"Yes","No"))</f>
        <v xml:space="preserve"> </v>
      </c>
    </row>
    <row r="663" spans="4:7" x14ac:dyDescent="0.3">
      <c r="D663" s="8" t="str">
        <f>IF(I663=0," ",IF(ISNA(VLOOKUP(I663,#REF!,1,FALSE)),"No","Yes"))</f>
        <v xml:space="preserve"> </v>
      </c>
      <c r="E663" s="8" t="str">
        <f>IF(I663=0," ",IF(ISNA(VLOOKUP(I663,#REF!,1,FALSE)),"No","Yes"))</f>
        <v xml:space="preserve"> </v>
      </c>
      <c r="F663" s="8" t="str">
        <f t="shared" si="10"/>
        <v xml:space="preserve"> </v>
      </c>
      <c r="G663" s="8" t="str">
        <f>IF(I663=0," ",IF(ISNUMBER(SEARCH("*"&amp;MS Fixed Only&amp;"*",BP663)),"Yes","No"))</f>
        <v xml:space="preserve"> </v>
      </c>
    </row>
    <row r="664" spans="4:7" x14ac:dyDescent="0.3">
      <c r="D664" s="8" t="str">
        <f>IF(I664=0," ",IF(ISNA(VLOOKUP(I664,#REF!,1,FALSE)),"No","Yes"))</f>
        <v xml:space="preserve"> </v>
      </c>
      <c r="E664" s="8" t="str">
        <f>IF(I664=0," ",IF(ISNA(VLOOKUP(I664,#REF!,1,FALSE)),"No","Yes"))</f>
        <v xml:space="preserve"> </v>
      </c>
      <c r="F664" s="8" t="str">
        <f t="shared" si="10"/>
        <v xml:space="preserve"> </v>
      </c>
      <c r="G664" s="8" t="str">
        <f>IF(I664=0," ",IF(ISNUMBER(SEARCH("*"&amp;MS Fixed Only&amp;"*",BP664)),"Yes","No"))</f>
        <v xml:space="preserve"> </v>
      </c>
    </row>
    <row r="665" spans="4:7" x14ac:dyDescent="0.3">
      <c r="D665" s="8" t="str">
        <f>IF(I665=0," ",IF(ISNA(VLOOKUP(I665,#REF!,1,FALSE)),"No","Yes"))</f>
        <v xml:space="preserve"> </v>
      </c>
      <c r="E665" s="8" t="str">
        <f>IF(I665=0," ",IF(ISNA(VLOOKUP(I665,#REF!,1,FALSE)),"No","Yes"))</f>
        <v xml:space="preserve"> </v>
      </c>
      <c r="F665" s="8" t="str">
        <f t="shared" si="10"/>
        <v xml:space="preserve"> </v>
      </c>
      <c r="G665" s="8" t="str">
        <f>IF(I665=0," ",IF(ISNUMBER(SEARCH("*"&amp;MS Fixed Only&amp;"*",BP665)),"Yes","No"))</f>
        <v xml:space="preserve"> </v>
      </c>
    </row>
    <row r="666" spans="4:7" x14ac:dyDescent="0.3">
      <c r="D666" s="8" t="str">
        <f>IF(I666=0," ",IF(ISNA(VLOOKUP(I666,#REF!,1,FALSE)),"No","Yes"))</f>
        <v xml:space="preserve"> </v>
      </c>
      <c r="E666" s="8" t="str">
        <f>IF(I666=0," ",IF(ISNA(VLOOKUP(I666,#REF!,1,FALSE)),"No","Yes"))</f>
        <v xml:space="preserve"> </v>
      </c>
      <c r="F666" s="8" t="str">
        <f t="shared" si="10"/>
        <v xml:space="preserve"> </v>
      </c>
      <c r="G666" s="8" t="str">
        <f>IF(I666=0," ",IF(ISNUMBER(SEARCH("*"&amp;MS Fixed Only&amp;"*",BP666)),"Yes","No"))</f>
        <v xml:space="preserve"> </v>
      </c>
    </row>
    <row r="667" spans="4:7" x14ac:dyDescent="0.3">
      <c r="D667" s="8" t="str">
        <f>IF(I667=0," ",IF(ISNA(VLOOKUP(I667,#REF!,1,FALSE)),"No","Yes"))</f>
        <v xml:space="preserve"> </v>
      </c>
      <c r="E667" s="8" t="str">
        <f>IF(I667=0," ",IF(ISNA(VLOOKUP(I667,#REF!,1,FALSE)),"No","Yes"))</f>
        <v xml:space="preserve"> </v>
      </c>
      <c r="F667" s="8" t="str">
        <f t="shared" si="10"/>
        <v xml:space="preserve"> </v>
      </c>
      <c r="G667" s="8" t="str">
        <f>IF(I667=0," ",IF(ISNUMBER(SEARCH("*"&amp;MS Fixed Only&amp;"*",BP667)),"Yes","No"))</f>
        <v xml:space="preserve"> </v>
      </c>
    </row>
    <row r="668" spans="4:7" x14ac:dyDescent="0.3">
      <c r="D668" s="8" t="str">
        <f>IF(I668=0," ",IF(ISNA(VLOOKUP(I668,#REF!,1,FALSE)),"No","Yes"))</f>
        <v xml:space="preserve"> </v>
      </c>
      <c r="E668" s="8" t="str">
        <f>IF(I668=0," ",IF(ISNA(VLOOKUP(I668,#REF!,1,FALSE)),"No","Yes"))</f>
        <v xml:space="preserve"> </v>
      </c>
      <c r="F668" s="8" t="str">
        <f t="shared" si="10"/>
        <v xml:space="preserve"> </v>
      </c>
      <c r="G668" s="8" t="str">
        <f>IF(I668=0," ",IF(ISNUMBER(SEARCH("*"&amp;MS Fixed Only&amp;"*",BP668)),"Yes","No"))</f>
        <v xml:space="preserve"> </v>
      </c>
    </row>
    <row r="669" spans="4:7" x14ac:dyDescent="0.3">
      <c r="D669" s="8" t="str">
        <f>IF(I669=0," ",IF(ISNA(VLOOKUP(I669,#REF!,1,FALSE)),"No","Yes"))</f>
        <v xml:space="preserve"> </v>
      </c>
      <c r="E669" s="8" t="str">
        <f>IF(I669=0," ",IF(ISNA(VLOOKUP(I669,#REF!,1,FALSE)),"No","Yes"))</f>
        <v xml:space="preserve"> </v>
      </c>
      <c r="F669" s="8" t="str">
        <f t="shared" si="10"/>
        <v xml:space="preserve"> </v>
      </c>
      <c r="G669" s="8" t="str">
        <f>IF(I669=0," ",IF(ISNUMBER(SEARCH("*"&amp;MS Fixed Only&amp;"*",BP669)),"Yes","No"))</f>
        <v xml:space="preserve"> </v>
      </c>
    </row>
    <row r="670" spans="4:7" x14ac:dyDescent="0.3">
      <c r="D670" s="8" t="str">
        <f>IF(I670=0," ",IF(ISNA(VLOOKUP(I670,#REF!,1,FALSE)),"No","Yes"))</f>
        <v xml:space="preserve"> </v>
      </c>
      <c r="E670" s="8" t="str">
        <f>IF(I670=0," ",IF(ISNA(VLOOKUP(I670,#REF!,1,FALSE)),"No","Yes"))</f>
        <v xml:space="preserve"> </v>
      </c>
      <c r="F670" s="8" t="str">
        <f t="shared" si="10"/>
        <v xml:space="preserve"> </v>
      </c>
      <c r="G670" s="8" t="str">
        <f>IF(I670=0," ",IF(ISNUMBER(SEARCH("*"&amp;MS Fixed Only&amp;"*",BP670)),"Yes","No"))</f>
        <v xml:space="preserve"> </v>
      </c>
    </row>
    <row r="671" spans="4:7" x14ac:dyDescent="0.3">
      <c r="D671" s="8" t="str">
        <f>IF(I671=0," ",IF(ISNA(VLOOKUP(I671,#REF!,1,FALSE)),"No","Yes"))</f>
        <v xml:space="preserve"> </v>
      </c>
      <c r="E671" s="8" t="str">
        <f>IF(I671=0," ",IF(ISNA(VLOOKUP(I671,#REF!,1,FALSE)),"No","Yes"))</f>
        <v xml:space="preserve"> </v>
      </c>
      <c r="F671" s="8" t="str">
        <f t="shared" si="10"/>
        <v xml:space="preserve"> </v>
      </c>
      <c r="G671" s="8" t="str">
        <f>IF(I671=0," ",IF(ISNUMBER(SEARCH("*"&amp;MS Fixed Only&amp;"*",BP671)),"Yes","No"))</f>
        <v xml:space="preserve"> </v>
      </c>
    </row>
    <row r="672" spans="4:7" x14ac:dyDescent="0.3">
      <c r="D672" s="8" t="str">
        <f>IF(I672=0," ",IF(ISNA(VLOOKUP(I672,#REF!,1,FALSE)),"No","Yes"))</f>
        <v xml:space="preserve"> </v>
      </c>
      <c r="E672" s="8" t="str">
        <f>IF(I672=0," ",IF(ISNA(VLOOKUP(I672,#REF!,1,FALSE)),"No","Yes"))</f>
        <v xml:space="preserve"> </v>
      </c>
      <c r="F672" s="8" t="str">
        <f t="shared" si="10"/>
        <v xml:space="preserve"> </v>
      </c>
      <c r="G672" s="8" t="str">
        <f>IF(I672=0," ",IF(ISNUMBER(SEARCH("*"&amp;MS Fixed Only&amp;"*",BP672)),"Yes","No"))</f>
        <v xml:space="preserve"> </v>
      </c>
    </row>
    <row r="673" spans="4:7" x14ac:dyDescent="0.3">
      <c r="D673" s="8" t="str">
        <f>IF(I673=0," ",IF(ISNA(VLOOKUP(I673,#REF!,1,FALSE)),"No","Yes"))</f>
        <v xml:space="preserve"> </v>
      </c>
      <c r="E673" s="8" t="str">
        <f>IF(I673=0," ",IF(ISNA(VLOOKUP(I673,#REF!,1,FALSE)),"No","Yes"))</f>
        <v xml:space="preserve"> </v>
      </c>
      <c r="F673" s="8" t="str">
        <f t="shared" si="10"/>
        <v xml:space="preserve"> </v>
      </c>
      <c r="G673" s="8" t="str">
        <f>IF(I673=0," ",IF(ISNUMBER(SEARCH("*"&amp;MS Fixed Only&amp;"*",BP673)),"Yes","No"))</f>
        <v xml:space="preserve"> </v>
      </c>
    </row>
    <row r="674" spans="4:7" x14ac:dyDescent="0.3">
      <c r="D674" s="8" t="str">
        <f>IF(I674=0," ",IF(ISNA(VLOOKUP(I674,#REF!,1,FALSE)),"No","Yes"))</f>
        <v xml:space="preserve"> </v>
      </c>
      <c r="E674" s="8" t="str">
        <f>IF(I674=0," ",IF(ISNA(VLOOKUP(I674,#REF!,1,FALSE)),"No","Yes"))</f>
        <v xml:space="preserve"> </v>
      </c>
      <c r="F674" s="8" t="str">
        <f t="shared" si="10"/>
        <v xml:space="preserve"> </v>
      </c>
      <c r="G674" s="8" t="str">
        <f>IF(I674=0," ",IF(ISNUMBER(SEARCH("*"&amp;MS Fixed Only&amp;"*",BP674)),"Yes","No"))</f>
        <v xml:space="preserve"> </v>
      </c>
    </row>
    <row r="675" spans="4:7" x14ac:dyDescent="0.3">
      <c r="D675" s="8" t="str">
        <f>IF(I675=0," ",IF(ISNA(VLOOKUP(I675,#REF!,1,FALSE)),"No","Yes"))</f>
        <v xml:space="preserve"> </v>
      </c>
      <c r="E675" s="8" t="str">
        <f>IF(I675=0," ",IF(ISNA(VLOOKUP(I675,#REF!,1,FALSE)),"No","Yes"))</f>
        <v xml:space="preserve"> </v>
      </c>
      <c r="F675" s="8" t="str">
        <f t="shared" si="10"/>
        <v xml:space="preserve"> </v>
      </c>
      <c r="G675" s="8" t="str">
        <f>IF(I675=0," ",IF(ISNUMBER(SEARCH("*"&amp;MS Fixed Only&amp;"*",BP675)),"Yes","No"))</f>
        <v xml:space="preserve"> </v>
      </c>
    </row>
    <row r="676" spans="4:7" x14ac:dyDescent="0.3">
      <c r="D676" s="8" t="str">
        <f>IF(I676=0," ",IF(ISNA(VLOOKUP(I676,#REF!,1,FALSE)),"No","Yes"))</f>
        <v xml:space="preserve"> </v>
      </c>
      <c r="E676" s="8" t="str">
        <f>IF(I676=0," ",IF(ISNA(VLOOKUP(I676,#REF!,1,FALSE)),"No","Yes"))</f>
        <v xml:space="preserve"> </v>
      </c>
      <c r="F676" s="8" t="str">
        <f t="shared" si="10"/>
        <v xml:space="preserve"> </v>
      </c>
      <c r="G676" s="8" t="str">
        <f>IF(I676=0," ",IF(ISNUMBER(SEARCH("*"&amp;MS Fixed Only&amp;"*",BP676)),"Yes","No"))</f>
        <v xml:space="preserve"> </v>
      </c>
    </row>
    <row r="677" spans="4:7" x14ac:dyDescent="0.3">
      <c r="D677" s="8" t="str">
        <f>IF(I677=0," ",IF(ISNA(VLOOKUP(I677,#REF!,1,FALSE)),"No","Yes"))</f>
        <v xml:space="preserve"> </v>
      </c>
      <c r="E677" s="8" t="str">
        <f>IF(I677=0," ",IF(ISNA(VLOOKUP(I677,#REF!,1,FALSE)),"No","Yes"))</f>
        <v xml:space="preserve"> </v>
      </c>
      <c r="F677" s="8" t="str">
        <f t="shared" si="10"/>
        <v xml:space="preserve"> </v>
      </c>
      <c r="G677" s="8" t="str">
        <f>IF(I677=0," ",IF(ISNUMBER(SEARCH("*"&amp;MS Fixed Only&amp;"*",BP677)),"Yes","No"))</f>
        <v xml:space="preserve"> </v>
      </c>
    </row>
    <row r="678" spans="4:7" x14ac:dyDescent="0.3">
      <c r="D678" s="8" t="str">
        <f>IF(I678=0," ",IF(ISNA(VLOOKUP(I678,#REF!,1,FALSE)),"No","Yes"))</f>
        <v xml:space="preserve"> </v>
      </c>
      <c r="E678" s="8" t="str">
        <f>IF(I678=0," ",IF(ISNA(VLOOKUP(I678,#REF!,1,FALSE)),"No","Yes"))</f>
        <v xml:space="preserve"> </v>
      </c>
      <c r="F678" s="8" t="str">
        <f t="shared" si="10"/>
        <v xml:space="preserve"> </v>
      </c>
      <c r="G678" s="8" t="str">
        <f>IF(I678=0," ",IF(ISNUMBER(SEARCH("*"&amp;MS Fixed Only&amp;"*",BP678)),"Yes","No"))</f>
        <v xml:space="preserve"> </v>
      </c>
    </row>
    <row r="679" spans="4:7" x14ac:dyDescent="0.3">
      <c r="D679" s="8" t="str">
        <f>IF(I679=0," ",IF(ISNA(VLOOKUP(I679,#REF!,1,FALSE)),"No","Yes"))</f>
        <v xml:space="preserve"> </v>
      </c>
      <c r="E679" s="8" t="str">
        <f>IF(I679=0," ",IF(ISNA(VLOOKUP(I679,#REF!,1,FALSE)),"No","Yes"))</f>
        <v xml:space="preserve"> </v>
      </c>
      <c r="F679" s="8" t="str">
        <f t="shared" si="10"/>
        <v xml:space="preserve"> </v>
      </c>
      <c r="G679" s="8" t="str">
        <f>IF(I679=0," ",IF(ISNUMBER(SEARCH("*"&amp;MS Fixed Only&amp;"*",BP679)),"Yes","No"))</f>
        <v xml:space="preserve"> </v>
      </c>
    </row>
    <row r="680" spans="4:7" x14ac:dyDescent="0.3">
      <c r="D680" s="8" t="str">
        <f>IF(I680=0," ",IF(ISNA(VLOOKUP(I680,#REF!,1,FALSE)),"No","Yes"))</f>
        <v xml:space="preserve"> </v>
      </c>
      <c r="E680" s="8" t="str">
        <f>IF(I680=0," ",IF(ISNA(VLOOKUP(I680,#REF!,1,FALSE)),"No","Yes"))</f>
        <v xml:space="preserve"> </v>
      </c>
      <c r="F680" s="8" t="str">
        <f t="shared" si="10"/>
        <v xml:space="preserve"> </v>
      </c>
      <c r="G680" s="8" t="str">
        <f>IF(I680=0," ",IF(ISNUMBER(SEARCH("*"&amp;MS Fixed Only&amp;"*",BP680)),"Yes","No"))</f>
        <v xml:space="preserve"> </v>
      </c>
    </row>
    <row r="681" spans="4:7" x14ac:dyDescent="0.3">
      <c r="D681" s="8" t="str">
        <f>IF(I681=0," ",IF(ISNA(VLOOKUP(I681,#REF!,1,FALSE)),"No","Yes"))</f>
        <v xml:space="preserve"> </v>
      </c>
      <c r="E681" s="8" t="str">
        <f>IF(I681=0," ",IF(ISNA(VLOOKUP(I681,#REF!,1,FALSE)),"No","Yes"))</f>
        <v xml:space="preserve"> </v>
      </c>
      <c r="F681" s="8" t="str">
        <f t="shared" si="10"/>
        <v xml:space="preserve"> </v>
      </c>
      <c r="G681" s="8" t="str">
        <f>IF(I681=0," ",IF(ISNUMBER(SEARCH("*"&amp;MS Fixed Only&amp;"*",BP681)),"Yes","No"))</f>
        <v xml:space="preserve"> </v>
      </c>
    </row>
    <row r="682" spans="4:7" x14ac:dyDescent="0.3">
      <c r="D682" s="8" t="str">
        <f>IF(I682=0," ",IF(ISNA(VLOOKUP(I682,#REF!,1,FALSE)),"No","Yes"))</f>
        <v xml:space="preserve"> </v>
      </c>
      <c r="E682" s="8" t="str">
        <f>IF(I682=0," ",IF(ISNA(VLOOKUP(I682,#REF!,1,FALSE)),"No","Yes"))</f>
        <v xml:space="preserve"> </v>
      </c>
      <c r="F682" s="8" t="str">
        <f t="shared" si="10"/>
        <v xml:space="preserve"> </v>
      </c>
      <c r="G682" s="8" t="str">
        <f>IF(I682=0," ",IF(ISNUMBER(SEARCH("*"&amp;MS Fixed Only&amp;"*",BP682)),"Yes","No"))</f>
        <v xml:space="preserve"> </v>
      </c>
    </row>
    <row r="683" spans="4:7" x14ac:dyDescent="0.3">
      <c r="D683" s="8" t="str">
        <f>IF(I683=0," ",IF(ISNA(VLOOKUP(I683,#REF!,1,FALSE)),"No","Yes"))</f>
        <v xml:space="preserve"> </v>
      </c>
      <c r="E683" s="8" t="str">
        <f>IF(I683=0," ",IF(ISNA(VLOOKUP(I683,#REF!,1,FALSE)),"No","Yes"))</f>
        <v xml:space="preserve"> </v>
      </c>
      <c r="F683" s="8" t="str">
        <f t="shared" si="10"/>
        <v xml:space="preserve"> </v>
      </c>
      <c r="G683" s="8" t="str">
        <f>IF(I683=0," ",IF(ISNUMBER(SEARCH("*"&amp;MS Fixed Only&amp;"*",BP683)),"Yes","No"))</f>
        <v xml:space="preserve"> </v>
      </c>
    </row>
    <row r="684" spans="4:7" x14ac:dyDescent="0.3">
      <c r="D684" s="8" t="str">
        <f>IF(I684=0," ",IF(ISNA(VLOOKUP(I684,#REF!,1,FALSE)),"No","Yes"))</f>
        <v xml:space="preserve"> </v>
      </c>
      <c r="E684" s="8" t="str">
        <f>IF(I684=0," ",IF(ISNA(VLOOKUP(I684,#REF!,1,FALSE)),"No","Yes"))</f>
        <v xml:space="preserve"> </v>
      </c>
      <c r="F684" s="8" t="str">
        <f t="shared" si="10"/>
        <v xml:space="preserve"> </v>
      </c>
      <c r="G684" s="8" t="str">
        <f>IF(I684=0," ",IF(ISNUMBER(SEARCH("*"&amp;MS Fixed Only&amp;"*",BP684)),"Yes","No"))</f>
        <v xml:space="preserve"> </v>
      </c>
    </row>
    <row r="685" spans="4:7" x14ac:dyDescent="0.3">
      <c r="D685" s="8" t="str">
        <f>IF(I685=0," ",IF(ISNA(VLOOKUP(I685,#REF!,1,FALSE)),"No","Yes"))</f>
        <v xml:space="preserve"> </v>
      </c>
      <c r="E685" s="8" t="str">
        <f>IF(I685=0," ",IF(ISNA(VLOOKUP(I685,#REF!,1,FALSE)),"No","Yes"))</f>
        <v xml:space="preserve"> </v>
      </c>
      <c r="F685" s="8" t="str">
        <f t="shared" si="10"/>
        <v xml:space="preserve"> </v>
      </c>
      <c r="G685" s="8" t="str">
        <f>IF(I685=0," ",IF(ISNUMBER(SEARCH("*"&amp;MS Fixed Only&amp;"*",BP685)),"Yes","No"))</f>
        <v xml:space="preserve"> </v>
      </c>
    </row>
    <row r="686" spans="4:7" x14ac:dyDescent="0.3">
      <c r="D686" s="8" t="str">
        <f>IF(I686=0," ",IF(ISNA(VLOOKUP(I686,#REF!,1,FALSE)),"No","Yes"))</f>
        <v xml:space="preserve"> </v>
      </c>
      <c r="E686" s="8" t="str">
        <f>IF(I686=0," ",IF(ISNA(VLOOKUP(I686,#REF!,1,FALSE)),"No","Yes"))</f>
        <v xml:space="preserve"> </v>
      </c>
      <c r="F686" s="8" t="str">
        <f t="shared" si="10"/>
        <v xml:space="preserve"> </v>
      </c>
      <c r="G686" s="8" t="str">
        <f>IF(I686=0," ",IF(ISNUMBER(SEARCH("*"&amp;MS Fixed Only&amp;"*",BP686)),"Yes","No"))</f>
        <v xml:space="preserve"> </v>
      </c>
    </row>
    <row r="687" spans="4:7" x14ac:dyDescent="0.3">
      <c r="D687" s="8" t="str">
        <f>IF(I687=0," ",IF(ISNA(VLOOKUP(I687,#REF!,1,FALSE)),"No","Yes"))</f>
        <v xml:space="preserve"> </v>
      </c>
      <c r="E687" s="8" t="str">
        <f>IF(I687=0," ",IF(ISNA(VLOOKUP(I687,#REF!,1,FALSE)),"No","Yes"))</f>
        <v xml:space="preserve"> </v>
      </c>
      <c r="F687" s="8" t="str">
        <f t="shared" si="10"/>
        <v xml:space="preserve"> </v>
      </c>
      <c r="G687" s="8" t="str">
        <f>IF(I687=0," ",IF(ISNUMBER(SEARCH("*"&amp;MS Fixed Only&amp;"*",BP687)),"Yes","No"))</f>
        <v xml:space="preserve"> </v>
      </c>
    </row>
    <row r="688" spans="4:7" x14ac:dyDescent="0.3">
      <c r="D688" s="8" t="str">
        <f>IF(I688=0," ",IF(ISNA(VLOOKUP(I688,#REF!,1,FALSE)),"No","Yes"))</f>
        <v xml:space="preserve"> </v>
      </c>
      <c r="E688" s="8" t="str">
        <f>IF(I688=0," ",IF(ISNA(VLOOKUP(I688,#REF!,1,FALSE)),"No","Yes"))</f>
        <v xml:space="preserve"> </v>
      </c>
      <c r="F688" s="8" t="str">
        <f t="shared" si="10"/>
        <v xml:space="preserve"> </v>
      </c>
      <c r="G688" s="8" t="str">
        <f>IF(I688=0," ",IF(ISNUMBER(SEARCH("*"&amp;MS Fixed Only&amp;"*",BP688)),"Yes","No"))</f>
        <v xml:space="preserve"> </v>
      </c>
    </row>
    <row r="689" spans="4:7" x14ac:dyDescent="0.3">
      <c r="D689" s="8" t="str">
        <f>IF(I689=0," ",IF(ISNA(VLOOKUP(I689,#REF!,1,FALSE)),"No","Yes"))</f>
        <v xml:space="preserve"> </v>
      </c>
      <c r="E689" s="8" t="str">
        <f>IF(I689=0," ",IF(ISNA(VLOOKUP(I689,#REF!,1,FALSE)),"No","Yes"))</f>
        <v xml:space="preserve"> </v>
      </c>
      <c r="F689" s="8" t="str">
        <f t="shared" si="10"/>
        <v xml:space="preserve"> </v>
      </c>
      <c r="G689" s="8" t="str">
        <f>IF(I689=0," ",IF(ISNUMBER(SEARCH("*"&amp;MS Fixed Only&amp;"*",BP689)),"Yes","No"))</f>
        <v xml:space="preserve"> </v>
      </c>
    </row>
    <row r="690" spans="4:7" x14ac:dyDescent="0.3">
      <c r="D690" s="8" t="str">
        <f>IF(I690=0," ",IF(ISNA(VLOOKUP(I690,#REF!,1,FALSE)),"No","Yes"))</f>
        <v xml:space="preserve"> </v>
      </c>
      <c r="E690" s="8" t="str">
        <f>IF(I690=0," ",IF(ISNA(VLOOKUP(I690,#REF!,1,FALSE)),"No","Yes"))</f>
        <v xml:space="preserve"> </v>
      </c>
      <c r="F690" s="8" t="str">
        <f t="shared" si="10"/>
        <v xml:space="preserve"> </v>
      </c>
      <c r="G690" s="8" t="str">
        <f>IF(I690=0," ",IF(ISNUMBER(SEARCH("*"&amp;MS Fixed Only&amp;"*",BP690)),"Yes","No"))</f>
        <v xml:space="preserve"> </v>
      </c>
    </row>
    <row r="691" spans="4:7" x14ac:dyDescent="0.3">
      <c r="D691" s="8" t="str">
        <f>IF(I691=0," ",IF(ISNA(VLOOKUP(I691,#REF!,1,FALSE)),"No","Yes"))</f>
        <v xml:space="preserve"> </v>
      </c>
      <c r="E691" s="8" t="str">
        <f>IF(I691=0," ",IF(ISNA(VLOOKUP(I691,#REF!,1,FALSE)),"No","Yes"))</f>
        <v xml:space="preserve"> </v>
      </c>
      <c r="F691" s="8" t="str">
        <f t="shared" si="10"/>
        <v xml:space="preserve"> </v>
      </c>
      <c r="G691" s="8" t="str">
        <f>IF(I691=0," ",IF(ISNUMBER(SEARCH("*"&amp;MS Fixed Only&amp;"*",BP691)),"Yes","No"))</f>
        <v xml:space="preserve"> </v>
      </c>
    </row>
    <row r="692" spans="4:7" x14ac:dyDescent="0.3">
      <c r="D692" s="8" t="str">
        <f>IF(I692=0," ",IF(ISNA(VLOOKUP(I692,#REF!,1,FALSE)),"No","Yes"))</f>
        <v xml:space="preserve"> </v>
      </c>
      <c r="E692" s="8" t="str">
        <f>IF(I692=0," ",IF(ISNA(VLOOKUP(I692,#REF!,1,FALSE)),"No","Yes"))</f>
        <v xml:space="preserve"> </v>
      </c>
      <c r="F692" s="8" t="str">
        <f t="shared" si="10"/>
        <v xml:space="preserve"> </v>
      </c>
      <c r="G692" s="8" t="str">
        <f>IF(I692=0," ",IF(ISNUMBER(SEARCH("*"&amp;MS Fixed Only&amp;"*",BP692)),"Yes","No"))</f>
        <v xml:space="preserve"> </v>
      </c>
    </row>
    <row r="693" spans="4:7" x14ac:dyDescent="0.3">
      <c r="D693" s="8" t="str">
        <f>IF(I693=0," ",IF(ISNA(VLOOKUP(I693,#REF!,1,FALSE)),"No","Yes"))</f>
        <v xml:space="preserve"> </v>
      </c>
      <c r="E693" s="8" t="str">
        <f>IF(I693=0," ",IF(ISNA(VLOOKUP(I693,#REF!,1,FALSE)),"No","Yes"))</f>
        <v xml:space="preserve"> </v>
      </c>
      <c r="F693" s="8" t="str">
        <f t="shared" si="10"/>
        <v xml:space="preserve"> </v>
      </c>
      <c r="G693" s="8" t="str">
        <f>IF(I693=0," ",IF(ISNUMBER(SEARCH("*"&amp;MS Fixed Only&amp;"*",BP693)),"Yes","No"))</f>
        <v xml:space="preserve"> </v>
      </c>
    </row>
    <row r="694" spans="4:7" x14ac:dyDescent="0.3">
      <c r="D694" s="8" t="str">
        <f>IF(I694=0," ",IF(ISNA(VLOOKUP(I694,#REF!,1,FALSE)),"No","Yes"))</f>
        <v xml:space="preserve"> </v>
      </c>
      <c r="E694" s="8" t="str">
        <f>IF(I694=0," ",IF(ISNA(VLOOKUP(I694,#REF!,1,FALSE)),"No","Yes"))</f>
        <v xml:space="preserve"> </v>
      </c>
      <c r="F694" s="8" t="str">
        <f t="shared" si="10"/>
        <v xml:space="preserve"> </v>
      </c>
      <c r="G694" s="8" t="str">
        <f>IF(I694=0," ",IF(ISNUMBER(SEARCH("*"&amp;MS Fixed Only&amp;"*",BP694)),"Yes","No"))</f>
        <v xml:space="preserve"> </v>
      </c>
    </row>
    <row r="695" spans="4:7" x14ac:dyDescent="0.3">
      <c r="D695" s="8" t="str">
        <f>IF(I695=0," ",IF(ISNA(VLOOKUP(I695,#REF!,1,FALSE)),"No","Yes"))</f>
        <v xml:space="preserve"> </v>
      </c>
      <c r="E695" s="8" t="str">
        <f>IF(I695=0," ",IF(ISNA(VLOOKUP(I695,#REF!,1,FALSE)),"No","Yes"))</f>
        <v xml:space="preserve"> </v>
      </c>
      <c r="F695" s="8" t="str">
        <f t="shared" si="10"/>
        <v xml:space="preserve"> </v>
      </c>
      <c r="G695" s="8" t="str">
        <f>IF(I695=0," ",IF(ISNUMBER(SEARCH("*"&amp;MS Fixed Only&amp;"*",BP695)),"Yes","No"))</f>
        <v xml:space="preserve"> </v>
      </c>
    </row>
    <row r="696" spans="4:7" x14ac:dyDescent="0.3">
      <c r="D696" s="8" t="str">
        <f>IF(I696=0," ",IF(ISNA(VLOOKUP(I696,#REF!,1,FALSE)),"No","Yes"))</f>
        <v xml:space="preserve"> </v>
      </c>
      <c r="E696" s="8" t="str">
        <f>IF(I696=0," ",IF(ISNA(VLOOKUP(I696,#REF!,1,FALSE)),"No","Yes"))</f>
        <v xml:space="preserve"> </v>
      </c>
      <c r="F696" s="8" t="str">
        <f t="shared" si="10"/>
        <v xml:space="preserve"> </v>
      </c>
      <c r="G696" s="8" t="str">
        <f>IF(I696=0," ",IF(ISNUMBER(SEARCH("*"&amp;MS Fixed Only&amp;"*",BP696)),"Yes","No"))</f>
        <v xml:space="preserve"> </v>
      </c>
    </row>
    <row r="697" spans="4:7" x14ac:dyDescent="0.3">
      <c r="D697" s="8" t="str">
        <f>IF(I697=0," ",IF(ISNA(VLOOKUP(I697,#REF!,1,FALSE)),"No","Yes"))</f>
        <v xml:space="preserve"> </v>
      </c>
      <c r="E697" s="8" t="str">
        <f>IF(I697=0," ",IF(ISNA(VLOOKUP(I697,#REF!,1,FALSE)),"No","Yes"))</f>
        <v xml:space="preserve"> </v>
      </c>
      <c r="F697" s="8" t="str">
        <f t="shared" si="10"/>
        <v xml:space="preserve"> </v>
      </c>
      <c r="G697" s="8" t="str">
        <f>IF(I697=0," ",IF(ISNUMBER(SEARCH("*"&amp;MS Fixed Only&amp;"*",BP697)),"Yes","No"))</f>
        <v xml:space="preserve"> </v>
      </c>
    </row>
    <row r="698" spans="4:7" x14ac:dyDescent="0.3">
      <c r="D698" s="8" t="str">
        <f>IF(I698=0," ",IF(ISNA(VLOOKUP(I698,#REF!,1,FALSE)),"No","Yes"))</f>
        <v xml:space="preserve"> </v>
      </c>
      <c r="E698" s="8" t="str">
        <f>IF(I698=0," ",IF(ISNA(VLOOKUP(I698,#REF!,1,FALSE)),"No","Yes"))</f>
        <v xml:space="preserve"> </v>
      </c>
      <c r="F698" s="8" t="str">
        <f t="shared" si="10"/>
        <v xml:space="preserve"> </v>
      </c>
      <c r="G698" s="8" t="str">
        <f>IF(I698=0," ",IF(ISNUMBER(SEARCH("*"&amp;MS Fixed Only&amp;"*",BP698)),"Yes","No"))</f>
        <v xml:space="preserve"> </v>
      </c>
    </row>
    <row r="699" spans="4:7" x14ac:dyDescent="0.3">
      <c r="D699" s="8" t="str">
        <f>IF(I699=0," ",IF(ISNA(VLOOKUP(I699,#REF!,1,FALSE)),"No","Yes"))</f>
        <v xml:space="preserve"> </v>
      </c>
      <c r="E699" s="8" t="str">
        <f>IF(I699=0," ",IF(ISNA(VLOOKUP(I699,#REF!,1,FALSE)),"No","Yes"))</f>
        <v xml:space="preserve"> </v>
      </c>
      <c r="F699" s="8" t="str">
        <f t="shared" si="10"/>
        <v xml:space="preserve"> </v>
      </c>
      <c r="G699" s="8" t="str">
        <f>IF(I699=0," ",IF(ISNUMBER(SEARCH("*"&amp;MS Fixed Only&amp;"*",BP699)),"Yes","No"))</f>
        <v xml:space="preserve"> </v>
      </c>
    </row>
    <row r="700" spans="4:7" x14ac:dyDescent="0.3">
      <c r="D700" s="8" t="str">
        <f>IF(I700=0," ",IF(ISNA(VLOOKUP(I700,#REF!,1,FALSE)),"No","Yes"))</f>
        <v xml:space="preserve"> </v>
      </c>
      <c r="E700" s="8" t="str">
        <f>IF(I700=0," ",IF(ISNA(VLOOKUP(I700,#REF!,1,FALSE)),"No","Yes"))</f>
        <v xml:space="preserve"> </v>
      </c>
      <c r="F700" s="8" t="str">
        <f t="shared" si="10"/>
        <v xml:space="preserve"> </v>
      </c>
      <c r="G700" s="8" t="str">
        <f>IF(I700=0," ",IF(ISNUMBER(SEARCH("*"&amp;MS Fixed Only&amp;"*",BP700)),"Yes","No"))</f>
        <v xml:space="preserve"> </v>
      </c>
    </row>
    <row r="701" spans="4:7" x14ac:dyDescent="0.3">
      <c r="D701" s="8" t="str">
        <f>IF(I701=0," ",IF(ISNA(VLOOKUP(I701,#REF!,1,FALSE)),"No","Yes"))</f>
        <v xml:space="preserve"> </v>
      </c>
      <c r="E701" s="8" t="str">
        <f>IF(I701=0," ",IF(ISNA(VLOOKUP(I701,#REF!,1,FALSE)),"No","Yes"))</f>
        <v xml:space="preserve"> </v>
      </c>
      <c r="F701" s="8" t="str">
        <f t="shared" si="10"/>
        <v xml:space="preserve"> </v>
      </c>
      <c r="G701" s="8" t="str">
        <f>IF(I701=0," ",IF(ISNUMBER(SEARCH("*"&amp;MS Fixed Only&amp;"*",BP701)),"Yes","No"))</f>
        <v xml:space="preserve"> </v>
      </c>
    </row>
    <row r="702" spans="4:7" x14ac:dyDescent="0.3">
      <c r="D702" s="8" t="str">
        <f>IF(I702=0," ",IF(ISNA(VLOOKUP(I702,#REF!,1,FALSE)),"No","Yes"))</f>
        <v xml:space="preserve"> </v>
      </c>
      <c r="E702" s="8" t="str">
        <f>IF(I702=0," ",IF(ISNA(VLOOKUP(I702,#REF!,1,FALSE)),"No","Yes"))</f>
        <v xml:space="preserve"> </v>
      </c>
      <c r="F702" s="8" t="str">
        <f t="shared" si="10"/>
        <v xml:space="preserve"> </v>
      </c>
      <c r="G702" s="8" t="str">
        <f>IF(I702=0," ",IF(ISNUMBER(SEARCH("*"&amp;MS Fixed Only&amp;"*",BP702)),"Yes","No"))</f>
        <v xml:space="preserve"> </v>
      </c>
    </row>
    <row r="703" spans="4:7" x14ac:dyDescent="0.3">
      <c r="D703" s="8" t="str">
        <f>IF(I703=0," ",IF(ISNA(VLOOKUP(I703,#REF!,1,FALSE)),"No","Yes"))</f>
        <v xml:space="preserve"> </v>
      </c>
      <c r="E703" s="8" t="str">
        <f>IF(I703=0," ",IF(ISNA(VLOOKUP(I703,#REF!,1,FALSE)),"No","Yes"))</f>
        <v xml:space="preserve"> </v>
      </c>
      <c r="F703" s="8" t="str">
        <f t="shared" si="10"/>
        <v xml:space="preserve"> </v>
      </c>
      <c r="G703" s="8" t="str">
        <f>IF(I703=0," ",IF(ISNUMBER(SEARCH("*"&amp;MS Fixed Only&amp;"*",BP703)),"Yes","No"))</f>
        <v xml:space="preserve"> </v>
      </c>
    </row>
    <row r="704" spans="4:7" x14ac:dyDescent="0.3">
      <c r="D704" s="8" t="str">
        <f>IF(I704=0," ",IF(ISNA(VLOOKUP(I704,#REF!,1,FALSE)),"No","Yes"))</f>
        <v xml:space="preserve"> </v>
      </c>
      <c r="E704" s="8" t="str">
        <f>IF(I704=0," ",IF(ISNA(VLOOKUP(I704,#REF!,1,FALSE)),"No","Yes"))</f>
        <v xml:space="preserve"> </v>
      </c>
      <c r="F704" s="8" t="str">
        <f t="shared" si="10"/>
        <v xml:space="preserve"> </v>
      </c>
      <c r="G704" s="8" t="str">
        <f>IF(I704=0," ",IF(ISNUMBER(SEARCH("*"&amp;MS Fixed Only&amp;"*",BP704)),"Yes","No"))</f>
        <v xml:space="preserve"> </v>
      </c>
    </row>
    <row r="705" spans="4:7" x14ac:dyDescent="0.3">
      <c r="D705" s="8" t="str">
        <f>IF(I705=0," ",IF(ISNA(VLOOKUP(I705,#REF!,1,FALSE)),"No","Yes"))</f>
        <v xml:space="preserve"> </v>
      </c>
      <c r="E705" s="8" t="str">
        <f>IF(I705=0," ",IF(ISNA(VLOOKUP(I705,#REF!,1,FALSE)),"No","Yes"))</f>
        <v xml:space="preserve"> </v>
      </c>
      <c r="F705" s="8" t="str">
        <f t="shared" si="10"/>
        <v xml:space="preserve"> </v>
      </c>
      <c r="G705" s="8" t="str">
        <f>IF(I705=0," ",IF(ISNUMBER(SEARCH("*"&amp;MS Fixed Only&amp;"*",BP705)),"Yes","No"))</f>
        <v xml:space="preserve"> </v>
      </c>
    </row>
    <row r="706" spans="4:7" x14ac:dyDescent="0.3">
      <c r="D706" s="8" t="str">
        <f>IF(I706=0," ",IF(ISNA(VLOOKUP(I706,#REF!,1,FALSE)),"No","Yes"))</f>
        <v xml:space="preserve"> </v>
      </c>
      <c r="E706" s="8" t="str">
        <f>IF(I706=0," ",IF(ISNA(VLOOKUP(I706,#REF!,1,FALSE)),"No","Yes"))</f>
        <v xml:space="preserve"> </v>
      </c>
      <c r="F706" s="8" t="str">
        <f t="shared" si="10"/>
        <v xml:space="preserve"> </v>
      </c>
      <c r="G706" s="8" t="str">
        <f>IF(I706=0," ",IF(ISNUMBER(SEARCH("*"&amp;MS Fixed Only&amp;"*",BP706)),"Yes","No"))</f>
        <v xml:space="preserve"> </v>
      </c>
    </row>
    <row r="707" spans="4:7" x14ac:dyDescent="0.3">
      <c r="D707" s="8" t="str">
        <f>IF(I707=0," ",IF(ISNA(VLOOKUP(I707,#REF!,1,FALSE)),"No","Yes"))</f>
        <v xml:space="preserve"> </v>
      </c>
      <c r="E707" s="8" t="str">
        <f>IF(I707=0," ",IF(ISNA(VLOOKUP(I707,#REF!,1,FALSE)),"No","Yes"))</f>
        <v xml:space="preserve"> </v>
      </c>
      <c r="F707" s="8" t="str">
        <f t="shared" ref="F707:F770" si="11">IF(I707=0," ",IF(ISNUMBER(SEARCH("*"&amp;$B$1&amp;"*",AG707)),"Yes","No"))</f>
        <v xml:space="preserve"> </v>
      </c>
      <c r="G707" s="8" t="str">
        <f>IF(I707=0," ",IF(ISNUMBER(SEARCH("*"&amp;MS Fixed Only&amp;"*",BP707)),"Yes","No"))</f>
        <v xml:space="preserve"> </v>
      </c>
    </row>
    <row r="708" spans="4:7" x14ac:dyDescent="0.3">
      <c r="D708" s="8" t="str">
        <f>IF(I708=0," ",IF(ISNA(VLOOKUP(I708,#REF!,1,FALSE)),"No","Yes"))</f>
        <v xml:space="preserve"> </v>
      </c>
      <c r="E708" s="8" t="str">
        <f>IF(I708=0," ",IF(ISNA(VLOOKUP(I708,#REF!,1,FALSE)),"No","Yes"))</f>
        <v xml:space="preserve"> </v>
      </c>
      <c r="F708" s="8" t="str">
        <f t="shared" si="11"/>
        <v xml:space="preserve"> </v>
      </c>
      <c r="G708" s="8" t="str">
        <f>IF(I708=0," ",IF(ISNUMBER(SEARCH("*"&amp;MS Fixed Only&amp;"*",BP708)),"Yes","No"))</f>
        <v xml:space="preserve"> </v>
      </c>
    </row>
    <row r="709" spans="4:7" x14ac:dyDescent="0.3">
      <c r="D709" s="8" t="str">
        <f>IF(I709=0," ",IF(ISNA(VLOOKUP(I709,#REF!,1,FALSE)),"No","Yes"))</f>
        <v xml:space="preserve"> </v>
      </c>
      <c r="E709" s="8" t="str">
        <f>IF(I709=0," ",IF(ISNA(VLOOKUP(I709,#REF!,1,FALSE)),"No","Yes"))</f>
        <v xml:space="preserve"> </v>
      </c>
      <c r="F709" s="8" t="str">
        <f t="shared" si="11"/>
        <v xml:space="preserve"> </v>
      </c>
      <c r="G709" s="8" t="str">
        <f>IF(I709=0," ",IF(ISNUMBER(SEARCH("*"&amp;MS Fixed Only&amp;"*",BP709)),"Yes","No"))</f>
        <v xml:space="preserve"> </v>
      </c>
    </row>
    <row r="710" spans="4:7" x14ac:dyDescent="0.3">
      <c r="D710" s="8" t="str">
        <f>IF(I710=0," ",IF(ISNA(VLOOKUP(I710,#REF!,1,FALSE)),"No","Yes"))</f>
        <v xml:space="preserve"> </v>
      </c>
      <c r="E710" s="8" t="str">
        <f>IF(I710=0," ",IF(ISNA(VLOOKUP(I710,#REF!,1,FALSE)),"No","Yes"))</f>
        <v xml:space="preserve"> </v>
      </c>
      <c r="F710" s="8" t="str">
        <f t="shared" si="11"/>
        <v xml:space="preserve"> </v>
      </c>
      <c r="G710" s="8" t="str">
        <f>IF(I710=0," ",IF(ISNUMBER(SEARCH("*"&amp;MS Fixed Only&amp;"*",BP710)),"Yes","No"))</f>
        <v xml:space="preserve"> </v>
      </c>
    </row>
    <row r="711" spans="4:7" x14ac:dyDescent="0.3">
      <c r="D711" s="8" t="str">
        <f>IF(I711=0," ",IF(ISNA(VLOOKUP(I711,#REF!,1,FALSE)),"No","Yes"))</f>
        <v xml:space="preserve"> </v>
      </c>
      <c r="E711" s="8" t="str">
        <f>IF(I711=0," ",IF(ISNA(VLOOKUP(I711,#REF!,1,FALSE)),"No","Yes"))</f>
        <v xml:space="preserve"> </v>
      </c>
      <c r="F711" s="8" t="str">
        <f t="shared" si="11"/>
        <v xml:space="preserve"> </v>
      </c>
      <c r="G711" s="8" t="str">
        <f>IF(I711=0," ",IF(ISNUMBER(SEARCH("*"&amp;MS Fixed Only&amp;"*",BP711)),"Yes","No"))</f>
        <v xml:space="preserve"> </v>
      </c>
    </row>
    <row r="712" spans="4:7" x14ac:dyDescent="0.3">
      <c r="D712" s="8" t="str">
        <f>IF(I712=0," ",IF(ISNA(VLOOKUP(I712,#REF!,1,FALSE)),"No","Yes"))</f>
        <v xml:space="preserve"> </v>
      </c>
      <c r="E712" s="8" t="str">
        <f>IF(I712=0," ",IF(ISNA(VLOOKUP(I712,#REF!,1,FALSE)),"No","Yes"))</f>
        <v xml:space="preserve"> </v>
      </c>
      <c r="F712" s="8" t="str">
        <f t="shared" si="11"/>
        <v xml:space="preserve"> </v>
      </c>
      <c r="G712" s="8" t="str">
        <f>IF(I712=0," ",IF(ISNUMBER(SEARCH("*"&amp;MS Fixed Only&amp;"*",BP712)),"Yes","No"))</f>
        <v xml:space="preserve"> </v>
      </c>
    </row>
    <row r="713" spans="4:7" x14ac:dyDescent="0.3">
      <c r="D713" s="8" t="str">
        <f>IF(I713=0," ",IF(ISNA(VLOOKUP(I713,#REF!,1,FALSE)),"No","Yes"))</f>
        <v xml:space="preserve"> </v>
      </c>
      <c r="E713" s="8" t="str">
        <f>IF(I713=0," ",IF(ISNA(VLOOKUP(I713,#REF!,1,FALSE)),"No","Yes"))</f>
        <v xml:space="preserve"> </v>
      </c>
      <c r="F713" s="8" t="str">
        <f t="shared" si="11"/>
        <v xml:space="preserve"> </v>
      </c>
      <c r="G713" s="8" t="str">
        <f>IF(I713=0," ",IF(ISNUMBER(SEARCH("*"&amp;MS Fixed Only&amp;"*",BP713)),"Yes","No"))</f>
        <v xml:space="preserve"> </v>
      </c>
    </row>
    <row r="714" spans="4:7" x14ac:dyDescent="0.3">
      <c r="D714" s="8" t="str">
        <f>IF(I714=0," ",IF(ISNA(VLOOKUP(I714,#REF!,1,FALSE)),"No","Yes"))</f>
        <v xml:space="preserve"> </v>
      </c>
      <c r="E714" s="8" t="str">
        <f>IF(I714=0," ",IF(ISNA(VLOOKUP(I714,#REF!,1,FALSE)),"No","Yes"))</f>
        <v xml:space="preserve"> </v>
      </c>
      <c r="F714" s="8" t="str">
        <f t="shared" si="11"/>
        <v xml:space="preserve"> </v>
      </c>
      <c r="G714" s="8" t="str">
        <f>IF(I714=0," ",IF(ISNUMBER(SEARCH("*"&amp;MS Fixed Only&amp;"*",BP714)),"Yes","No"))</f>
        <v xml:space="preserve"> </v>
      </c>
    </row>
    <row r="715" spans="4:7" x14ac:dyDescent="0.3">
      <c r="D715" s="8" t="str">
        <f>IF(I715=0," ",IF(ISNA(VLOOKUP(I715,#REF!,1,FALSE)),"No","Yes"))</f>
        <v xml:space="preserve"> </v>
      </c>
      <c r="E715" s="8" t="str">
        <f>IF(I715=0," ",IF(ISNA(VLOOKUP(I715,#REF!,1,FALSE)),"No","Yes"))</f>
        <v xml:space="preserve"> </v>
      </c>
      <c r="F715" s="8" t="str">
        <f t="shared" si="11"/>
        <v xml:space="preserve"> </v>
      </c>
      <c r="G715" s="8" t="str">
        <f>IF(I715=0," ",IF(ISNUMBER(SEARCH("*"&amp;MS Fixed Only&amp;"*",BP715)),"Yes","No"))</f>
        <v xml:space="preserve"> </v>
      </c>
    </row>
    <row r="716" spans="4:7" x14ac:dyDescent="0.3">
      <c r="D716" s="8" t="str">
        <f>IF(I716=0," ",IF(ISNA(VLOOKUP(I716,#REF!,1,FALSE)),"No","Yes"))</f>
        <v xml:space="preserve"> </v>
      </c>
      <c r="E716" s="8" t="str">
        <f>IF(I716=0," ",IF(ISNA(VLOOKUP(I716,#REF!,1,FALSE)),"No","Yes"))</f>
        <v xml:space="preserve"> </v>
      </c>
      <c r="F716" s="8" t="str">
        <f t="shared" si="11"/>
        <v xml:space="preserve"> </v>
      </c>
      <c r="G716" s="8" t="str">
        <f>IF(I716=0," ",IF(ISNUMBER(SEARCH("*"&amp;MS Fixed Only&amp;"*",BP716)),"Yes","No"))</f>
        <v xml:space="preserve"> </v>
      </c>
    </row>
    <row r="717" spans="4:7" x14ac:dyDescent="0.3">
      <c r="D717" s="8" t="str">
        <f>IF(I717=0," ",IF(ISNA(VLOOKUP(I717,#REF!,1,FALSE)),"No","Yes"))</f>
        <v xml:space="preserve"> </v>
      </c>
      <c r="E717" s="8" t="str">
        <f>IF(I717=0," ",IF(ISNA(VLOOKUP(I717,#REF!,1,FALSE)),"No","Yes"))</f>
        <v xml:space="preserve"> </v>
      </c>
      <c r="F717" s="8" t="str">
        <f t="shared" si="11"/>
        <v xml:space="preserve"> </v>
      </c>
      <c r="G717" s="8" t="str">
        <f>IF(I717=0," ",IF(ISNUMBER(SEARCH("*"&amp;MS Fixed Only&amp;"*",BP717)),"Yes","No"))</f>
        <v xml:space="preserve"> </v>
      </c>
    </row>
    <row r="718" spans="4:7" x14ac:dyDescent="0.3">
      <c r="D718" s="8" t="str">
        <f>IF(I718=0," ",IF(ISNA(VLOOKUP(I718,#REF!,1,FALSE)),"No","Yes"))</f>
        <v xml:space="preserve"> </v>
      </c>
      <c r="E718" s="8" t="str">
        <f>IF(I718=0," ",IF(ISNA(VLOOKUP(I718,#REF!,1,FALSE)),"No","Yes"))</f>
        <v xml:space="preserve"> </v>
      </c>
      <c r="F718" s="8" t="str">
        <f t="shared" si="11"/>
        <v xml:space="preserve"> </v>
      </c>
      <c r="G718" s="8" t="str">
        <f>IF(I718=0," ",IF(ISNUMBER(SEARCH("*"&amp;MS Fixed Only&amp;"*",BP718)),"Yes","No"))</f>
        <v xml:space="preserve"> </v>
      </c>
    </row>
    <row r="719" spans="4:7" x14ac:dyDescent="0.3">
      <c r="D719" s="8" t="str">
        <f>IF(I719=0," ",IF(ISNA(VLOOKUP(I719,#REF!,1,FALSE)),"No","Yes"))</f>
        <v xml:space="preserve"> </v>
      </c>
      <c r="E719" s="8" t="str">
        <f>IF(I719=0," ",IF(ISNA(VLOOKUP(I719,#REF!,1,FALSE)),"No","Yes"))</f>
        <v xml:space="preserve"> </v>
      </c>
      <c r="F719" s="8" t="str">
        <f t="shared" si="11"/>
        <v xml:space="preserve"> </v>
      </c>
      <c r="G719" s="8" t="str">
        <f>IF(I719=0," ",IF(ISNUMBER(SEARCH("*"&amp;MS Fixed Only&amp;"*",BP719)),"Yes","No"))</f>
        <v xml:space="preserve"> </v>
      </c>
    </row>
    <row r="720" spans="4:7" x14ac:dyDescent="0.3">
      <c r="D720" s="8" t="str">
        <f>IF(I720=0," ",IF(ISNA(VLOOKUP(I720,#REF!,1,FALSE)),"No","Yes"))</f>
        <v xml:space="preserve"> </v>
      </c>
      <c r="E720" s="8" t="str">
        <f>IF(I720=0," ",IF(ISNA(VLOOKUP(I720,#REF!,1,FALSE)),"No","Yes"))</f>
        <v xml:space="preserve"> </v>
      </c>
      <c r="F720" s="8" t="str">
        <f t="shared" si="11"/>
        <v xml:space="preserve"> </v>
      </c>
      <c r="G720" s="8" t="str">
        <f>IF(I720=0," ",IF(ISNUMBER(SEARCH("*"&amp;MS Fixed Only&amp;"*",BP720)),"Yes","No"))</f>
        <v xml:space="preserve"> </v>
      </c>
    </row>
    <row r="721" spans="4:7" x14ac:dyDescent="0.3">
      <c r="D721" s="8" t="str">
        <f>IF(I721=0," ",IF(ISNA(VLOOKUP(I721,#REF!,1,FALSE)),"No","Yes"))</f>
        <v xml:space="preserve"> </v>
      </c>
      <c r="E721" s="8" t="str">
        <f>IF(I721=0," ",IF(ISNA(VLOOKUP(I721,#REF!,1,FALSE)),"No","Yes"))</f>
        <v xml:space="preserve"> </v>
      </c>
      <c r="F721" s="8" t="str">
        <f t="shared" si="11"/>
        <v xml:space="preserve"> </v>
      </c>
      <c r="G721" s="8" t="str">
        <f>IF(I721=0," ",IF(ISNUMBER(SEARCH("*"&amp;MS Fixed Only&amp;"*",BP721)),"Yes","No"))</f>
        <v xml:space="preserve"> </v>
      </c>
    </row>
    <row r="722" spans="4:7" x14ac:dyDescent="0.3">
      <c r="D722" s="8" t="str">
        <f>IF(I722=0," ",IF(ISNA(VLOOKUP(I722,#REF!,1,FALSE)),"No","Yes"))</f>
        <v xml:space="preserve"> </v>
      </c>
      <c r="E722" s="8" t="str">
        <f>IF(I722=0," ",IF(ISNA(VLOOKUP(I722,#REF!,1,FALSE)),"No","Yes"))</f>
        <v xml:space="preserve"> </v>
      </c>
      <c r="F722" s="8" t="str">
        <f t="shared" si="11"/>
        <v xml:space="preserve"> </v>
      </c>
      <c r="G722" s="8" t="str">
        <f>IF(I722=0," ",IF(ISNUMBER(SEARCH("*"&amp;MS Fixed Only&amp;"*",BP722)),"Yes","No"))</f>
        <v xml:space="preserve"> </v>
      </c>
    </row>
    <row r="723" spans="4:7" x14ac:dyDescent="0.3">
      <c r="D723" s="8" t="str">
        <f>IF(I723=0," ",IF(ISNA(VLOOKUP(I723,#REF!,1,FALSE)),"No","Yes"))</f>
        <v xml:space="preserve"> </v>
      </c>
      <c r="E723" s="8" t="str">
        <f>IF(I723=0," ",IF(ISNA(VLOOKUP(I723,#REF!,1,FALSE)),"No","Yes"))</f>
        <v xml:space="preserve"> </v>
      </c>
      <c r="F723" s="8" t="str">
        <f t="shared" si="11"/>
        <v xml:space="preserve"> </v>
      </c>
      <c r="G723" s="8" t="str">
        <f>IF(I723=0," ",IF(ISNUMBER(SEARCH("*"&amp;MS Fixed Only&amp;"*",BP723)),"Yes","No"))</f>
        <v xml:space="preserve"> </v>
      </c>
    </row>
    <row r="724" spans="4:7" x14ac:dyDescent="0.3">
      <c r="D724" s="8" t="str">
        <f>IF(I724=0," ",IF(ISNA(VLOOKUP(I724,#REF!,1,FALSE)),"No","Yes"))</f>
        <v xml:space="preserve"> </v>
      </c>
      <c r="E724" s="8" t="str">
        <f>IF(I724=0," ",IF(ISNA(VLOOKUP(I724,#REF!,1,FALSE)),"No","Yes"))</f>
        <v xml:space="preserve"> </v>
      </c>
      <c r="F724" s="8" t="str">
        <f t="shared" si="11"/>
        <v xml:space="preserve"> </v>
      </c>
      <c r="G724" s="8" t="str">
        <f>IF(I724=0," ",IF(ISNUMBER(SEARCH("*"&amp;MS Fixed Only&amp;"*",BP724)),"Yes","No"))</f>
        <v xml:space="preserve"> </v>
      </c>
    </row>
    <row r="725" spans="4:7" x14ac:dyDescent="0.3">
      <c r="D725" s="8" t="str">
        <f>IF(I725=0," ",IF(ISNA(VLOOKUP(I725,#REF!,1,FALSE)),"No","Yes"))</f>
        <v xml:space="preserve"> </v>
      </c>
      <c r="E725" s="8" t="str">
        <f>IF(I725=0," ",IF(ISNA(VLOOKUP(I725,#REF!,1,FALSE)),"No","Yes"))</f>
        <v xml:space="preserve"> </v>
      </c>
      <c r="F725" s="8" t="str">
        <f t="shared" si="11"/>
        <v xml:space="preserve"> </v>
      </c>
      <c r="G725" s="8" t="str">
        <f>IF(I725=0," ",IF(ISNUMBER(SEARCH("*"&amp;MS Fixed Only&amp;"*",BP725)),"Yes","No"))</f>
        <v xml:space="preserve"> </v>
      </c>
    </row>
    <row r="726" spans="4:7" x14ac:dyDescent="0.3">
      <c r="D726" s="8" t="str">
        <f>IF(I726=0," ",IF(ISNA(VLOOKUP(I726,#REF!,1,FALSE)),"No","Yes"))</f>
        <v xml:space="preserve"> </v>
      </c>
      <c r="E726" s="8" t="str">
        <f>IF(I726=0," ",IF(ISNA(VLOOKUP(I726,#REF!,1,FALSE)),"No","Yes"))</f>
        <v xml:space="preserve"> </v>
      </c>
      <c r="F726" s="8" t="str">
        <f t="shared" si="11"/>
        <v xml:space="preserve"> </v>
      </c>
      <c r="G726" s="8" t="str">
        <f>IF(I726=0," ",IF(ISNUMBER(SEARCH("*"&amp;MS Fixed Only&amp;"*",BP726)),"Yes","No"))</f>
        <v xml:space="preserve"> </v>
      </c>
    </row>
    <row r="727" spans="4:7" x14ac:dyDescent="0.3">
      <c r="D727" s="8" t="str">
        <f>IF(I727=0," ",IF(ISNA(VLOOKUP(I727,#REF!,1,FALSE)),"No","Yes"))</f>
        <v xml:space="preserve"> </v>
      </c>
      <c r="E727" s="8" t="str">
        <f>IF(I727=0," ",IF(ISNA(VLOOKUP(I727,#REF!,1,FALSE)),"No","Yes"))</f>
        <v xml:space="preserve"> </v>
      </c>
      <c r="F727" s="8" t="str">
        <f t="shared" si="11"/>
        <v xml:space="preserve"> </v>
      </c>
      <c r="G727" s="8" t="str">
        <f>IF(I727=0," ",IF(ISNUMBER(SEARCH("*"&amp;MS Fixed Only&amp;"*",BP727)),"Yes","No"))</f>
        <v xml:space="preserve"> </v>
      </c>
    </row>
    <row r="728" spans="4:7" x14ac:dyDescent="0.3">
      <c r="D728" s="8" t="str">
        <f>IF(I728=0," ",IF(ISNA(VLOOKUP(I728,#REF!,1,FALSE)),"No","Yes"))</f>
        <v xml:space="preserve"> </v>
      </c>
      <c r="E728" s="8" t="str">
        <f>IF(I728=0," ",IF(ISNA(VLOOKUP(I728,#REF!,1,FALSE)),"No","Yes"))</f>
        <v xml:space="preserve"> </v>
      </c>
      <c r="F728" s="8" t="str">
        <f t="shared" si="11"/>
        <v xml:space="preserve"> </v>
      </c>
      <c r="G728" s="8" t="str">
        <f>IF(I728=0," ",IF(ISNUMBER(SEARCH("*"&amp;MS Fixed Only&amp;"*",BP728)),"Yes","No"))</f>
        <v xml:space="preserve"> </v>
      </c>
    </row>
    <row r="729" spans="4:7" x14ac:dyDescent="0.3">
      <c r="D729" s="8" t="str">
        <f>IF(I729=0," ",IF(ISNA(VLOOKUP(I729,#REF!,1,FALSE)),"No","Yes"))</f>
        <v xml:space="preserve"> </v>
      </c>
      <c r="E729" s="8" t="str">
        <f>IF(I729=0," ",IF(ISNA(VLOOKUP(I729,#REF!,1,FALSE)),"No","Yes"))</f>
        <v xml:space="preserve"> </v>
      </c>
      <c r="F729" s="8" t="str">
        <f t="shared" si="11"/>
        <v xml:space="preserve"> </v>
      </c>
      <c r="G729" s="8" t="str">
        <f>IF(I729=0," ",IF(ISNUMBER(SEARCH("*"&amp;MS Fixed Only&amp;"*",BP729)),"Yes","No"))</f>
        <v xml:space="preserve"> </v>
      </c>
    </row>
    <row r="730" spans="4:7" x14ac:dyDescent="0.3">
      <c r="D730" s="8" t="str">
        <f>IF(I730=0," ",IF(ISNA(VLOOKUP(I730,#REF!,1,FALSE)),"No","Yes"))</f>
        <v xml:space="preserve"> </v>
      </c>
      <c r="E730" s="8" t="str">
        <f>IF(I730=0," ",IF(ISNA(VLOOKUP(I730,#REF!,1,FALSE)),"No","Yes"))</f>
        <v xml:space="preserve"> </v>
      </c>
      <c r="F730" s="8" t="str">
        <f t="shared" si="11"/>
        <v xml:space="preserve"> </v>
      </c>
      <c r="G730" s="8" t="str">
        <f>IF(I730=0," ",IF(ISNUMBER(SEARCH("*"&amp;MS Fixed Only&amp;"*",BP730)),"Yes","No"))</f>
        <v xml:space="preserve"> </v>
      </c>
    </row>
    <row r="731" spans="4:7" x14ac:dyDescent="0.3">
      <c r="D731" s="8" t="str">
        <f>IF(I731=0," ",IF(ISNA(VLOOKUP(I731,#REF!,1,FALSE)),"No","Yes"))</f>
        <v xml:space="preserve"> </v>
      </c>
      <c r="E731" s="8" t="str">
        <f>IF(I731=0," ",IF(ISNA(VLOOKUP(I731,#REF!,1,FALSE)),"No","Yes"))</f>
        <v xml:space="preserve"> </v>
      </c>
      <c r="F731" s="8" t="str">
        <f t="shared" si="11"/>
        <v xml:space="preserve"> </v>
      </c>
      <c r="G731" s="8" t="str">
        <f>IF(I731=0," ",IF(ISNUMBER(SEARCH("*"&amp;MS Fixed Only&amp;"*",BP731)),"Yes","No"))</f>
        <v xml:space="preserve"> </v>
      </c>
    </row>
    <row r="732" spans="4:7" x14ac:dyDescent="0.3">
      <c r="D732" s="8" t="str">
        <f>IF(I732=0," ",IF(ISNA(VLOOKUP(I732,#REF!,1,FALSE)),"No","Yes"))</f>
        <v xml:space="preserve"> </v>
      </c>
      <c r="E732" s="8" t="str">
        <f>IF(I732=0," ",IF(ISNA(VLOOKUP(I732,#REF!,1,FALSE)),"No","Yes"))</f>
        <v xml:space="preserve"> </v>
      </c>
      <c r="F732" s="8" t="str">
        <f t="shared" si="11"/>
        <v xml:space="preserve"> </v>
      </c>
      <c r="G732" s="8" t="str">
        <f>IF(I732=0," ",IF(ISNUMBER(SEARCH("*"&amp;MS Fixed Only&amp;"*",BP732)),"Yes","No"))</f>
        <v xml:space="preserve"> </v>
      </c>
    </row>
    <row r="733" spans="4:7" x14ac:dyDescent="0.3">
      <c r="D733" s="8" t="str">
        <f>IF(I733=0," ",IF(ISNA(VLOOKUP(I733,#REF!,1,FALSE)),"No","Yes"))</f>
        <v xml:space="preserve"> </v>
      </c>
      <c r="E733" s="8" t="str">
        <f>IF(I733=0," ",IF(ISNA(VLOOKUP(I733,#REF!,1,FALSE)),"No","Yes"))</f>
        <v xml:space="preserve"> </v>
      </c>
      <c r="F733" s="8" t="str">
        <f t="shared" si="11"/>
        <v xml:space="preserve"> </v>
      </c>
      <c r="G733" s="8" t="str">
        <f>IF(I733=0," ",IF(ISNUMBER(SEARCH("*"&amp;MS Fixed Only&amp;"*",BP733)),"Yes","No"))</f>
        <v xml:space="preserve"> </v>
      </c>
    </row>
    <row r="734" spans="4:7" x14ac:dyDescent="0.3">
      <c r="D734" s="8" t="str">
        <f>IF(I734=0," ",IF(ISNA(VLOOKUP(I734,#REF!,1,FALSE)),"No","Yes"))</f>
        <v xml:space="preserve"> </v>
      </c>
      <c r="E734" s="8" t="str">
        <f>IF(I734=0," ",IF(ISNA(VLOOKUP(I734,#REF!,1,FALSE)),"No","Yes"))</f>
        <v xml:space="preserve"> </v>
      </c>
      <c r="F734" s="8" t="str">
        <f t="shared" si="11"/>
        <v xml:space="preserve"> </v>
      </c>
      <c r="G734" s="8" t="str">
        <f>IF(I734=0," ",IF(ISNUMBER(SEARCH("*"&amp;MS Fixed Only&amp;"*",BP734)),"Yes","No"))</f>
        <v xml:space="preserve"> </v>
      </c>
    </row>
    <row r="735" spans="4:7" x14ac:dyDescent="0.3">
      <c r="D735" s="8" t="str">
        <f>IF(I735=0," ",IF(ISNA(VLOOKUP(I735,#REF!,1,FALSE)),"No","Yes"))</f>
        <v xml:space="preserve"> </v>
      </c>
      <c r="E735" s="8" t="str">
        <f>IF(I735=0," ",IF(ISNA(VLOOKUP(I735,#REF!,1,FALSE)),"No","Yes"))</f>
        <v xml:space="preserve"> </v>
      </c>
      <c r="F735" s="8" t="str">
        <f t="shared" si="11"/>
        <v xml:space="preserve"> </v>
      </c>
      <c r="G735" s="8" t="str">
        <f>IF(I735=0," ",IF(ISNUMBER(SEARCH("*"&amp;MS Fixed Only&amp;"*",BP735)),"Yes","No"))</f>
        <v xml:space="preserve"> </v>
      </c>
    </row>
    <row r="736" spans="4:7" x14ac:dyDescent="0.3">
      <c r="D736" s="8" t="str">
        <f>IF(I736=0," ",IF(ISNA(VLOOKUP(I736,#REF!,1,FALSE)),"No","Yes"))</f>
        <v xml:space="preserve"> </v>
      </c>
      <c r="E736" s="8" t="str">
        <f>IF(I736=0," ",IF(ISNA(VLOOKUP(I736,#REF!,1,FALSE)),"No","Yes"))</f>
        <v xml:space="preserve"> </v>
      </c>
      <c r="F736" s="8" t="str">
        <f t="shared" si="11"/>
        <v xml:space="preserve"> </v>
      </c>
      <c r="G736" s="8" t="str">
        <f>IF(I736=0," ",IF(ISNUMBER(SEARCH("*"&amp;MS Fixed Only&amp;"*",BP736)),"Yes","No"))</f>
        <v xml:space="preserve"> </v>
      </c>
    </row>
    <row r="737" spans="4:7" x14ac:dyDescent="0.3">
      <c r="D737" s="8" t="str">
        <f>IF(I737=0," ",IF(ISNA(VLOOKUP(I737,#REF!,1,FALSE)),"No","Yes"))</f>
        <v xml:space="preserve"> </v>
      </c>
      <c r="E737" s="8" t="str">
        <f>IF(I737=0," ",IF(ISNA(VLOOKUP(I737,#REF!,1,FALSE)),"No","Yes"))</f>
        <v xml:space="preserve"> </v>
      </c>
      <c r="F737" s="8" t="str">
        <f t="shared" si="11"/>
        <v xml:space="preserve"> </v>
      </c>
      <c r="G737" s="8" t="str">
        <f>IF(I737=0," ",IF(ISNUMBER(SEARCH("*"&amp;MS Fixed Only&amp;"*",BP737)),"Yes","No"))</f>
        <v xml:space="preserve"> </v>
      </c>
    </row>
    <row r="738" spans="4:7" x14ac:dyDescent="0.3">
      <c r="D738" s="8" t="str">
        <f>IF(I738=0," ",IF(ISNA(VLOOKUP(I738,#REF!,1,FALSE)),"No","Yes"))</f>
        <v xml:space="preserve"> </v>
      </c>
      <c r="E738" s="8" t="str">
        <f>IF(I738=0," ",IF(ISNA(VLOOKUP(I738,#REF!,1,FALSE)),"No","Yes"))</f>
        <v xml:space="preserve"> </v>
      </c>
      <c r="F738" s="8" t="str">
        <f t="shared" si="11"/>
        <v xml:space="preserve"> </v>
      </c>
      <c r="G738" s="8" t="str">
        <f>IF(I738=0," ",IF(ISNUMBER(SEARCH("*"&amp;MS Fixed Only&amp;"*",BP738)),"Yes","No"))</f>
        <v xml:space="preserve"> </v>
      </c>
    </row>
    <row r="739" spans="4:7" x14ac:dyDescent="0.3">
      <c r="D739" s="8" t="str">
        <f>IF(I739=0," ",IF(ISNA(VLOOKUP(I739,#REF!,1,FALSE)),"No","Yes"))</f>
        <v xml:space="preserve"> </v>
      </c>
      <c r="E739" s="8" t="str">
        <f>IF(I739=0," ",IF(ISNA(VLOOKUP(I739,#REF!,1,FALSE)),"No","Yes"))</f>
        <v xml:space="preserve"> </v>
      </c>
      <c r="F739" s="8" t="str">
        <f t="shared" si="11"/>
        <v xml:space="preserve"> </v>
      </c>
      <c r="G739" s="8" t="str">
        <f>IF(I739=0," ",IF(ISNUMBER(SEARCH("*"&amp;MS Fixed Only&amp;"*",BP739)),"Yes","No"))</f>
        <v xml:space="preserve"> </v>
      </c>
    </row>
    <row r="740" spans="4:7" x14ac:dyDescent="0.3">
      <c r="D740" s="8" t="str">
        <f>IF(I740=0," ",IF(ISNA(VLOOKUP(I740,#REF!,1,FALSE)),"No","Yes"))</f>
        <v xml:space="preserve"> </v>
      </c>
      <c r="E740" s="8" t="str">
        <f>IF(I740=0," ",IF(ISNA(VLOOKUP(I740,#REF!,1,FALSE)),"No","Yes"))</f>
        <v xml:space="preserve"> </v>
      </c>
      <c r="F740" s="8" t="str">
        <f t="shared" si="11"/>
        <v xml:space="preserve"> </v>
      </c>
      <c r="G740" s="8" t="str">
        <f>IF(I740=0," ",IF(ISNUMBER(SEARCH("*"&amp;MS Fixed Only&amp;"*",BP740)),"Yes","No"))</f>
        <v xml:space="preserve"> </v>
      </c>
    </row>
    <row r="741" spans="4:7" x14ac:dyDescent="0.3">
      <c r="D741" s="8" t="str">
        <f>IF(I741=0," ",IF(ISNA(VLOOKUP(I741,#REF!,1,FALSE)),"No","Yes"))</f>
        <v xml:space="preserve"> </v>
      </c>
      <c r="E741" s="8" t="str">
        <f>IF(I741=0," ",IF(ISNA(VLOOKUP(I741,#REF!,1,FALSE)),"No","Yes"))</f>
        <v xml:space="preserve"> </v>
      </c>
      <c r="F741" s="8" t="str">
        <f t="shared" si="11"/>
        <v xml:space="preserve"> </v>
      </c>
      <c r="G741" s="8" t="str">
        <f>IF(I741=0," ",IF(ISNUMBER(SEARCH("*"&amp;MS Fixed Only&amp;"*",BP741)),"Yes","No"))</f>
        <v xml:space="preserve"> </v>
      </c>
    </row>
    <row r="742" spans="4:7" x14ac:dyDescent="0.3">
      <c r="D742" s="8" t="str">
        <f>IF(I742=0," ",IF(ISNA(VLOOKUP(I742,#REF!,1,FALSE)),"No","Yes"))</f>
        <v xml:space="preserve"> </v>
      </c>
      <c r="E742" s="8" t="str">
        <f>IF(I742=0," ",IF(ISNA(VLOOKUP(I742,#REF!,1,FALSE)),"No","Yes"))</f>
        <v xml:space="preserve"> </v>
      </c>
      <c r="F742" s="8" t="str">
        <f t="shared" si="11"/>
        <v xml:space="preserve"> </v>
      </c>
      <c r="G742" s="8" t="str">
        <f>IF(I742=0," ",IF(ISNUMBER(SEARCH("*"&amp;MS Fixed Only&amp;"*",BP742)),"Yes","No"))</f>
        <v xml:space="preserve"> </v>
      </c>
    </row>
    <row r="743" spans="4:7" x14ac:dyDescent="0.3">
      <c r="D743" s="8" t="str">
        <f>IF(I743=0," ",IF(ISNA(VLOOKUP(I743,#REF!,1,FALSE)),"No","Yes"))</f>
        <v xml:space="preserve"> </v>
      </c>
      <c r="E743" s="8" t="str">
        <f>IF(I743=0," ",IF(ISNA(VLOOKUP(I743,#REF!,1,FALSE)),"No","Yes"))</f>
        <v xml:space="preserve"> </v>
      </c>
      <c r="F743" s="8" t="str">
        <f t="shared" si="11"/>
        <v xml:space="preserve"> </v>
      </c>
      <c r="G743" s="8" t="str">
        <f>IF(I743=0," ",IF(ISNUMBER(SEARCH("*"&amp;MS Fixed Only&amp;"*",BP743)),"Yes","No"))</f>
        <v xml:space="preserve"> </v>
      </c>
    </row>
    <row r="744" spans="4:7" x14ac:dyDescent="0.3">
      <c r="D744" s="8" t="str">
        <f>IF(I744=0," ",IF(ISNA(VLOOKUP(I744,#REF!,1,FALSE)),"No","Yes"))</f>
        <v xml:space="preserve"> </v>
      </c>
      <c r="E744" s="8" t="str">
        <f>IF(I744=0," ",IF(ISNA(VLOOKUP(I744,#REF!,1,FALSE)),"No","Yes"))</f>
        <v xml:space="preserve"> </v>
      </c>
      <c r="F744" s="8" t="str">
        <f t="shared" si="11"/>
        <v xml:space="preserve"> </v>
      </c>
      <c r="G744" s="8" t="str">
        <f>IF(I744=0," ",IF(ISNUMBER(SEARCH("*"&amp;MS Fixed Only&amp;"*",BP744)),"Yes","No"))</f>
        <v xml:space="preserve"> </v>
      </c>
    </row>
    <row r="745" spans="4:7" x14ac:dyDescent="0.3">
      <c r="D745" s="8" t="str">
        <f>IF(I745=0," ",IF(ISNA(VLOOKUP(I745,#REF!,1,FALSE)),"No","Yes"))</f>
        <v xml:space="preserve"> </v>
      </c>
      <c r="E745" s="8" t="str">
        <f>IF(I745=0," ",IF(ISNA(VLOOKUP(I745,#REF!,1,FALSE)),"No","Yes"))</f>
        <v xml:space="preserve"> </v>
      </c>
      <c r="F745" s="8" t="str">
        <f t="shared" si="11"/>
        <v xml:space="preserve"> </v>
      </c>
      <c r="G745" s="8" t="str">
        <f>IF(I745=0," ",IF(ISNUMBER(SEARCH("*"&amp;MS Fixed Only&amp;"*",BP745)),"Yes","No"))</f>
        <v xml:space="preserve"> </v>
      </c>
    </row>
    <row r="746" spans="4:7" x14ac:dyDescent="0.3">
      <c r="D746" s="8" t="str">
        <f>IF(I746=0," ",IF(ISNA(VLOOKUP(I746,#REF!,1,FALSE)),"No","Yes"))</f>
        <v xml:space="preserve"> </v>
      </c>
      <c r="E746" s="8" t="str">
        <f>IF(I746=0," ",IF(ISNA(VLOOKUP(I746,#REF!,1,FALSE)),"No","Yes"))</f>
        <v xml:space="preserve"> </v>
      </c>
      <c r="F746" s="8" t="str">
        <f t="shared" si="11"/>
        <v xml:space="preserve"> </v>
      </c>
      <c r="G746" s="8" t="str">
        <f>IF(I746=0," ",IF(ISNUMBER(SEARCH("*"&amp;MS Fixed Only&amp;"*",BP746)),"Yes","No"))</f>
        <v xml:space="preserve"> </v>
      </c>
    </row>
    <row r="747" spans="4:7" x14ac:dyDescent="0.3">
      <c r="D747" s="8" t="str">
        <f>IF(I747=0," ",IF(ISNA(VLOOKUP(I747,#REF!,1,FALSE)),"No","Yes"))</f>
        <v xml:space="preserve"> </v>
      </c>
      <c r="E747" s="8" t="str">
        <f>IF(I747=0," ",IF(ISNA(VLOOKUP(I747,#REF!,1,FALSE)),"No","Yes"))</f>
        <v xml:space="preserve"> </v>
      </c>
      <c r="F747" s="8" t="str">
        <f t="shared" si="11"/>
        <v xml:space="preserve"> </v>
      </c>
      <c r="G747" s="8" t="str">
        <f>IF(I747=0," ",IF(ISNUMBER(SEARCH("*"&amp;MS Fixed Only&amp;"*",BP747)),"Yes","No"))</f>
        <v xml:space="preserve"> </v>
      </c>
    </row>
    <row r="748" spans="4:7" x14ac:dyDescent="0.3">
      <c r="D748" s="8" t="str">
        <f>IF(I748=0," ",IF(ISNA(VLOOKUP(I748,#REF!,1,FALSE)),"No","Yes"))</f>
        <v xml:space="preserve"> </v>
      </c>
      <c r="E748" s="8" t="str">
        <f>IF(I748=0," ",IF(ISNA(VLOOKUP(I748,#REF!,1,FALSE)),"No","Yes"))</f>
        <v xml:space="preserve"> </v>
      </c>
      <c r="F748" s="8" t="str">
        <f t="shared" si="11"/>
        <v xml:space="preserve"> </v>
      </c>
      <c r="G748" s="8" t="str">
        <f>IF(I748=0," ",IF(ISNUMBER(SEARCH("*"&amp;MS Fixed Only&amp;"*",BP748)),"Yes","No"))</f>
        <v xml:space="preserve"> </v>
      </c>
    </row>
    <row r="749" spans="4:7" x14ac:dyDescent="0.3">
      <c r="D749" s="8" t="str">
        <f>IF(I749=0," ",IF(ISNA(VLOOKUP(I749,#REF!,1,FALSE)),"No","Yes"))</f>
        <v xml:space="preserve"> </v>
      </c>
      <c r="E749" s="8" t="str">
        <f>IF(I749=0," ",IF(ISNA(VLOOKUP(I749,#REF!,1,FALSE)),"No","Yes"))</f>
        <v xml:space="preserve"> </v>
      </c>
      <c r="F749" s="8" t="str">
        <f t="shared" si="11"/>
        <v xml:space="preserve"> </v>
      </c>
      <c r="G749" s="8" t="str">
        <f>IF(I749=0," ",IF(ISNUMBER(SEARCH("*"&amp;MS Fixed Only&amp;"*",BP749)),"Yes","No"))</f>
        <v xml:space="preserve"> </v>
      </c>
    </row>
    <row r="750" spans="4:7" x14ac:dyDescent="0.3">
      <c r="D750" s="8" t="str">
        <f>IF(I750=0," ",IF(ISNA(VLOOKUP(I750,#REF!,1,FALSE)),"No","Yes"))</f>
        <v xml:space="preserve"> </v>
      </c>
      <c r="E750" s="8" t="str">
        <f>IF(I750=0," ",IF(ISNA(VLOOKUP(I750,#REF!,1,FALSE)),"No","Yes"))</f>
        <v xml:space="preserve"> </v>
      </c>
      <c r="F750" s="8" t="str">
        <f t="shared" si="11"/>
        <v xml:space="preserve"> </v>
      </c>
      <c r="G750" s="8" t="str">
        <f>IF(I750=0," ",IF(ISNUMBER(SEARCH("*"&amp;MS Fixed Only&amp;"*",BP750)),"Yes","No"))</f>
        <v xml:space="preserve"> </v>
      </c>
    </row>
    <row r="751" spans="4:7" x14ac:dyDescent="0.3">
      <c r="D751" s="8" t="str">
        <f>IF(I751=0," ",IF(ISNA(VLOOKUP(I751,#REF!,1,FALSE)),"No","Yes"))</f>
        <v xml:space="preserve"> </v>
      </c>
      <c r="E751" s="8" t="str">
        <f>IF(I751=0," ",IF(ISNA(VLOOKUP(I751,#REF!,1,FALSE)),"No","Yes"))</f>
        <v xml:space="preserve"> </v>
      </c>
      <c r="F751" s="8" t="str">
        <f t="shared" si="11"/>
        <v xml:space="preserve"> </v>
      </c>
      <c r="G751" s="8" t="str">
        <f>IF(I751=0," ",IF(ISNUMBER(SEARCH("*"&amp;MS Fixed Only&amp;"*",BP751)),"Yes","No"))</f>
        <v xml:space="preserve"> </v>
      </c>
    </row>
    <row r="752" spans="4:7" x14ac:dyDescent="0.3">
      <c r="D752" s="8" t="str">
        <f>IF(I752=0," ",IF(ISNA(VLOOKUP(I752,#REF!,1,FALSE)),"No","Yes"))</f>
        <v xml:space="preserve"> </v>
      </c>
      <c r="E752" s="8" t="str">
        <f>IF(I752=0," ",IF(ISNA(VLOOKUP(I752,#REF!,1,FALSE)),"No","Yes"))</f>
        <v xml:space="preserve"> </v>
      </c>
      <c r="F752" s="8" t="str">
        <f t="shared" si="11"/>
        <v xml:space="preserve"> </v>
      </c>
      <c r="G752" s="8" t="str">
        <f>IF(I752=0," ",IF(ISNUMBER(SEARCH("*"&amp;MS Fixed Only&amp;"*",BP752)),"Yes","No"))</f>
        <v xml:space="preserve"> </v>
      </c>
    </row>
    <row r="753" spans="4:7" x14ac:dyDescent="0.3">
      <c r="D753" s="8" t="str">
        <f>IF(I753=0," ",IF(ISNA(VLOOKUP(I753,#REF!,1,FALSE)),"No","Yes"))</f>
        <v xml:space="preserve"> </v>
      </c>
      <c r="E753" s="8" t="str">
        <f>IF(I753=0," ",IF(ISNA(VLOOKUP(I753,#REF!,1,FALSE)),"No","Yes"))</f>
        <v xml:space="preserve"> </v>
      </c>
      <c r="F753" s="8" t="str">
        <f t="shared" si="11"/>
        <v xml:space="preserve"> </v>
      </c>
      <c r="G753" s="8" t="str">
        <f>IF(I753=0," ",IF(ISNUMBER(SEARCH("*"&amp;MS Fixed Only&amp;"*",BP753)),"Yes","No"))</f>
        <v xml:space="preserve"> </v>
      </c>
    </row>
    <row r="754" spans="4:7" x14ac:dyDescent="0.3">
      <c r="D754" s="8" t="str">
        <f>IF(I754=0," ",IF(ISNA(VLOOKUP(I754,#REF!,1,FALSE)),"No","Yes"))</f>
        <v xml:space="preserve"> </v>
      </c>
      <c r="E754" s="8" t="str">
        <f>IF(I754=0," ",IF(ISNA(VLOOKUP(I754,#REF!,1,FALSE)),"No","Yes"))</f>
        <v xml:space="preserve"> </v>
      </c>
      <c r="F754" s="8" t="str">
        <f t="shared" si="11"/>
        <v xml:space="preserve"> </v>
      </c>
      <c r="G754" s="8" t="str">
        <f>IF(I754=0," ",IF(ISNUMBER(SEARCH("*"&amp;MS Fixed Only&amp;"*",BP754)),"Yes","No"))</f>
        <v xml:space="preserve"> </v>
      </c>
    </row>
    <row r="755" spans="4:7" x14ac:dyDescent="0.3">
      <c r="D755" s="8" t="str">
        <f>IF(I755=0," ",IF(ISNA(VLOOKUP(I755,#REF!,1,FALSE)),"No","Yes"))</f>
        <v xml:space="preserve"> </v>
      </c>
      <c r="E755" s="8" t="str">
        <f>IF(I755=0," ",IF(ISNA(VLOOKUP(I755,#REF!,1,FALSE)),"No","Yes"))</f>
        <v xml:space="preserve"> </v>
      </c>
      <c r="F755" s="8" t="str">
        <f t="shared" si="11"/>
        <v xml:space="preserve"> </v>
      </c>
      <c r="G755" s="8" t="str">
        <f>IF(I755=0," ",IF(ISNUMBER(SEARCH("*"&amp;MS Fixed Only&amp;"*",BP755)),"Yes","No"))</f>
        <v xml:space="preserve"> </v>
      </c>
    </row>
    <row r="756" spans="4:7" x14ac:dyDescent="0.3">
      <c r="D756" s="8" t="str">
        <f>IF(I756=0," ",IF(ISNA(VLOOKUP(I756,#REF!,1,FALSE)),"No","Yes"))</f>
        <v xml:space="preserve"> </v>
      </c>
      <c r="E756" s="8" t="str">
        <f>IF(I756=0," ",IF(ISNA(VLOOKUP(I756,#REF!,1,FALSE)),"No","Yes"))</f>
        <v xml:space="preserve"> </v>
      </c>
      <c r="F756" s="8" t="str">
        <f t="shared" si="11"/>
        <v xml:space="preserve"> </v>
      </c>
      <c r="G756" s="8" t="str">
        <f>IF(I756=0," ",IF(ISNUMBER(SEARCH("*"&amp;MS Fixed Only&amp;"*",BP756)),"Yes","No"))</f>
        <v xml:space="preserve"> </v>
      </c>
    </row>
    <row r="757" spans="4:7" x14ac:dyDescent="0.3">
      <c r="D757" s="8" t="str">
        <f>IF(I757=0," ",IF(ISNA(VLOOKUP(I757,#REF!,1,FALSE)),"No","Yes"))</f>
        <v xml:space="preserve"> </v>
      </c>
      <c r="E757" s="8" t="str">
        <f>IF(I757=0," ",IF(ISNA(VLOOKUP(I757,#REF!,1,FALSE)),"No","Yes"))</f>
        <v xml:space="preserve"> </v>
      </c>
      <c r="F757" s="8" t="str">
        <f t="shared" si="11"/>
        <v xml:space="preserve"> </v>
      </c>
      <c r="G757" s="8" t="str">
        <f>IF(I757=0," ",IF(ISNUMBER(SEARCH("*"&amp;MS Fixed Only&amp;"*",BP757)),"Yes","No"))</f>
        <v xml:space="preserve"> </v>
      </c>
    </row>
    <row r="758" spans="4:7" x14ac:dyDescent="0.3">
      <c r="D758" s="8" t="str">
        <f>IF(I758=0," ",IF(ISNA(VLOOKUP(I758,#REF!,1,FALSE)),"No","Yes"))</f>
        <v xml:space="preserve"> </v>
      </c>
      <c r="E758" s="8" t="str">
        <f>IF(I758=0," ",IF(ISNA(VLOOKUP(I758,#REF!,1,FALSE)),"No","Yes"))</f>
        <v xml:space="preserve"> </v>
      </c>
      <c r="F758" s="8" t="str">
        <f t="shared" si="11"/>
        <v xml:space="preserve"> </v>
      </c>
      <c r="G758" s="8" t="str">
        <f>IF(I758=0," ",IF(ISNUMBER(SEARCH("*"&amp;MS Fixed Only&amp;"*",BP758)),"Yes","No"))</f>
        <v xml:space="preserve"> </v>
      </c>
    </row>
    <row r="759" spans="4:7" x14ac:dyDescent="0.3">
      <c r="D759" s="8" t="str">
        <f>IF(I759=0," ",IF(ISNA(VLOOKUP(I759,#REF!,1,FALSE)),"No","Yes"))</f>
        <v xml:space="preserve"> </v>
      </c>
      <c r="E759" s="8" t="str">
        <f>IF(I759=0," ",IF(ISNA(VLOOKUP(I759,#REF!,1,FALSE)),"No","Yes"))</f>
        <v xml:space="preserve"> </v>
      </c>
      <c r="F759" s="8" t="str">
        <f t="shared" si="11"/>
        <v xml:space="preserve"> </v>
      </c>
      <c r="G759" s="8" t="str">
        <f>IF(I759=0," ",IF(ISNUMBER(SEARCH("*"&amp;MS Fixed Only&amp;"*",BP759)),"Yes","No"))</f>
        <v xml:space="preserve"> </v>
      </c>
    </row>
    <row r="760" spans="4:7" x14ac:dyDescent="0.3">
      <c r="D760" s="8" t="str">
        <f>IF(I760=0," ",IF(ISNA(VLOOKUP(I760,#REF!,1,FALSE)),"No","Yes"))</f>
        <v xml:space="preserve"> </v>
      </c>
      <c r="E760" s="8" t="str">
        <f>IF(I760=0," ",IF(ISNA(VLOOKUP(I760,#REF!,1,FALSE)),"No","Yes"))</f>
        <v xml:space="preserve"> </v>
      </c>
      <c r="F760" s="8" t="str">
        <f t="shared" si="11"/>
        <v xml:space="preserve"> </v>
      </c>
      <c r="G760" s="8" t="str">
        <f>IF(I760=0," ",IF(ISNUMBER(SEARCH("*"&amp;MS Fixed Only&amp;"*",BP760)),"Yes","No"))</f>
        <v xml:space="preserve"> </v>
      </c>
    </row>
    <row r="761" spans="4:7" x14ac:dyDescent="0.3">
      <c r="D761" s="8" t="str">
        <f>IF(I761=0," ",IF(ISNA(VLOOKUP(I761,#REF!,1,FALSE)),"No","Yes"))</f>
        <v xml:space="preserve"> </v>
      </c>
      <c r="E761" s="8" t="str">
        <f>IF(I761=0," ",IF(ISNA(VLOOKUP(I761,#REF!,1,FALSE)),"No","Yes"))</f>
        <v xml:space="preserve"> </v>
      </c>
      <c r="F761" s="8" t="str">
        <f t="shared" si="11"/>
        <v xml:space="preserve"> </v>
      </c>
      <c r="G761" s="8" t="str">
        <f>IF(I761=0," ",IF(ISNUMBER(SEARCH("*"&amp;MS Fixed Only&amp;"*",BP761)),"Yes","No"))</f>
        <v xml:space="preserve"> </v>
      </c>
    </row>
    <row r="762" spans="4:7" x14ac:dyDescent="0.3">
      <c r="D762" s="8" t="str">
        <f>IF(I762=0," ",IF(ISNA(VLOOKUP(I762,#REF!,1,FALSE)),"No","Yes"))</f>
        <v xml:space="preserve"> </v>
      </c>
      <c r="E762" s="8" t="str">
        <f>IF(I762=0," ",IF(ISNA(VLOOKUP(I762,#REF!,1,FALSE)),"No","Yes"))</f>
        <v xml:space="preserve"> </v>
      </c>
      <c r="F762" s="8" t="str">
        <f t="shared" si="11"/>
        <v xml:space="preserve"> </v>
      </c>
      <c r="G762" s="8" t="str">
        <f>IF(I762=0," ",IF(ISNUMBER(SEARCH("*"&amp;MS Fixed Only&amp;"*",BP762)),"Yes","No"))</f>
        <v xml:space="preserve"> </v>
      </c>
    </row>
    <row r="763" spans="4:7" x14ac:dyDescent="0.3">
      <c r="D763" s="8" t="str">
        <f>IF(I763=0," ",IF(ISNA(VLOOKUP(I763,#REF!,1,FALSE)),"No","Yes"))</f>
        <v xml:space="preserve"> </v>
      </c>
      <c r="E763" s="8" t="str">
        <f>IF(I763=0," ",IF(ISNA(VLOOKUP(I763,#REF!,1,FALSE)),"No","Yes"))</f>
        <v xml:space="preserve"> </v>
      </c>
      <c r="F763" s="8" t="str">
        <f t="shared" si="11"/>
        <v xml:space="preserve"> </v>
      </c>
      <c r="G763" s="8" t="str">
        <f>IF(I763=0," ",IF(ISNUMBER(SEARCH("*"&amp;MS Fixed Only&amp;"*",BP763)),"Yes","No"))</f>
        <v xml:space="preserve"> </v>
      </c>
    </row>
    <row r="764" spans="4:7" x14ac:dyDescent="0.3">
      <c r="D764" s="8" t="str">
        <f>IF(I764=0," ",IF(ISNA(VLOOKUP(I764,#REF!,1,FALSE)),"No","Yes"))</f>
        <v xml:space="preserve"> </v>
      </c>
      <c r="E764" s="8" t="str">
        <f>IF(I764=0," ",IF(ISNA(VLOOKUP(I764,#REF!,1,FALSE)),"No","Yes"))</f>
        <v xml:space="preserve"> </v>
      </c>
      <c r="F764" s="8" t="str">
        <f t="shared" si="11"/>
        <v xml:space="preserve"> </v>
      </c>
      <c r="G764" s="8" t="str">
        <f>IF(I764=0," ",IF(ISNUMBER(SEARCH("*"&amp;MS Fixed Only&amp;"*",BP764)),"Yes","No"))</f>
        <v xml:space="preserve"> </v>
      </c>
    </row>
    <row r="765" spans="4:7" x14ac:dyDescent="0.3">
      <c r="D765" s="8" t="str">
        <f>IF(I765=0," ",IF(ISNA(VLOOKUP(I765,#REF!,1,FALSE)),"No","Yes"))</f>
        <v xml:space="preserve"> </v>
      </c>
      <c r="E765" s="8" t="str">
        <f>IF(I765=0," ",IF(ISNA(VLOOKUP(I765,#REF!,1,FALSE)),"No","Yes"))</f>
        <v xml:space="preserve"> </v>
      </c>
      <c r="F765" s="8" t="str">
        <f t="shared" si="11"/>
        <v xml:space="preserve"> </v>
      </c>
      <c r="G765" s="8" t="str">
        <f>IF(I765=0," ",IF(ISNUMBER(SEARCH("*"&amp;MS Fixed Only&amp;"*",BP765)),"Yes","No"))</f>
        <v xml:space="preserve"> </v>
      </c>
    </row>
    <row r="766" spans="4:7" x14ac:dyDescent="0.3">
      <c r="D766" s="8" t="str">
        <f>IF(I766=0," ",IF(ISNA(VLOOKUP(I766,#REF!,1,FALSE)),"No","Yes"))</f>
        <v xml:space="preserve"> </v>
      </c>
      <c r="E766" s="8" t="str">
        <f>IF(I766=0," ",IF(ISNA(VLOOKUP(I766,#REF!,1,FALSE)),"No","Yes"))</f>
        <v xml:space="preserve"> </v>
      </c>
      <c r="F766" s="8" t="str">
        <f t="shared" si="11"/>
        <v xml:space="preserve"> </v>
      </c>
      <c r="G766" s="8" t="str">
        <f>IF(I766=0," ",IF(ISNUMBER(SEARCH("*"&amp;MS Fixed Only&amp;"*",BP766)),"Yes","No"))</f>
        <v xml:space="preserve"> </v>
      </c>
    </row>
    <row r="767" spans="4:7" x14ac:dyDescent="0.3">
      <c r="D767" s="8" t="str">
        <f>IF(I767=0," ",IF(ISNA(VLOOKUP(I767,#REF!,1,FALSE)),"No","Yes"))</f>
        <v xml:space="preserve"> </v>
      </c>
      <c r="E767" s="8" t="str">
        <f>IF(I767=0," ",IF(ISNA(VLOOKUP(I767,#REF!,1,FALSE)),"No","Yes"))</f>
        <v xml:space="preserve"> </v>
      </c>
      <c r="F767" s="8" t="str">
        <f t="shared" si="11"/>
        <v xml:space="preserve"> </v>
      </c>
      <c r="G767" s="8" t="str">
        <f>IF(I767=0," ",IF(ISNUMBER(SEARCH("*"&amp;MS Fixed Only&amp;"*",BP767)),"Yes","No"))</f>
        <v xml:space="preserve"> </v>
      </c>
    </row>
    <row r="768" spans="4:7" x14ac:dyDescent="0.3">
      <c r="D768" s="8" t="str">
        <f>IF(I768=0," ",IF(ISNA(VLOOKUP(I768,#REF!,1,FALSE)),"No","Yes"))</f>
        <v xml:space="preserve"> </v>
      </c>
      <c r="E768" s="8" t="str">
        <f>IF(I768=0," ",IF(ISNA(VLOOKUP(I768,#REF!,1,FALSE)),"No","Yes"))</f>
        <v xml:space="preserve"> </v>
      </c>
      <c r="F768" s="8" t="str">
        <f t="shared" si="11"/>
        <v xml:space="preserve"> </v>
      </c>
      <c r="G768" s="8" t="str">
        <f>IF(I768=0," ",IF(ISNUMBER(SEARCH("*"&amp;MS Fixed Only&amp;"*",BP768)),"Yes","No"))</f>
        <v xml:space="preserve"> </v>
      </c>
    </row>
    <row r="769" spans="4:7" x14ac:dyDescent="0.3">
      <c r="D769" s="8" t="str">
        <f>IF(I769=0," ",IF(ISNA(VLOOKUP(I769,#REF!,1,FALSE)),"No","Yes"))</f>
        <v xml:space="preserve"> </v>
      </c>
      <c r="E769" s="8" t="str">
        <f>IF(I769=0," ",IF(ISNA(VLOOKUP(I769,#REF!,1,FALSE)),"No","Yes"))</f>
        <v xml:space="preserve"> </v>
      </c>
      <c r="F769" s="8" t="str">
        <f t="shared" si="11"/>
        <v xml:space="preserve"> </v>
      </c>
      <c r="G769" s="8" t="str">
        <f>IF(I769=0," ",IF(ISNUMBER(SEARCH("*"&amp;MS Fixed Only&amp;"*",BP769)),"Yes","No"))</f>
        <v xml:space="preserve"> </v>
      </c>
    </row>
    <row r="770" spans="4:7" x14ac:dyDescent="0.3">
      <c r="D770" s="8" t="str">
        <f>IF(I770=0," ",IF(ISNA(VLOOKUP(I770,#REF!,1,FALSE)),"No","Yes"))</f>
        <v xml:space="preserve"> </v>
      </c>
      <c r="E770" s="8" t="str">
        <f>IF(I770=0," ",IF(ISNA(VLOOKUP(I770,#REF!,1,FALSE)),"No","Yes"))</f>
        <v xml:space="preserve"> </v>
      </c>
      <c r="F770" s="8" t="str">
        <f t="shared" si="11"/>
        <v xml:space="preserve"> </v>
      </c>
      <c r="G770" s="8" t="str">
        <f>IF(I770=0," ",IF(ISNUMBER(SEARCH("*"&amp;MS Fixed Only&amp;"*",BP770)),"Yes","No"))</f>
        <v xml:space="preserve"> </v>
      </c>
    </row>
    <row r="771" spans="4:7" x14ac:dyDescent="0.3">
      <c r="D771" s="8" t="str">
        <f>IF(I771=0," ",IF(ISNA(VLOOKUP(I771,#REF!,1,FALSE)),"No","Yes"))</f>
        <v xml:space="preserve"> </v>
      </c>
      <c r="E771" s="8" t="str">
        <f>IF(I771=0," ",IF(ISNA(VLOOKUP(I771,#REF!,1,FALSE)),"No","Yes"))</f>
        <v xml:space="preserve"> </v>
      </c>
      <c r="F771" s="8" t="str">
        <f t="shared" ref="F771:F834" si="12">IF(I771=0," ",IF(ISNUMBER(SEARCH("*"&amp;$B$1&amp;"*",AG771)),"Yes","No"))</f>
        <v xml:space="preserve"> </v>
      </c>
      <c r="G771" s="8" t="str">
        <f>IF(I771=0," ",IF(ISNUMBER(SEARCH("*"&amp;MS Fixed Only&amp;"*",BP771)),"Yes","No"))</f>
        <v xml:space="preserve"> </v>
      </c>
    </row>
    <row r="772" spans="4:7" x14ac:dyDescent="0.3">
      <c r="D772" s="8" t="str">
        <f>IF(I772=0," ",IF(ISNA(VLOOKUP(I772,#REF!,1,FALSE)),"No","Yes"))</f>
        <v xml:space="preserve"> </v>
      </c>
      <c r="E772" s="8" t="str">
        <f>IF(I772=0," ",IF(ISNA(VLOOKUP(I772,#REF!,1,FALSE)),"No","Yes"))</f>
        <v xml:space="preserve"> </v>
      </c>
      <c r="F772" s="8" t="str">
        <f t="shared" si="12"/>
        <v xml:space="preserve"> </v>
      </c>
      <c r="G772" s="8" t="str">
        <f>IF(I772=0," ",IF(ISNUMBER(SEARCH("*"&amp;MS Fixed Only&amp;"*",BP772)),"Yes","No"))</f>
        <v xml:space="preserve"> </v>
      </c>
    </row>
    <row r="773" spans="4:7" x14ac:dyDescent="0.3">
      <c r="D773" s="8" t="str">
        <f>IF(I773=0," ",IF(ISNA(VLOOKUP(I773,#REF!,1,FALSE)),"No","Yes"))</f>
        <v xml:space="preserve"> </v>
      </c>
      <c r="E773" s="8" t="str">
        <f>IF(I773=0," ",IF(ISNA(VLOOKUP(I773,#REF!,1,FALSE)),"No","Yes"))</f>
        <v xml:space="preserve"> </v>
      </c>
      <c r="F773" s="8" t="str">
        <f t="shared" si="12"/>
        <v xml:space="preserve"> </v>
      </c>
      <c r="G773" s="8" t="str">
        <f>IF(I773=0," ",IF(ISNUMBER(SEARCH("*"&amp;MS Fixed Only&amp;"*",BP773)),"Yes","No"))</f>
        <v xml:space="preserve"> </v>
      </c>
    </row>
    <row r="774" spans="4:7" x14ac:dyDescent="0.3">
      <c r="D774" s="8" t="str">
        <f>IF(I774=0," ",IF(ISNA(VLOOKUP(I774,#REF!,1,FALSE)),"No","Yes"))</f>
        <v xml:space="preserve"> </v>
      </c>
      <c r="E774" s="8" t="str">
        <f>IF(I774=0," ",IF(ISNA(VLOOKUP(I774,#REF!,1,FALSE)),"No","Yes"))</f>
        <v xml:space="preserve"> </v>
      </c>
      <c r="F774" s="8" t="str">
        <f t="shared" si="12"/>
        <v xml:space="preserve"> </v>
      </c>
      <c r="G774" s="8" t="str">
        <f>IF(I774=0," ",IF(ISNUMBER(SEARCH("*"&amp;MS Fixed Only&amp;"*",BP774)),"Yes","No"))</f>
        <v xml:space="preserve"> </v>
      </c>
    </row>
    <row r="775" spans="4:7" x14ac:dyDescent="0.3">
      <c r="D775" s="8" t="str">
        <f>IF(I775=0," ",IF(ISNA(VLOOKUP(I775,#REF!,1,FALSE)),"No","Yes"))</f>
        <v xml:space="preserve"> </v>
      </c>
      <c r="E775" s="8" t="str">
        <f>IF(I775=0," ",IF(ISNA(VLOOKUP(I775,#REF!,1,FALSE)),"No","Yes"))</f>
        <v xml:space="preserve"> </v>
      </c>
      <c r="F775" s="8" t="str">
        <f t="shared" si="12"/>
        <v xml:space="preserve"> </v>
      </c>
      <c r="G775" s="8" t="str">
        <f>IF(I775=0," ",IF(ISNUMBER(SEARCH("*"&amp;MS Fixed Only&amp;"*",BP775)),"Yes","No"))</f>
        <v xml:space="preserve"> </v>
      </c>
    </row>
    <row r="776" spans="4:7" x14ac:dyDescent="0.3">
      <c r="D776" s="8" t="str">
        <f>IF(I776=0," ",IF(ISNA(VLOOKUP(I776,#REF!,1,FALSE)),"No","Yes"))</f>
        <v xml:space="preserve"> </v>
      </c>
      <c r="E776" s="8" t="str">
        <f>IF(I776=0," ",IF(ISNA(VLOOKUP(I776,#REF!,1,FALSE)),"No","Yes"))</f>
        <v xml:space="preserve"> </v>
      </c>
      <c r="F776" s="8" t="str">
        <f t="shared" si="12"/>
        <v xml:space="preserve"> </v>
      </c>
      <c r="G776" s="8" t="str">
        <f>IF(I776=0," ",IF(ISNUMBER(SEARCH("*"&amp;MS Fixed Only&amp;"*",BP776)),"Yes","No"))</f>
        <v xml:space="preserve"> </v>
      </c>
    </row>
    <row r="777" spans="4:7" x14ac:dyDescent="0.3">
      <c r="D777" s="8" t="str">
        <f>IF(I777=0," ",IF(ISNA(VLOOKUP(I777,#REF!,1,FALSE)),"No","Yes"))</f>
        <v xml:space="preserve"> </v>
      </c>
      <c r="E777" s="8" t="str">
        <f>IF(I777=0," ",IF(ISNA(VLOOKUP(I777,#REF!,1,FALSE)),"No","Yes"))</f>
        <v xml:space="preserve"> </v>
      </c>
      <c r="F777" s="8" t="str">
        <f t="shared" si="12"/>
        <v xml:space="preserve"> </v>
      </c>
      <c r="G777" s="8" t="str">
        <f>IF(I777=0," ",IF(ISNUMBER(SEARCH("*"&amp;MS Fixed Only&amp;"*",BP777)),"Yes","No"))</f>
        <v xml:space="preserve"> </v>
      </c>
    </row>
    <row r="778" spans="4:7" x14ac:dyDescent="0.3">
      <c r="D778" s="8" t="str">
        <f>IF(I778=0," ",IF(ISNA(VLOOKUP(I778,#REF!,1,FALSE)),"No","Yes"))</f>
        <v xml:space="preserve"> </v>
      </c>
      <c r="E778" s="8" t="str">
        <f>IF(I778=0," ",IF(ISNA(VLOOKUP(I778,#REF!,1,FALSE)),"No","Yes"))</f>
        <v xml:space="preserve"> </v>
      </c>
      <c r="F778" s="8" t="str">
        <f t="shared" si="12"/>
        <v xml:space="preserve"> </v>
      </c>
      <c r="G778" s="8" t="str">
        <f>IF(I778=0," ",IF(ISNUMBER(SEARCH("*"&amp;MS Fixed Only&amp;"*",BP778)),"Yes","No"))</f>
        <v xml:space="preserve"> </v>
      </c>
    </row>
    <row r="779" spans="4:7" x14ac:dyDescent="0.3">
      <c r="D779" s="8" t="str">
        <f>IF(I779=0," ",IF(ISNA(VLOOKUP(I779,#REF!,1,FALSE)),"No","Yes"))</f>
        <v xml:space="preserve"> </v>
      </c>
      <c r="E779" s="8" t="str">
        <f>IF(I779=0," ",IF(ISNA(VLOOKUP(I779,#REF!,1,FALSE)),"No","Yes"))</f>
        <v xml:space="preserve"> </v>
      </c>
      <c r="F779" s="8" t="str">
        <f t="shared" si="12"/>
        <v xml:space="preserve"> </v>
      </c>
      <c r="G779" s="8" t="str">
        <f>IF(I779=0," ",IF(ISNUMBER(SEARCH("*"&amp;MS Fixed Only&amp;"*",BP779)),"Yes","No"))</f>
        <v xml:space="preserve"> </v>
      </c>
    </row>
    <row r="780" spans="4:7" x14ac:dyDescent="0.3">
      <c r="D780" s="8" t="str">
        <f>IF(I780=0," ",IF(ISNA(VLOOKUP(I780,#REF!,1,FALSE)),"No","Yes"))</f>
        <v xml:space="preserve"> </v>
      </c>
      <c r="E780" s="8" t="str">
        <f>IF(I780=0," ",IF(ISNA(VLOOKUP(I780,#REF!,1,FALSE)),"No","Yes"))</f>
        <v xml:space="preserve"> </v>
      </c>
      <c r="F780" s="8" t="str">
        <f t="shared" si="12"/>
        <v xml:space="preserve"> </v>
      </c>
      <c r="G780" s="8" t="str">
        <f>IF(I780=0," ",IF(ISNUMBER(SEARCH("*"&amp;MS Fixed Only&amp;"*",BP780)),"Yes","No"))</f>
        <v xml:space="preserve"> </v>
      </c>
    </row>
    <row r="781" spans="4:7" x14ac:dyDescent="0.3">
      <c r="D781" s="8" t="str">
        <f>IF(I781=0," ",IF(ISNA(VLOOKUP(I781,#REF!,1,FALSE)),"No","Yes"))</f>
        <v xml:space="preserve"> </v>
      </c>
      <c r="E781" s="8" t="str">
        <f>IF(I781=0," ",IF(ISNA(VLOOKUP(I781,#REF!,1,FALSE)),"No","Yes"))</f>
        <v xml:space="preserve"> </v>
      </c>
      <c r="F781" s="8" t="str">
        <f t="shared" si="12"/>
        <v xml:space="preserve"> </v>
      </c>
      <c r="G781" s="8" t="str">
        <f>IF(I781=0," ",IF(ISNUMBER(SEARCH("*"&amp;MS Fixed Only&amp;"*",BP781)),"Yes","No"))</f>
        <v xml:space="preserve"> </v>
      </c>
    </row>
    <row r="782" spans="4:7" x14ac:dyDescent="0.3">
      <c r="D782" s="8" t="str">
        <f>IF(I782=0," ",IF(ISNA(VLOOKUP(I782,#REF!,1,FALSE)),"No","Yes"))</f>
        <v xml:space="preserve"> </v>
      </c>
      <c r="E782" s="8" t="str">
        <f>IF(I782=0," ",IF(ISNA(VLOOKUP(I782,#REF!,1,FALSE)),"No","Yes"))</f>
        <v xml:space="preserve"> </v>
      </c>
      <c r="F782" s="8" t="str">
        <f t="shared" si="12"/>
        <v xml:space="preserve"> </v>
      </c>
      <c r="G782" s="8" t="str">
        <f>IF(I782=0," ",IF(ISNUMBER(SEARCH("*"&amp;MS Fixed Only&amp;"*",BP782)),"Yes","No"))</f>
        <v xml:space="preserve"> </v>
      </c>
    </row>
    <row r="783" spans="4:7" x14ac:dyDescent="0.3">
      <c r="D783" s="8" t="str">
        <f>IF(I783=0," ",IF(ISNA(VLOOKUP(I783,#REF!,1,FALSE)),"No","Yes"))</f>
        <v xml:space="preserve"> </v>
      </c>
      <c r="E783" s="8" t="str">
        <f>IF(I783=0," ",IF(ISNA(VLOOKUP(I783,#REF!,1,FALSE)),"No","Yes"))</f>
        <v xml:space="preserve"> </v>
      </c>
      <c r="F783" s="8" t="str">
        <f t="shared" si="12"/>
        <v xml:space="preserve"> </v>
      </c>
      <c r="G783" s="8" t="str">
        <f>IF(I783=0," ",IF(ISNUMBER(SEARCH("*"&amp;MS Fixed Only&amp;"*",BP783)),"Yes","No"))</f>
        <v xml:space="preserve"> </v>
      </c>
    </row>
    <row r="784" spans="4:7" x14ac:dyDescent="0.3">
      <c r="D784" s="8" t="str">
        <f>IF(I784=0," ",IF(ISNA(VLOOKUP(I784,#REF!,1,FALSE)),"No","Yes"))</f>
        <v xml:space="preserve"> </v>
      </c>
      <c r="E784" s="8" t="str">
        <f>IF(I784=0," ",IF(ISNA(VLOOKUP(I784,#REF!,1,FALSE)),"No","Yes"))</f>
        <v xml:space="preserve"> </v>
      </c>
      <c r="F784" s="8" t="str">
        <f t="shared" si="12"/>
        <v xml:space="preserve"> </v>
      </c>
      <c r="G784" s="8" t="str">
        <f>IF(I784=0," ",IF(ISNUMBER(SEARCH("*"&amp;MS Fixed Only&amp;"*",BP784)),"Yes","No"))</f>
        <v xml:space="preserve"> </v>
      </c>
    </row>
    <row r="785" spans="4:7" x14ac:dyDescent="0.3">
      <c r="D785" s="8" t="str">
        <f>IF(I785=0," ",IF(ISNA(VLOOKUP(I785,#REF!,1,FALSE)),"No","Yes"))</f>
        <v xml:space="preserve"> </v>
      </c>
      <c r="E785" s="8" t="str">
        <f>IF(I785=0," ",IF(ISNA(VLOOKUP(I785,#REF!,1,FALSE)),"No","Yes"))</f>
        <v xml:space="preserve"> </v>
      </c>
      <c r="F785" s="8" t="str">
        <f t="shared" si="12"/>
        <v xml:space="preserve"> </v>
      </c>
      <c r="G785" s="8" t="str">
        <f>IF(I785=0," ",IF(ISNUMBER(SEARCH("*"&amp;MS Fixed Only&amp;"*",BP785)),"Yes","No"))</f>
        <v xml:space="preserve"> </v>
      </c>
    </row>
    <row r="786" spans="4:7" x14ac:dyDescent="0.3">
      <c r="D786" s="8" t="str">
        <f>IF(I786=0," ",IF(ISNA(VLOOKUP(I786,#REF!,1,FALSE)),"No","Yes"))</f>
        <v xml:space="preserve"> </v>
      </c>
      <c r="E786" s="8" t="str">
        <f>IF(I786=0," ",IF(ISNA(VLOOKUP(I786,#REF!,1,FALSE)),"No","Yes"))</f>
        <v xml:space="preserve"> </v>
      </c>
      <c r="F786" s="8" t="str">
        <f t="shared" si="12"/>
        <v xml:space="preserve"> </v>
      </c>
      <c r="G786" s="8" t="str">
        <f>IF(I786=0," ",IF(ISNUMBER(SEARCH("*"&amp;MS Fixed Only&amp;"*",BP786)),"Yes","No"))</f>
        <v xml:space="preserve"> </v>
      </c>
    </row>
    <row r="787" spans="4:7" x14ac:dyDescent="0.3">
      <c r="D787" s="8" t="str">
        <f>IF(I787=0," ",IF(ISNA(VLOOKUP(I787,#REF!,1,FALSE)),"No","Yes"))</f>
        <v xml:space="preserve"> </v>
      </c>
      <c r="E787" s="8" t="str">
        <f>IF(I787=0," ",IF(ISNA(VLOOKUP(I787,#REF!,1,FALSE)),"No","Yes"))</f>
        <v xml:space="preserve"> </v>
      </c>
      <c r="F787" s="8" t="str">
        <f t="shared" si="12"/>
        <v xml:space="preserve"> </v>
      </c>
      <c r="G787" s="8" t="str">
        <f>IF(I787=0," ",IF(ISNUMBER(SEARCH("*"&amp;MS Fixed Only&amp;"*",BP787)),"Yes","No"))</f>
        <v xml:space="preserve"> </v>
      </c>
    </row>
    <row r="788" spans="4:7" x14ac:dyDescent="0.3">
      <c r="D788" s="8" t="str">
        <f>IF(I788=0," ",IF(ISNA(VLOOKUP(I788,#REF!,1,FALSE)),"No","Yes"))</f>
        <v xml:space="preserve"> </v>
      </c>
      <c r="E788" s="8" t="str">
        <f>IF(I788=0," ",IF(ISNA(VLOOKUP(I788,#REF!,1,FALSE)),"No","Yes"))</f>
        <v xml:space="preserve"> </v>
      </c>
      <c r="F788" s="8" t="str">
        <f t="shared" si="12"/>
        <v xml:space="preserve"> </v>
      </c>
      <c r="G788" s="8" t="str">
        <f>IF(I788=0," ",IF(ISNUMBER(SEARCH("*"&amp;MS Fixed Only&amp;"*",BP788)),"Yes","No"))</f>
        <v xml:space="preserve"> </v>
      </c>
    </row>
    <row r="789" spans="4:7" x14ac:dyDescent="0.3">
      <c r="D789" s="8" t="str">
        <f>IF(I789=0," ",IF(ISNA(VLOOKUP(I789,#REF!,1,FALSE)),"No","Yes"))</f>
        <v xml:space="preserve"> </v>
      </c>
      <c r="E789" s="8" t="str">
        <f>IF(I789=0," ",IF(ISNA(VLOOKUP(I789,#REF!,1,FALSE)),"No","Yes"))</f>
        <v xml:space="preserve"> </v>
      </c>
      <c r="F789" s="8" t="str">
        <f t="shared" si="12"/>
        <v xml:space="preserve"> </v>
      </c>
      <c r="G789" s="8" t="str">
        <f>IF(I789=0," ",IF(ISNUMBER(SEARCH("*"&amp;MS Fixed Only&amp;"*",BP789)),"Yes","No"))</f>
        <v xml:space="preserve"> </v>
      </c>
    </row>
    <row r="790" spans="4:7" x14ac:dyDescent="0.3">
      <c r="D790" s="8" t="str">
        <f>IF(I790=0," ",IF(ISNA(VLOOKUP(I790,#REF!,1,FALSE)),"No","Yes"))</f>
        <v xml:space="preserve"> </v>
      </c>
      <c r="E790" s="8" t="str">
        <f>IF(I790=0," ",IF(ISNA(VLOOKUP(I790,#REF!,1,FALSE)),"No","Yes"))</f>
        <v xml:space="preserve"> </v>
      </c>
      <c r="F790" s="8" t="str">
        <f t="shared" si="12"/>
        <v xml:space="preserve"> </v>
      </c>
      <c r="G790" s="8" t="str">
        <f>IF(I790=0," ",IF(ISNUMBER(SEARCH("*"&amp;MS Fixed Only&amp;"*",BP790)),"Yes","No"))</f>
        <v xml:space="preserve"> </v>
      </c>
    </row>
    <row r="791" spans="4:7" x14ac:dyDescent="0.3">
      <c r="D791" s="8" t="str">
        <f>IF(I791=0," ",IF(ISNA(VLOOKUP(I791,#REF!,1,FALSE)),"No","Yes"))</f>
        <v xml:space="preserve"> </v>
      </c>
      <c r="E791" s="8" t="str">
        <f>IF(I791=0," ",IF(ISNA(VLOOKUP(I791,#REF!,1,FALSE)),"No","Yes"))</f>
        <v xml:space="preserve"> </v>
      </c>
      <c r="F791" s="8" t="str">
        <f t="shared" si="12"/>
        <v xml:space="preserve"> </v>
      </c>
      <c r="G791" s="8" t="str">
        <f>IF(I791=0," ",IF(ISNUMBER(SEARCH("*"&amp;MS Fixed Only&amp;"*",BP791)),"Yes","No"))</f>
        <v xml:space="preserve"> </v>
      </c>
    </row>
    <row r="792" spans="4:7" x14ac:dyDescent="0.3">
      <c r="D792" s="8" t="str">
        <f>IF(I792=0," ",IF(ISNA(VLOOKUP(I792,#REF!,1,FALSE)),"No","Yes"))</f>
        <v xml:space="preserve"> </v>
      </c>
      <c r="E792" s="8" t="str">
        <f>IF(I792=0," ",IF(ISNA(VLOOKUP(I792,#REF!,1,FALSE)),"No","Yes"))</f>
        <v xml:space="preserve"> </v>
      </c>
      <c r="F792" s="8" t="str">
        <f t="shared" si="12"/>
        <v xml:space="preserve"> </v>
      </c>
      <c r="G792" s="8" t="str">
        <f>IF(I792=0," ",IF(ISNUMBER(SEARCH("*"&amp;MS Fixed Only&amp;"*",BP792)),"Yes","No"))</f>
        <v xml:space="preserve"> </v>
      </c>
    </row>
    <row r="793" spans="4:7" x14ac:dyDescent="0.3">
      <c r="D793" s="8" t="str">
        <f>IF(I793=0," ",IF(ISNA(VLOOKUP(I793,#REF!,1,FALSE)),"No","Yes"))</f>
        <v xml:space="preserve"> </v>
      </c>
      <c r="E793" s="8" t="str">
        <f>IF(I793=0," ",IF(ISNA(VLOOKUP(I793,#REF!,1,FALSE)),"No","Yes"))</f>
        <v xml:space="preserve"> </v>
      </c>
      <c r="F793" s="8" t="str">
        <f t="shared" si="12"/>
        <v xml:space="preserve"> </v>
      </c>
      <c r="G793" s="8" t="str">
        <f>IF(I793=0," ",IF(ISNUMBER(SEARCH("*"&amp;MS Fixed Only&amp;"*",BP793)),"Yes","No"))</f>
        <v xml:space="preserve"> </v>
      </c>
    </row>
    <row r="794" spans="4:7" x14ac:dyDescent="0.3">
      <c r="D794" s="8" t="str">
        <f>IF(I794=0," ",IF(ISNA(VLOOKUP(I794,#REF!,1,FALSE)),"No","Yes"))</f>
        <v xml:space="preserve"> </v>
      </c>
      <c r="E794" s="8" t="str">
        <f>IF(I794=0," ",IF(ISNA(VLOOKUP(I794,#REF!,1,FALSE)),"No","Yes"))</f>
        <v xml:space="preserve"> </v>
      </c>
      <c r="F794" s="8" t="str">
        <f t="shared" si="12"/>
        <v xml:space="preserve"> </v>
      </c>
      <c r="G794" s="8" t="str">
        <f>IF(I794=0," ",IF(ISNUMBER(SEARCH("*"&amp;MS Fixed Only&amp;"*",BP794)),"Yes","No"))</f>
        <v xml:space="preserve"> </v>
      </c>
    </row>
    <row r="795" spans="4:7" x14ac:dyDescent="0.3">
      <c r="D795" s="8" t="str">
        <f>IF(I795=0," ",IF(ISNA(VLOOKUP(I795,#REF!,1,FALSE)),"No","Yes"))</f>
        <v xml:space="preserve"> </v>
      </c>
      <c r="E795" s="8" t="str">
        <f>IF(I795=0," ",IF(ISNA(VLOOKUP(I795,#REF!,1,FALSE)),"No","Yes"))</f>
        <v xml:space="preserve"> </v>
      </c>
      <c r="F795" s="8" t="str">
        <f t="shared" si="12"/>
        <v xml:space="preserve"> </v>
      </c>
      <c r="G795" s="8" t="str">
        <f>IF(I795=0," ",IF(ISNUMBER(SEARCH("*"&amp;MS Fixed Only&amp;"*",BP795)),"Yes","No"))</f>
        <v xml:space="preserve"> </v>
      </c>
    </row>
    <row r="796" spans="4:7" x14ac:dyDescent="0.3">
      <c r="D796" s="8" t="str">
        <f>IF(I796=0," ",IF(ISNA(VLOOKUP(I796,#REF!,1,FALSE)),"No","Yes"))</f>
        <v xml:space="preserve"> </v>
      </c>
      <c r="E796" s="8" t="str">
        <f>IF(I796=0," ",IF(ISNA(VLOOKUP(I796,#REF!,1,FALSE)),"No","Yes"))</f>
        <v xml:space="preserve"> </v>
      </c>
      <c r="F796" s="8" t="str">
        <f t="shared" si="12"/>
        <v xml:space="preserve"> </v>
      </c>
      <c r="G796" s="8" t="str">
        <f>IF(I796=0," ",IF(ISNUMBER(SEARCH("*"&amp;MS Fixed Only&amp;"*",BP796)),"Yes","No"))</f>
        <v xml:space="preserve"> </v>
      </c>
    </row>
    <row r="797" spans="4:7" x14ac:dyDescent="0.3">
      <c r="D797" s="8" t="str">
        <f>IF(I797=0," ",IF(ISNA(VLOOKUP(I797,#REF!,1,FALSE)),"No","Yes"))</f>
        <v xml:space="preserve"> </v>
      </c>
      <c r="E797" s="8" t="str">
        <f>IF(I797=0," ",IF(ISNA(VLOOKUP(I797,#REF!,1,FALSE)),"No","Yes"))</f>
        <v xml:space="preserve"> </v>
      </c>
      <c r="F797" s="8" t="str">
        <f t="shared" si="12"/>
        <v xml:space="preserve"> </v>
      </c>
      <c r="G797" s="8" t="str">
        <f>IF(I797=0," ",IF(ISNUMBER(SEARCH("*"&amp;MS Fixed Only&amp;"*",BP797)),"Yes","No"))</f>
        <v xml:space="preserve"> </v>
      </c>
    </row>
    <row r="798" spans="4:7" x14ac:dyDescent="0.3">
      <c r="D798" s="8" t="str">
        <f>IF(I798=0," ",IF(ISNA(VLOOKUP(I798,#REF!,1,FALSE)),"No","Yes"))</f>
        <v xml:space="preserve"> </v>
      </c>
      <c r="E798" s="8" t="str">
        <f>IF(I798=0," ",IF(ISNA(VLOOKUP(I798,#REF!,1,FALSE)),"No","Yes"))</f>
        <v xml:space="preserve"> </v>
      </c>
      <c r="F798" s="8" t="str">
        <f t="shared" si="12"/>
        <v xml:space="preserve"> </v>
      </c>
      <c r="G798" s="8" t="str">
        <f>IF(I798=0," ",IF(ISNUMBER(SEARCH("*"&amp;MS Fixed Only&amp;"*",BP798)),"Yes","No"))</f>
        <v xml:space="preserve"> </v>
      </c>
    </row>
    <row r="799" spans="4:7" x14ac:dyDescent="0.3">
      <c r="D799" s="8" t="str">
        <f>IF(I799=0," ",IF(ISNA(VLOOKUP(I799,#REF!,1,FALSE)),"No","Yes"))</f>
        <v xml:space="preserve"> </v>
      </c>
      <c r="E799" s="8" t="str">
        <f>IF(I799=0," ",IF(ISNA(VLOOKUP(I799,#REF!,1,FALSE)),"No","Yes"))</f>
        <v xml:space="preserve"> </v>
      </c>
      <c r="F799" s="8" t="str">
        <f t="shared" si="12"/>
        <v xml:space="preserve"> </v>
      </c>
      <c r="G799" s="8" t="str">
        <f>IF(I799=0," ",IF(ISNUMBER(SEARCH("*"&amp;MS Fixed Only&amp;"*",BP799)),"Yes","No"))</f>
        <v xml:space="preserve"> </v>
      </c>
    </row>
    <row r="800" spans="4:7" x14ac:dyDescent="0.3">
      <c r="D800" s="8" t="str">
        <f>IF(I800=0," ",IF(ISNA(VLOOKUP(I800,#REF!,1,FALSE)),"No","Yes"))</f>
        <v xml:space="preserve"> </v>
      </c>
      <c r="E800" s="8" t="str">
        <f>IF(I800=0," ",IF(ISNA(VLOOKUP(I800,#REF!,1,FALSE)),"No","Yes"))</f>
        <v xml:space="preserve"> </v>
      </c>
      <c r="F800" s="8" t="str">
        <f t="shared" si="12"/>
        <v xml:space="preserve"> </v>
      </c>
      <c r="G800" s="8" t="str">
        <f>IF(I800=0," ",IF(ISNUMBER(SEARCH("*"&amp;MS Fixed Only&amp;"*",BP800)),"Yes","No"))</f>
        <v xml:space="preserve"> </v>
      </c>
    </row>
    <row r="801" spans="4:7" x14ac:dyDescent="0.3">
      <c r="D801" s="8" t="str">
        <f>IF(I801=0," ",IF(ISNA(VLOOKUP(I801,#REF!,1,FALSE)),"No","Yes"))</f>
        <v xml:space="preserve"> </v>
      </c>
      <c r="E801" s="8" t="str">
        <f>IF(I801=0," ",IF(ISNA(VLOOKUP(I801,#REF!,1,FALSE)),"No","Yes"))</f>
        <v xml:space="preserve"> </v>
      </c>
      <c r="F801" s="8" t="str">
        <f t="shared" si="12"/>
        <v xml:space="preserve"> </v>
      </c>
      <c r="G801" s="8" t="str">
        <f>IF(I801=0," ",IF(ISNUMBER(SEARCH("*"&amp;MS Fixed Only&amp;"*",BP801)),"Yes","No"))</f>
        <v xml:space="preserve"> </v>
      </c>
    </row>
    <row r="802" spans="4:7" x14ac:dyDescent="0.3">
      <c r="D802" s="8" t="str">
        <f>IF(I802=0," ",IF(ISNA(VLOOKUP(I802,#REF!,1,FALSE)),"No","Yes"))</f>
        <v xml:space="preserve"> </v>
      </c>
      <c r="E802" s="8" t="str">
        <f>IF(I802=0," ",IF(ISNA(VLOOKUP(I802,#REF!,1,FALSE)),"No","Yes"))</f>
        <v xml:space="preserve"> </v>
      </c>
      <c r="F802" s="8" t="str">
        <f t="shared" si="12"/>
        <v xml:space="preserve"> </v>
      </c>
      <c r="G802" s="8" t="str">
        <f>IF(I802=0," ",IF(ISNUMBER(SEARCH("*"&amp;MS Fixed Only&amp;"*",BP802)),"Yes","No"))</f>
        <v xml:space="preserve"> </v>
      </c>
    </row>
    <row r="803" spans="4:7" x14ac:dyDescent="0.3">
      <c r="D803" s="8" t="str">
        <f>IF(I803=0," ",IF(ISNA(VLOOKUP(I803,#REF!,1,FALSE)),"No","Yes"))</f>
        <v xml:space="preserve"> </v>
      </c>
      <c r="E803" s="8" t="str">
        <f>IF(I803=0," ",IF(ISNA(VLOOKUP(I803,#REF!,1,FALSE)),"No","Yes"))</f>
        <v xml:space="preserve"> </v>
      </c>
      <c r="F803" s="8" t="str">
        <f t="shared" si="12"/>
        <v xml:space="preserve"> </v>
      </c>
      <c r="G803" s="8" t="str">
        <f>IF(I803=0," ",IF(ISNUMBER(SEARCH("*"&amp;MS Fixed Only&amp;"*",BP803)),"Yes","No"))</f>
        <v xml:space="preserve"> </v>
      </c>
    </row>
    <row r="804" spans="4:7" x14ac:dyDescent="0.3">
      <c r="D804" s="8" t="str">
        <f>IF(I804=0," ",IF(ISNA(VLOOKUP(I804,#REF!,1,FALSE)),"No","Yes"))</f>
        <v xml:space="preserve"> </v>
      </c>
      <c r="E804" s="8" t="str">
        <f>IF(I804=0," ",IF(ISNA(VLOOKUP(I804,#REF!,1,FALSE)),"No","Yes"))</f>
        <v xml:space="preserve"> </v>
      </c>
      <c r="F804" s="8" t="str">
        <f t="shared" si="12"/>
        <v xml:space="preserve"> </v>
      </c>
      <c r="G804" s="8" t="str">
        <f>IF(I804=0," ",IF(ISNUMBER(SEARCH("*"&amp;MS Fixed Only&amp;"*",BP804)),"Yes","No"))</f>
        <v xml:space="preserve"> </v>
      </c>
    </row>
    <row r="805" spans="4:7" x14ac:dyDescent="0.3">
      <c r="D805" s="8" t="str">
        <f>IF(I805=0," ",IF(ISNA(VLOOKUP(I805,#REF!,1,FALSE)),"No","Yes"))</f>
        <v xml:space="preserve"> </v>
      </c>
      <c r="E805" s="8" t="str">
        <f>IF(I805=0," ",IF(ISNA(VLOOKUP(I805,#REF!,1,FALSE)),"No","Yes"))</f>
        <v xml:space="preserve"> </v>
      </c>
      <c r="F805" s="8" t="str">
        <f t="shared" si="12"/>
        <v xml:space="preserve"> </v>
      </c>
      <c r="G805" s="8" t="str">
        <f>IF(I805=0," ",IF(ISNUMBER(SEARCH("*"&amp;MS Fixed Only&amp;"*",BP805)),"Yes","No"))</f>
        <v xml:space="preserve"> </v>
      </c>
    </row>
    <row r="806" spans="4:7" x14ac:dyDescent="0.3">
      <c r="D806" s="8" t="str">
        <f>IF(I806=0," ",IF(ISNA(VLOOKUP(I806,#REF!,1,FALSE)),"No","Yes"))</f>
        <v xml:space="preserve"> </v>
      </c>
      <c r="E806" s="8" t="str">
        <f>IF(I806=0," ",IF(ISNA(VLOOKUP(I806,#REF!,1,FALSE)),"No","Yes"))</f>
        <v xml:space="preserve"> </v>
      </c>
      <c r="F806" s="8" t="str">
        <f t="shared" si="12"/>
        <v xml:space="preserve"> </v>
      </c>
      <c r="G806" s="8" t="str">
        <f>IF(I806=0," ",IF(ISNUMBER(SEARCH("*"&amp;MS Fixed Only&amp;"*",BP806)),"Yes","No"))</f>
        <v xml:space="preserve"> </v>
      </c>
    </row>
    <row r="807" spans="4:7" x14ac:dyDescent="0.3">
      <c r="D807" s="8" t="str">
        <f>IF(I807=0," ",IF(ISNA(VLOOKUP(I807,#REF!,1,FALSE)),"No","Yes"))</f>
        <v xml:space="preserve"> </v>
      </c>
      <c r="E807" s="8" t="str">
        <f>IF(I807=0," ",IF(ISNA(VLOOKUP(I807,#REF!,1,FALSE)),"No","Yes"))</f>
        <v xml:space="preserve"> </v>
      </c>
      <c r="F807" s="8" t="str">
        <f t="shared" si="12"/>
        <v xml:space="preserve"> </v>
      </c>
      <c r="G807" s="8" t="str">
        <f>IF(I807=0," ",IF(ISNUMBER(SEARCH("*"&amp;MS Fixed Only&amp;"*",BP807)),"Yes","No"))</f>
        <v xml:space="preserve"> </v>
      </c>
    </row>
    <row r="808" spans="4:7" x14ac:dyDescent="0.3">
      <c r="D808" s="8" t="str">
        <f>IF(I808=0," ",IF(ISNA(VLOOKUP(I808,#REF!,1,FALSE)),"No","Yes"))</f>
        <v xml:space="preserve"> </v>
      </c>
      <c r="E808" s="8" t="str">
        <f>IF(I808=0," ",IF(ISNA(VLOOKUP(I808,#REF!,1,FALSE)),"No","Yes"))</f>
        <v xml:space="preserve"> </v>
      </c>
      <c r="F808" s="8" t="str">
        <f t="shared" si="12"/>
        <v xml:space="preserve"> </v>
      </c>
      <c r="G808" s="8" t="str">
        <f>IF(I808=0," ",IF(ISNUMBER(SEARCH("*"&amp;MS Fixed Only&amp;"*",BP808)),"Yes","No"))</f>
        <v xml:space="preserve"> </v>
      </c>
    </row>
    <row r="809" spans="4:7" x14ac:dyDescent="0.3">
      <c r="D809" s="8" t="str">
        <f>IF(I809=0," ",IF(ISNA(VLOOKUP(I809,#REF!,1,FALSE)),"No","Yes"))</f>
        <v xml:space="preserve"> </v>
      </c>
      <c r="E809" s="8" t="str">
        <f>IF(I809=0," ",IF(ISNA(VLOOKUP(I809,#REF!,1,FALSE)),"No","Yes"))</f>
        <v xml:space="preserve"> </v>
      </c>
      <c r="F809" s="8" t="str">
        <f t="shared" si="12"/>
        <v xml:space="preserve"> </v>
      </c>
      <c r="G809" s="8" t="str">
        <f>IF(I809=0," ",IF(ISNUMBER(SEARCH("*"&amp;MS Fixed Only&amp;"*",BP809)),"Yes","No"))</f>
        <v xml:space="preserve"> </v>
      </c>
    </row>
    <row r="810" spans="4:7" x14ac:dyDescent="0.3">
      <c r="D810" s="8" t="str">
        <f>IF(I810=0," ",IF(ISNA(VLOOKUP(I810,#REF!,1,FALSE)),"No","Yes"))</f>
        <v xml:space="preserve"> </v>
      </c>
      <c r="E810" s="8" t="str">
        <f>IF(I810=0," ",IF(ISNA(VLOOKUP(I810,#REF!,1,FALSE)),"No","Yes"))</f>
        <v xml:space="preserve"> </v>
      </c>
      <c r="F810" s="8" t="str">
        <f t="shared" si="12"/>
        <v xml:space="preserve"> </v>
      </c>
      <c r="G810" s="8" t="str">
        <f>IF(I810=0," ",IF(ISNUMBER(SEARCH("*"&amp;MS Fixed Only&amp;"*",BP810)),"Yes","No"))</f>
        <v xml:space="preserve"> </v>
      </c>
    </row>
    <row r="811" spans="4:7" x14ac:dyDescent="0.3">
      <c r="D811" s="8" t="str">
        <f>IF(I811=0," ",IF(ISNA(VLOOKUP(I811,#REF!,1,FALSE)),"No","Yes"))</f>
        <v xml:space="preserve"> </v>
      </c>
      <c r="E811" s="8" t="str">
        <f>IF(I811=0," ",IF(ISNA(VLOOKUP(I811,#REF!,1,FALSE)),"No","Yes"))</f>
        <v xml:space="preserve"> </v>
      </c>
      <c r="F811" s="8" t="str">
        <f t="shared" si="12"/>
        <v xml:space="preserve"> </v>
      </c>
      <c r="G811" s="8" t="str">
        <f>IF(I811=0," ",IF(ISNUMBER(SEARCH("*"&amp;MS Fixed Only&amp;"*",BP811)),"Yes","No"))</f>
        <v xml:space="preserve"> </v>
      </c>
    </row>
    <row r="812" spans="4:7" x14ac:dyDescent="0.3">
      <c r="D812" s="8" t="str">
        <f>IF(I812=0," ",IF(ISNA(VLOOKUP(I812,#REF!,1,FALSE)),"No","Yes"))</f>
        <v xml:space="preserve"> </v>
      </c>
      <c r="E812" s="8" t="str">
        <f>IF(I812=0," ",IF(ISNA(VLOOKUP(I812,#REF!,1,FALSE)),"No","Yes"))</f>
        <v xml:space="preserve"> </v>
      </c>
      <c r="F812" s="8" t="str">
        <f t="shared" si="12"/>
        <v xml:space="preserve"> </v>
      </c>
      <c r="G812" s="8" t="str">
        <f>IF(I812=0," ",IF(ISNUMBER(SEARCH("*"&amp;MS Fixed Only&amp;"*",BP812)),"Yes","No"))</f>
        <v xml:space="preserve"> </v>
      </c>
    </row>
    <row r="813" spans="4:7" x14ac:dyDescent="0.3">
      <c r="D813" s="8" t="str">
        <f>IF(I813=0," ",IF(ISNA(VLOOKUP(I813,#REF!,1,FALSE)),"No","Yes"))</f>
        <v xml:space="preserve"> </v>
      </c>
      <c r="E813" s="8" t="str">
        <f>IF(I813=0," ",IF(ISNA(VLOOKUP(I813,#REF!,1,FALSE)),"No","Yes"))</f>
        <v xml:space="preserve"> </v>
      </c>
      <c r="F813" s="8" t="str">
        <f t="shared" si="12"/>
        <v xml:space="preserve"> </v>
      </c>
      <c r="G813" s="8" t="str">
        <f>IF(I813=0," ",IF(ISNUMBER(SEARCH("*"&amp;MS Fixed Only&amp;"*",BP813)),"Yes","No"))</f>
        <v xml:space="preserve"> </v>
      </c>
    </row>
    <row r="814" spans="4:7" x14ac:dyDescent="0.3">
      <c r="D814" s="8" t="str">
        <f>IF(I814=0," ",IF(ISNA(VLOOKUP(I814,#REF!,1,FALSE)),"No","Yes"))</f>
        <v xml:space="preserve"> </v>
      </c>
      <c r="E814" s="8" t="str">
        <f>IF(I814=0," ",IF(ISNA(VLOOKUP(I814,#REF!,1,FALSE)),"No","Yes"))</f>
        <v xml:space="preserve"> </v>
      </c>
      <c r="F814" s="8" t="str">
        <f t="shared" si="12"/>
        <v xml:space="preserve"> </v>
      </c>
      <c r="G814" s="8" t="str">
        <f>IF(I814=0," ",IF(ISNUMBER(SEARCH("*"&amp;MS Fixed Only&amp;"*",BP814)),"Yes","No"))</f>
        <v xml:space="preserve"> </v>
      </c>
    </row>
    <row r="815" spans="4:7" x14ac:dyDescent="0.3">
      <c r="D815" s="8" t="str">
        <f>IF(I815=0," ",IF(ISNA(VLOOKUP(I815,#REF!,1,FALSE)),"No","Yes"))</f>
        <v xml:space="preserve"> </v>
      </c>
      <c r="E815" s="8" t="str">
        <f>IF(I815=0," ",IF(ISNA(VLOOKUP(I815,#REF!,1,FALSE)),"No","Yes"))</f>
        <v xml:space="preserve"> </v>
      </c>
      <c r="F815" s="8" t="str">
        <f t="shared" si="12"/>
        <v xml:space="preserve"> </v>
      </c>
      <c r="G815" s="8" t="str">
        <f>IF(I815=0," ",IF(ISNUMBER(SEARCH("*"&amp;MS Fixed Only&amp;"*",BP815)),"Yes","No"))</f>
        <v xml:space="preserve"> </v>
      </c>
    </row>
    <row r="816" spans="4:7" x14ac:dyDescent="0.3">
      <c r="D816" s="8" t="str">
        <f>IF(I816=0," ",IF(ISNA(VLOOKUP(I816,#REF!,1,FALSE)),"No","Yes"))</f>
        <v xml:space="preserve"> </v>
      </c>
      <c r="E816" s="8" t="str">
        <f>IF(I816=0," ",IF(ISNA(VLOOKUP(I816,#REF!,1,FALSE)),"No","Yes"))</f>
        <v xml:space="preserve"> </v>
      </c>
      <c r="F816" s="8" t="str">
        <f t="shared" si="12"/>
        <v xml:space="preserve"> </v>
      </c>
      <c r="G816" s="8" t="str">
        <f>IF(I816=0," ",IF(ISNUMBER(SEARCH("*"&amp;MS Fixed Only&amp;"*",BP816)),"Yes","No"))</f>
        <v xml:space="preserve"> </v>
      </c>
    </row>
    <row r="817" spans="4:7" x14ac:dyDescent="0.3">
      <c r="D817" s="8" t="str">
        <f>IF(I817=0," ",IF(ISNA(VLOOKUP(I817,#REF!,1,FALSE)),"No","Yes"))</f>
        <v xml:space="preserve"> </v>
      </c>
      <c r="E817" s="8" t="str">
        <f>IF(I817=0," ",IF(ISNA(VLOOKUP(I817,#REF!,1,FALSE)),"No","Yes"))</f>
        <v xml:space="preserve"> </v>
      </c>
      <c r="F817" s="8" t="str">
        <f t="shared" si="12"/>
        <v xml:space="preserve"> </v>
      </c>
      <c r="G817" s="8" t="str">
        <f>IF(I817=0," ",IF(ISNUMBER(SEARCH("*"&amp;MS Fixed Only&amp;"*",BP817)),"Yes","No"))</f>
        <v xml:space="preserve"> </v>
      </c>
    </row>
    <row r="818" spans="4:7" x14ac:dyDescent="0.3">
      <c r="D818" s="8" t="str">
        <f>IF(I818=0," ",IF(ISNA(VLOOKUP(I818,#REF!,1,FALSE)),"No","Yes"))</f>
        <v xml:space="preserve"> </v>
      </c>
      <c r="E818" s="8" t="str">
        <f>IF(I818=0," ",IF(ISNA(VLOOKUP(I818,#REF!,1,FALSE)),"No","Yes"))</f>
        <v xml:space="preserve"> </v>
      </c>
      <c r="F818" s="8" t="str">
        <f t="shared" si="12"/>
        <v xml:space="preserve"> </v>
      </c>
      <c r="G818" s="8" t="str">
        <f>IF(I818=0," ",IF(ISNUMBER(SEARCH("*"&amp;MS Fixed Only&amp;"*",BP818)),"Yes","No"))</f>
        <v xml:space="preserve"> </v>
      </c>
    </row>
    <row r="819" spans="4:7" x14ac:dyDescent="0.3">
      <c r="D819" s="8" t="str">
        <f>IF(I819=0," ",IF(ISNA(VLOOKUP(I819,#REF!,1,FALSE)),"No","Yes"))</f>
        <v xml:space="preserve"> </v>
      </c>
      <c r="E819" s="8" t="str">
        <f>IF(I819=0," ",IF(ISNA(VLOOKUP(I819,#REF!,1,FALSE)),"No","Yes"))</f>
        <v xml:space="preserve"> </v>
      </c>
      <c r="F819" s="8" t="str">
        <f t="shared" si="12"/>
        <v xml:space="preserve"> </v>
      </c>
      <c r="G819" s="8" t="str">
        <f>IF(I819=0," ",IF(ISNUMBER(SEARCH("*"&amp;MS Fixed Only&amp;"*",BP819)),"Yes","No"))</f>
        <v xml:space="preserve"> </v>
      </c>
    </row>
    <row r="820" spans="4:7" x14ac:dyDescent="0.3">
      <c r="D820" s="8" t="str">
        <f>IF(I820=0," ",IF(ISNA(VLOOKUP(I820,#REF!,1,FALSE)),"No","Yes"))</f>
        <v xml:space="preserve"> </v>
      </c>
      <c r="E820" s="8" t="str">
        <f>IF(I820=0," ",IF(ISNA(VLOOKUP(I820,#REF!,1,FALSE)),"No","Yes"))</f>
        <v xml:space="preserve"> </v>
      </c>
      <c r="F820" s="8" t="str">
        <f t="shared" si="12"/>
        <v xml:space="preserve"> </v>
      </c>
      <c r="G820" s="8" t="str">
        <f>IF(I820=0," ",IF(ISNUMBER(SEARCH("*"&amp;MS Fixed Only&amp;"*",BP820)),"Yes","No"))</f>
        <v xml:space="preserve"> </v>
      </c>
    </row>
    <row r="821" spans="4:7" x14ac:dyDescent="0.3">
      <c r="D821" s="8" t="str">
        <f>IF(I821=0," ",IF(ISNA(VLOOKUP(I821,#REF!,1,FALSE)),"No","Yes"))</f>
        <v xml:space="preserve"> </v>
      </c>
      <c r="E821" s="8" t="str">
        <f>IF(I821=0," ",IF(ISNA(VLOOKUP(I821,#REF!,1,FALSE)),"No","Yes"))</f>
        <v xml:space="preserve"> </v>
      </c>
      <c r="F821" s="8" t="str">
        <f t="shared" si="12"/>
        <v xml:space="preserve"> </v>
      </c>
      <c r="G821" s="8" t="str">
        <f>IF(I821=0," ",IF(ISNUMBER(SEARCH("*"&amp;MS Fixed Only&amp;"*",BP821)),"Yes","No"))</f>
        <v xml:space="preserve"> </v>
      </c>
    </row>
    <row r="822" spans="4:7" x14ac:dyDescent="0.3">
      <c r="D822" s="8" t="str">
        <f>IF(I822=0," ",IF(ISNA(VLOOKUP(I822,#REF!,1,FALSE)),"No","Yes"))</f>
        <v xml:space="preserve"> </v>
      </c>
      <c r="E822" s="8" t="str">
        <f>IF(I822=0," ",IF(ISNA(VLOOKUP(I822,#REF!,1,FALSE)),"No","Yes"))</f>
        <v xml:space="preserve"> </v>
      </c>
      <c r="F822" s="8" t="str">
        <f t="shared" si="12"/>
        <v xml:space="preserve"> </v>
      </c>
      <c r="G822" s="8" t="str">
        <f>IF(I822=0," ",IF(ISNUMBER(SEARCH("*"&amp;MS Fixed Only&amp;"*",BP822)),"Yes","No"))</f>
        <v xml:space="preserve"> </v>
      </c>
    </row>
    <row r="823" spans="4:7" x14ac:dyDescent="0.3">
      <c r="D823" s="8" t="str">
        <f>IF(I823=0," ",IF(ISNA(VLOOKUP(I823,#REF!,1,FALSE)),"No","Yes"))</f>
        <v xml:space="preserve"> </v>
      </c>
      <c r="E823" s="8" t="str">
        <f>IF(I823=0," ",IF(ISNA(VLOOKUP(I823,#REF!,1,FALSE)),"No","Yes"))</f>
        <v xml:space="preserve"> </v>
      </c>
      <c r="F823" s="8" t="str">
        <f t="shared" si="12"/>
        <v xml:space="preserve"> </v>
      </c>
      <c r="G823" s="8" t="str">
        <f>IF(I823=0," ",IF(ISNUMBER(SEARCH("*"&amp;MS Fixed Only&amp;"*",BP823)),"Yes","No"))</f>
        <v xml:space="preserve"> </v>
      </c>
    </row>
    <row r="824" spans="4:7" x14ac:dyDescent="0.3">
      <c r="D824" s="8" t="str">
        <f>IF(I824=0," ",IF(ISNA(VLOOKUP(I824,#REF!,1,FALSE)),"No","Yes"))</f>
        <v xml:space="preserve"> </v>
      </c>
      <c r="E824" s="8" t="str">
        <f>IF(I824=0," ",IF(ISNA(VLOOKUP(I824,#REF!,1,FALSE)),"No","Yes"))</f>
        <v xml:space="preserve"> </v>
      </c>
      <c r="F824" s="8" t="str">
        <f t="shared" si="12"/>
        <v xml:space="preserve"> </v>
      </c>
      <c r="G824" s="8" t="str">
        <f>IF(I824=0," ",IF(ISNUMBER(SEARCH("*"&amp;MS Fixed Only&amp;"*",BP824)),"Yes","No"))</f>
        <v xml:space="preserve"> </v>
      </c>
    </row>
    <row r="825" spans="4:7" x14ac:dyDescent="0.3">
      <c r="D825" s="8" t="str">
        <f>IF(I825=0," ",IF(ISNA(VLOOKUP(I825,#REF!,1,FALSE)),"No","Yes"))</f>
        <v xml:space="preserve"> </v>
      </c>
      <c r="E825" s="8" t="str">
        <f>IF(I825=0," ",IF(ISNA(VLOOKUP(I825,#REF!,1,FALSE)),"No","Yes"))</f>
        <v xml:space="preserve"> </v>
      </c>
      <c r="F825" s="8" t="str">
        <f t="shared" si="12"/>
        <v xml:space="preserve"> </v>
      </c>
      <c r="G825" s="8" t="str">
        <f>IF(I825=0," ",IF(ISNUMBER(SEARCH("*"&amp;MS Fixed Only&amp;"*",BP825)),"Yes","No"))</f>
        <v xml:space="preserve"> </v>
      </c>
    </row>
    <row r="826" spans="4:7" x14ac:dyDescent="0.3">
      <c r="D826" s="8" t="str">
        <f>IF(I826=0," ",IF(ISNA(VLOOKUP(I826,#REF!,1,FALSE)),"No","Yes"))</f>
        <v xml:space="preserve"> </v>
      </c>
      <c r="E826" s="8" t="str">
        <f>IF(I826=0," ",IF(ISNA(VLOOKUP(I826,#REF!,1,FALSE)),"No","Yes"))</f>
        <v xml:space="preserve"> </v>
      </c>
      <c r="F826" s="8" t="str">
        <f t="shared" si="12"/>
        <v xml:space="preserve"> </v>
      </c>
      <c r="G826" s="8" t="str">
        <f>IF(I826=0," ",IF(ISNUMBER(SEARCH("*"&amp;MS Fixed Only&amp;"*",BP826)),"Yes","No"))</f>
        <v xml:space="preserve"> </v>
      </c>
    </row>
    <row r="827" spans="4:7" x14ac:dyDescent="0.3">
      <c r="D827" s="8" t="str">
        <f>IF(I827=0," ",IF(ISNA(VLOOKUP(I827,#REF!,1,FALSE)),"No","Yes"))</f>
        <v xml:space="preserve"> </v>
      </c>
      <c r="E827" s="8" t="str">
        <f>IF(I827=0," ",IF(ISNA(VLOOKUP(I827,#REF!,1,FALSE)),"No","Yes"))</f>
        <v xml:space="preserve"> </v>
      </c>
      <c r="F827" s="8" t="str">
        <f t="shared" si="12"/>
        <v xml:space="preserve"> </v>
      </c>
      <c r="G827" s="8" t="str">
        <f>IF(I827=0," ",IF(ISNUMBER(SEARCH("*"&amp;MS Fixed Only&amp;"*",BP827)),"Yes","No"))</f>
        <v xml:space="preserve"> </v>
      </c>
    </row>
    <row r="828" spans="4:7" x14ac:dyDescent="0.3">
      <c r="D828" s="8" t="str">
        <f>IF(I828=0," ",IF(ISNA(VLOOKUP(I828,#REF!,1,FALSE)),"No","Yes"))</f>
        <v xml:space="preserve"> </v>
      </c>
      <c r="E828" s="8" t="str">
        <f>IF(I828=0," ",IF(ISNA(VLOOKUP(I828,#REF!,1,FALSE)),"No","Yes"))</f>
        <v xml:space="preserve"> </v>
      </c>
      <c r="F828" s="8" t="str">
        <f t="shared" si="12"/>
        <v xml:space="preserve"> </v>
      </c>
      <c r="G828" s="8" t="str">
        <f>IF(I828=0," ",IF(ISNUMBER(SEARCH("*"&amp;MS Fixed Only&amp;"*",BP828)),"Yes","No"))</f>
        <v xml:space="preserve"> </v>
      </c>
    </row>
    <row r="829" spans="4:7" x14ac:dyDescent="0.3">
      <c r="D829" s="8" t="str">
        <f>IF(I829=0," ",IF(ISNA(VLOOKUP(I829,#REF!,1,FALSE)),"No","Yes"))</f>
        <v xml:space="preserve"> </v>
      </c>
      <c r="E829" s="8" t="str">
        <f>IF(I829=0," ",IF(ISNA(VLOOKUP(I829,#REF!,1,FALSE)),"No","Yes"))</f>
        <v xml:space="preserve"> </v>
      </c>
      <c r="F829" s="8" t="str">
        <f t="shared" si="12"/>
        <v xml:space="preserve"> </v>
      </c>
      <c r="G829" s="8" t="str">
        <f>IF(I829=0," ",IF(ISNUMBER(SEARCH("*"&amp;MS Fixed Only&amp;"*",BP829)),"Yes","No"))</f>
        <v xml:space="preserve"> </v>
      </c>
    </row>
    <row r="830" spans="4:7" x14ac:dyDescent="0.3">
      <c r="D830" s="8" t="str">
        <f>IF(I830=0," ",IF(ISNA(VLOOKUP(I830,#REF!,1,FALSE)),"No","Yes"))</f>
        <v xml:space="preserve"> </v>
      </c>
      <c r="E830" s="8" t="str">
        <f>IF(I830=0," ",IF(ISNA(VLOOKUP(I830,#REF!,1,FALSE)),"No","Yes"))</f>
        <v xml:space="preserve"> </v>
      </c>
      <c r="F830" s="8" t="str">
        <f t="shared" si="12"/>
        <v xml:space="preserve"> </v>
      </c>
      <c r="G830" s="8" t="str">
        <f>IF(I830=0," ",IF(ISNUMBER(SEARCH("*"&amp;MS Fixed Only&amp;"*",BP830)),"Yes","No"))</f>
        <v xml:space="preserve"> </v>
      </c>
    </row>
    <row r="831" spans="4:7" x14ac:dyDescent="0.3">
      <c r="D831" s="8" t="str">
        <f>IF(I831=0," ",IF(ISNA(VLOOKUP(I831,#REF!,1,FALSE)),"No","Yes"))</f>
        <v xml:space="preserve"> </v>
      </c>
      <c r="E831" s="8" t="str">
        <f>IF(I831=0," ",IF(ISNA(VLOOKUP(I831,#REF!,1,FALSE)),"No","Yes"))</f>
        <v xml:space="preserve"> </v>
      </c>
      <c r="F831" s="8" t="str">
        <f t="shared" si="12"/>
        <v xml:space="preserve"> </v>
      </c>
      <c r="G831" s="8" t="str">
        <f>IF(I831=0," ",IF(ISNUMBER(SEARCH("*"&amp;MS Fixed Only&amp;"*",BP831)),"Yes","No"))</f>
        <v xml:space="preserve"> </v>
      </c>
    </row>
    <row r="832" spans="4:7" x14ac:dyDescent="0.3">
      <c r="D832" s="8" t="str">
        <f>IF(I832=0," ",IF(ISNA(VLOOKUP(I832,#REF!,1,FALSE)),"No","Yes"))</f>
        <v xml:space="preserve"> </v>
      </c>
      <c r="E832" s="8" t="str">
        <f>IF(I832=0," ",IF(ISNA(VLOOKUP(I832,#REF!,1,FALSE)),"No","Yes"))</f>
        <v xml:space="preserve"> </v>
      </c>
      <c r="F832" s="8" t="str">
        <f t="shared" si="12"/>
        <v xml:space="preserve"> </v>
      </c>
      <c r="G832" s="8" t="str">
        <f>IF(I832=0," ",IF(ISNUMBER(SEARCH("*"&amp;MS Fixed Only&amp;"*",BP832)),"Yes","No"))</f>
        <v xml:space="preserve"> </v>
      </c>
    </row>
    <row r="833" spans="4:7" x14ac:dyDescent="0.3">
      <c r="D833" s="8" t="str">
        <f>IF(I833=0," ",IF(ISNA(VLOOKUP(I833,#REF!,1,FALSE)),"No","Yes"))</f>
        <v xml:space="preserve"> </v>
      </c>
      <c r="E833" s="8" t="str">
        <f>IF(I833=0," ",IF(ISNA(VLOOKUP(I833,#REF!,1,FALSE)),"No","Yes"))</f>
        <v xml:space="preserve"> </v>
      </c>
      <c r="F833" s="8" t="str">
        <f t="shared" si="12"/>
        <v xml:space="preserve"> </v>
      </c>
      <c r="G833" s="8" t="str">
        <f>IF(I833=0," ",IF(ISNUMBER(SEARCH("*"&amp;MS Fixed Only&amp;"*",BP833)),"Yes","No"))</f>
        <v xml:space="preserve"> </v>
      </c>
    </row>
    <row r="834" spans="4:7" x14ac:dyDescent="0.3">
      <c r="D834" s="8" t="str">
        <f>IF(I834=0," ",IF(ISNA(VLOOKUP(I834,#REF!,1,FALSE)),"No","Yes"))</f>
        <v xml:space="preserve"> </v>
      </c>
      <c r="E834" s="8" t="str">
        <f>IF(I834=0," ",IF(ISNA(VLOOKUP(I834,#REF!,1,FALSE)),"No","Yes"))</f>
        <v xml:space="preserve"> </v>
      </c>
      <c r="F834" s="8" t="str">
        <f t="shared" si="12"/>
        <v xml:space="preserve"> </v>
      </c>
      <c r="G834" s="8" t="str">
        <f>IF(I834=0," ",IF(ISNUMBER(SEARCH("*"&amp;MS Fixed Only&amp;"*",BP834)),"Yes","No"))</f>
        <v xml:space="preserve"> </v>
      </c>
    </row>
    <row r="835" spans="4:7" x14ac:dyDescent="0.3">
      <c r="D835" s="8" t="str">
        <f>IF(I835=0," ",IF(ISNA(VLOOKUP(I835,#REF!,1,FALSE)),"No","Yes"))</f>
        <v xml:space="preserve"> </v>
      </c>
      <c r="E835" s="8" t="str">
        <f>IF(I835=0," ",IF(ISNA(VLOOKUP(I835,#REF!,1,FALSE)),"No","Yes"))</f>
        <v xml:space="preserve"> </v>
      </c>
      <c r="F835" s="8" t="str">
        <f t="shared" ref="F835:F898" si="13">IF(I835=0," ",IF(ISNUMBER(SEARCH("*"&amp;$B$1&amp;"*",AG835)),"Yes","No"))</f>
        <v xml:space="preserve"> </v>
      </c>
      <c r="G835" s="8" t="str">
        <f>IF(I835=0," ",IF(ISNUMBER(SEARCH("*"&amp;MS Fixed Only&amp;"*",BP835)),"Yes","No"))</f>
        <v xml:space="preserve"> </v>
      </c>
    </row>
    <row r="836" spans="4:7" x14ac:dyDescent="0.3">
      <c r="D836" s="8" t="str">
        <f>IF(I836=0," ",IF(ISNA(VLOOKUP(I836,#REF!,1,FALSE)),"No","Yes"))</f>
        <v xml:space="preserve"> </v>
      </c>
      <c r="E836" s="8" t="str">
        <f>IF(I836=0," ",IF(ISNA(VLOOKUP(I836,#REF!,1,FALSE)),"No","Yes"))</f>
        <v xml:space="preserve"> </v>
      </c>
      <c r="F836" s="8" t="str">
        <f t="shared" si="13"/>
        <v xml:space="preserve"> </v>
      </c>
      <c r="G836" s="8" t="str">
        <f>IF(I836=0," ",IF(ISNUMBER(SEARCH("*"&amp;MS Fixed Only&amp;"*",BP836)),"Yes","No"))</f>
        <v xml:space="preserve"> </v>
      </c>
    </row>
    <row r="837" spans="4:7" x14ac:dyDescent="0.3">
      <c r="D837" s="8" t="str">
        <f>IF(I837=0," ",IF(ISNA(VLOOKUP(I837,#REF!,1,FALSE)),"No","Yes"))</f>
        <v xml:space="preserve"> </v>
      </c>
      <c r="E837" s="8" t="str">
        <f>IF(I837=0," ",IF(ISNA(VLOOKUP(I837,#REF!,1,FALSE)),"No","Yes"))</f>
        <v xml:space="preserve"> </v>
      </c>
      <c r="F837" s="8" t="str">
        <f t="shared" si="13"/>
        <v xml:space="preserve"> </v>
      </c>
      <c r="G837" s="8" t="str">
        <f>IF(I837=0," ",IF(ISNUMBER(SEARCH("*"&amp;MS Fixed Only&amp;"*",BP837)),"Yes","No"))</f>
        <v xml:space="preserve"> </v>
      </c>
    </row>
    <row r="838" spans="4:7" x14ac:dyDescent="0.3">
      <c r="D838" s="8" t="str">
        <f>IF(I838=0," ",IF(ISNA(VLOOKUP(I838,#REF!,1,FALSE)),"No","Yes"))</f>
        <v xml:space="preserve"> </v>
      </c>
      <c r="E838" s="8" t="str">
        <f>IF(I838=0," ",IF(ISNA(VLOOKUP(I838,#REF!,1,FALSE)),"No","Yes"))</f>
        <v xml:space="preserve"> </v>
      </c>
      <c r="F838" s="8" t="str">
        <f t="shared" si="13"/>
        <v xml:space="preserve"> </v>
      </c>
      <c r="G838" s="8" t="str">
        <f>IF(I838=0," ",IF(ISNUMBER(SEARCH("*"&amp;MS Fixed Only&amp;"*",BP838)),"Yes","No"))</f>
        <v xml:space="preserve"> </v>
      </c>
    </row>
    <row r="839" spans="4:7" x14ac:dyDescent="0.3">
      <c r="D839" s="8" t="str">
        <f>IF(I839=0," ",IF(ISNA(VLOOKUP(I839,#REF!,1,FALSE)),"No","Yes"))</f>
        <v xml:space="preserve"> </v>
      </c>
      <c r="E839" s="8" t="str">
        <f>IF(I839=0," ",IF(ISNA(VLOOKUP(I839,#REF!,1,FALSE)),"No","Yes"))</f>
        <v xml:space="preserve"> </v>
      </c>
      <c r="F839" s="8" t="str">
        <f t="shared" si="13"/>
        <v xml:space="preserve"> </v>
      </c>
      <c r="G839" s="8" t="str">
        <f>IF(I839=0," ",IF(ISNUMBER(SEARCH("*"&amp;MS Fixed Only&amp;"*",BP839)),"Yes","No"))</f>
        <v xml:space="preserve"> </v>
      </c>
    </row>
    <row r="840" spans="4:7" x14ac:dyDescent="0.3">
      <c r="D840" s="8" t="str">
        <f>IF(I840=0," ",IF(ISNA(VLOOKUP(I840,#REF!,1,FALSE)),"No","Yes"))</f>
        <v xml:space="preserve"> </v>
      </c>
      <c r="E840" s="8" t="str">
        <f>IF(I840=0," ",IF(ISNA(VLOOKUP(I840,#REF!,1,FALSE)),"No","Yes"))</f>
        <v xml:space="preserve"> </v>
      </c>
      <c r="F840" s="8" t="str">
        <f t="shared" si="13"/>
        <v xml:space="preserve"> </v>
      </c>
      <c r="G840" s="8" t="str">
        <f>IF(I840=0," ",IF(ISNUMBER(SEARCH("*"&amp;MS Fixed Only&amp;"*",BP840)),"Yes","No"))</f>
        <v xml:space="preserve"> </v>
      </c>
    </row>
    <row r="841" spans="4:7" x14ac:dyDescent="0.3">
      <c r="D841" s="8" t="str">
        <f>IF(I841=0," ",IF(ISNA(VLOOKUP(I841,#REF!,1,FALSE)),"No","Yes"))</f>
        <v xml:space="preserve"> </v>
      </c>
      <c r="E841" s="8" t="str">
        <f>IF(I841=0," ",IF(ISNA(VLOOKUP(I841,#REF!,1,FALSE)),"No","Yes"))</f>
        <v xml:space="preserve"> </v>
      </c>
      <c r="F841" s="8" t="str">
        <f t="shared" si="13"/>
        <v xml:space="preserve"> </v>
      </c>
      <c r="G841" s="8" t="str">
        <f>IF(I841=0," ",IF(ISNUMBER(SEARCH("*"&amp;MS Fixed Only&amp;"*",BP841)),"Yes","No"))</f>
        <v xml:space="preserve"> </v>
      </c>
    </row>
    <row r="842" spans="4:7" x14ac:dyDescent="0.3">
      <c r="D842" s="8" t="str">
        <f>IF(I842=0," ",IF(ISNA(VLOOKUP(I842,#REF!,1,FALSE)),"No","Yes"))</f>
        <v xml:space="preserve"> </v>
      </c>
      <c r="E842" s="8" t="str">
        <f>IF(I842=0," ",IF(ISNA(VLOOKUP(I842,#REF!,1,FALSE)),"No","Yes"))</f>
        <v xml:space="preserve"> </v>
      </c>
      <c r="F842" s="8" t="str">
        <f t="shared" si="13"/>
        <v xml:space="preserve"> </v>
      </c>
      <c r="G842" s="8" t="str">
        <f>IF(I842=0," ",IF(ISNUMBER(SEARCH("*"&amp;MS Fixed Only&amp;"*",BP842)),"Yes","No"))</f>
        <v xml:space="preserve"> </v>
      </c>
    </row>
    <row r="843" spans="4:7" x14ac:dyDescent="0.3">
      <c r="D843" s="8" t="str">
        <f>IF(I843=0," ",IF(ISNA(VLOOKUP(I843,#REF!,1,FALSE)),"No","Yes"))</f>
        <v xml:space="preserve"> </v>
      </c>
      <c r="E843" s="8" t="str">
        <f>IF(I843=0," ",IF(ISNA(VLOOKUP(I843,#REF!,1,FALSE)),"No","Yes"))</f>
        <v xml:space="preserve"> </v>
      </c>
      <c r="F843" s="8" t="str">
        <f t="shared" si="13"/>
        <v xml:space="preserve"> </v>
      </c>
      <c r="G843" s="8" t="str">
        <f>IF(I843=0," ",IF(ISNUMBER(SEARCH("*"&amp;MS Fixed Only&amp;"*",BP843)),"Yes","No"))</f>
        <v xml:space="preserve"> </v>
      </c>
    </row>
    <row r="844" spans="4:7" x14ac:dyDescent="0.3">
      <c r="D844" s="8" t="str">
        <f>IF(I844=0," ",IF(ISNA(VLOOKUP(I844,#REF!,1,FALSE)),"No","Yes"))</f>
        <v xml:space="preserve"> </v>
      </c>
      <c r="E844" s="8" t="str">
        <f>IF(I844=0," ",IF(ISNA(VLOOKUP(I844,#REF!,1,FALSE)),"No","Yes"))</f>
        <v xml:space="preserve"> </v>
      </c>
      <c r="F844" s="8" t="str">
        <f t="shared" si="13"/>
        <v xml:space="preserve"> </v>
      </c>
      <c r="G844" s="8" t="str">
        <f>IF(I844=0," ",IF(ISNUMBER(SEARCH("*"&amp;MS Fixed Only&amp;"*",BP844)),"Yes","No"))</f>
        <v xml:space="preserve"> </v>
      </c>
    </row>
    <row r="845" spans="4:7" x14ac:dyDescent="0.3">
      <c r="D845" s="8" t="str">
        <f>IF(I845=0," ",IF(ISNA(VLOOKUP(I845,#REF!,1,FALSE)),"No","Yes"))</f>
        <v xml:space="preserve"> </v>
      </c>
      <c r="E845" s="8" t="str">
        <f>IF(I845=0," ",IF(ISNA(VLOOKUP(I845,#REF!,1,FALSE)),"No","Yes"))</f>
        <v xml:space="preserve"> </v>
      </c>
      <c r="F845" s="8" t="str">
        <f t="shared" si="13"/>
        <v xml:space="preserve"> </v>
      </c>
      <c r="G845" s="8" t="str">
        <f>IF(I845=0," ",IF(ISNUMBER(SEARCH("*"&amp;MS Fixed Only&amp;"*",BP845)),"Yes","No"))</f>
        <v xml:space="preserve"> </v>
      </c>
    </row>
    <row r="846" spans="4:7" x14ac:dyDescent="0.3">
      <c r="D846" s="8" t="str">
        <f>IF(I846=0," ",IF(ISNA(VLOOKUP(I846,#REF!,1,FALSE)),"No","Yes"))</f>
        <v xml:space="preserve"> </v>
      </c>
      <c r="E846" s="8" t="str">
        <f>IF(I846=0," ",IF(ISNA(VLOOKUP(I846,#REF!,1,FALSE)),"No","Yes"))</f>
        <v xml:space="preserve"> </v>
      </c>
      <c r="F846" s="8" t="str">
        <f t="shared" si="13"/>
        <v xml:space="preserve"> </v>
      </c>
      <c r="G846" s="8" t="str">
        <f>IF(I846=0," ",IF(ISNUMBER(SEARCH("*"&amp;MS Fixed Only&amp;"*",BP846)),"Yes","No"))</f>
        <v xml:space="preserve"> </v>
      </c>
    </row>
    <row r="847" spans="4:7" x14ac:dyDescent="0.3">
      <c r="D847" s="8" t="str">
        <f>IF(I847=0," ",IF(ISNA(VLOOKUP(I847,#REF!,1,FALSE)),"No","Yes"))</f>
        <v xml:space="preserve"> </v>
      </c>
      <c r="E847" s="8" t="str">
        <f>IF(I847=0," ",IF(ISNA(VLOOKUP(I847,#REF!,1,FALSE)),"No","Yes"))</f>
        <v xml:space="preserve"> </v>
      </c>
      <c r="F847" s="8" t="str">
        <f t="shared" si="13"/>
        <v xml:space="preserve"> </v>
      </c>
      <c r="G847" s="8" t="str">
        <f>IF(I847=0," ",IF(ISNUMBER(SEARCH("*"&amp;MS Fixed Only&amp;"*",BP847)),"Yes","No"))</f>
        <v xml:space="preserve"> </v>
      </c>
    </row>
    <row r="848" spans="4:7" x14ac:dyDescent="0.3">
      <c r="D848" s="8" t="str">
        <f>IF(I848=0," ",IF(ISNA(VLOOKUP(I848,#REF!,1,FALSE)),"No","Yes"))</f>
        <v xml:space="preserve"> </v>
      </c>
      <c r="E848" s="8" t="str">
        <f>IF(I848=0," ",IF(ISNA(VLOOKUP(I848,#REF!,1,FALSE)),"No","Yes"))</f>
        <v xml:space="preserve"> </v>
      </c>
      <c r="F848" s="8" t="str">
        <f t="shared" si="13"/>
        <v xml:space="preserve"> </v>
      </c>
      <c r="G848" s="8" t="str">
        <f>IF(I848=0," ",IF(ISNUMBER(SEARCH("*"&amp;MS Fixed Only&amp;"*",BP848)),"Yes","No"))</f>
        <v xml:space="preserve"> </v>
      </c>
    </row>
    <row r="849" spans="4:7" x14ac:dyDescent="0.3">
      <c r="D849" s="8" t="str">
        <f>IF(I849=0," ",IF(ISNA(VLOOKUP(I849,#REF!,1,FALSE)),"No","Yes"))</f>
        <v xml:space="preserve"> </v>
      </c>
      <c r="E849" s="8" t="str">
        <f>IF(I849=0," ",IF(ISNA(VLOOKUP(I849,#REF!,1,FALSE)),"No","Yes"))</f>
        <v xml:space="preserve"> </v>
      </c>
      <c r="F849" s="8" t="str">
        <f t="shared" si="13"/>
        <v xml:space="preserve"> </v>
      </c>
      <c r="G849" s="8" t="str">
        <f>IF(I849=0," ",IF(ISNUMBER(SEARCH("*"&amp;MS Fixed Only&amp;"*",BP849)),"Yes","No"))</f>
        <v xml:space="preserve"> </v>
      </c>
    </row>
    <row r="850" spans="4:7" x14ac:dyDescent="0.3">
      <c r="D850" s="8" t="str">
        <f>IF(I850=0," ",IF(ISNA(VLOOKUP(I850,#REF!,1,FALSE)),"No","Yes"))</f>
        <v xml:space="preserve"> </v>
      </c>
      <c r="E850" s="8" t="str">
        <f>IF(I850=0," ",IF(ISNA(VLOOKUP(I850,#REF!,1,FALSE)),"No","Yes"))</f>
        <v xml:space="preserve"> </v>
      </c>
      <c r="F850" s="8" t="str">
        <f t="shared" si="13"/>
        <v xml:space="preserve"> </v>
      </c>
      <c r="G850" s="8" t="str">
        <f>IF(I850=0," ",IF(ISNUMBER(SEARCH("*"&amp;MS Fixed Only&amp;"*",BP850)),"Yes","No"))</f>
        <v xml:space="preserve"> </v>
      </c>
    </row>
    <row r="851" spans="4:7" x14ac:dyDescent="0.3">
      <c r="D851" s="8" t="str">
        <f>IF(I851=0," ",IF(ISNA(VLOOKUP(I851,#REF!,1,FALSE)),"No","Yes"))</f>
        <v xml:space="preserve"> </v>
      </c>
      <c r="E851" s="8" t="str">
        <f>IF(I851=0," ",IF(ISNA(VLOOKUP(I851,#REF!,1,FALSE)),"No","Yes"))</f>
        <v xml:space="preserve"> </v>
      </c>
      <c r="F851" s="8" t="str">
        <f t="shared" si="13"/>
        <v xml:space="preserve"> </v>
      </c>
      <c r="G851" s="8" t="str">
        <f>IF(I851=0," ",IF(ISNUMBER(SEARCH("*"&amp;MS Fixed Only&amp;"*",BP851)),"Yes","No"))</f>
        <v xml:space="preserve"> </v>
      </c>
    </row>
    <row r="852" spans="4:7" x14ac:dyDescent="0.3">
      <c r="D852" s="8" t="str">
        <f>IF(I852=0," ",IF(ISNA(VLOOKUP(I852,#REF!,1,FALSE)),"No","Yes"))</f>
        <v xml:space="preserve"> </v>
      </c>
      <c r="E852" s="8" t="str">
        <f>IF(I852=0," ",IF(ISNA(VLOOKUP(I852,#REF!,1,FALSE)),"No","Yes"))</f>
        <v xml:space="preserve"> </v>
      </c>
      <c r="F852" s="8" t="str">
        <f t="shared" si="13"/>
        <v xml:space="preserve"> </v>
      </c>
      <c r="G852" s="8" t="str">
        <f>IF(I852=0," ",IF(ISNUMBER(SEARCH("*"&amp;MS Fixed Only&amp;"*",BP852)),"Yes","No"))</f>
        <v xml:space="preserve"> </v>
      </c>
    </row>
    <row r="853" spans="4:7" x14ac:dyDescent="0.3">
      <c r="D853" s="8" t="str">
        <f>IF(I853=0," ",IF(ISNA(VLOOKUP(I853,#REF!,1,FALSE)),"No","Yes"))</f>
        <v xml:space="preserve"> </v>
      </c>
      <c r="E853" s="8" t="str">
        <f>IF(I853=0," ",IF(ISNA(VLOOKUP(I853,#REF!,1,FALSE)),"No","Yes"))</f>
        <v xml:space="preserve"> </v>
      </c>
      <c r="F853" s="8" t="str">
        <f t="shared" si="13"/>
        <v xml:space="preserve"> </v>
      </c>
      <c r="G853" s="8" t="str">
        <f>IF(I853=0," ",IF(ISNUMBER(SEARCH("*"&amp;MS Fixed Only&amp;"*",BP853)),"Yes","No"))</f>
        <v xml:space="preserve"> </v>
      </c>
    </row>
    <row r="854" spans="4:7" x14ac:dyDescent="0.3">
      <c r="D854" s="8" t="str">
        <f>IF(I854=0," ",IF(ISNA(VLOOKUP(I854,#REF!,1,FALSE)),"No","Yes"))</f>
        <v xml:space="preserve"> </v>
      </c>
      <c r="E854" s="8" t="str">
        <f>IF(I854=0," ",IF(ISNA(VLOOKUP(I854,#REF!,1,FALSE)),"No","Yes"))</f>
        <v xml:space="preserve"> </v>
      </c>
      <c r="F854" s="8" t="str">
        <f t="shared" si="13"/>
        <v xml:space="preserve"> </v>
      </c>
      <c r="G854" s="8" t="str">
        <f>IF(I854=0," ",IF(ISNUMBER(SEARCH("*"&amp;MS Fixed Only&amp;"*",BP854)),"Yes","No"))</f>
        <v xml:space="preserve"> </v>
      </c>
    </row>
    <row r="855" spans="4:7" x14ac:dyDescent="0.3">
      <c r="D855" s="8" t="str">
        <f>IF(I855=0," ",IF(ISNA(VLOOKUP(I855,#REF!,1,FALSE)),"No","Yes"))</f>
        <v xml:space="preserve"> </v>
      </c>
      <c r="E855" s="8" t="str">
        <f>IF(I855=0," ",IF(ISNA(VLOOKUP(I855,#REF!,1,FALSE)),"No","Yes"))</f>
        <v xml:space="preserve"> </v>
      </c>
      <c r="F855" s="8" t="str">
        <f t="shared" si="13"/>
        <v xml:space="preserve"> </v>
      </c>
      <c r="G855" s="8" t="str">
        <f>IF(I855=0," ",IF(ISNUMBER(SEARCH("*"&amp;MS Fixed Only&amp;"*",BP855)),"Yes","No"))</f>
        <v xml:space="preserve"> </v>
      </c>
    </row>
    <row r="856" spans="4:7" x14ac:dyDescent="0.3">
      <c r="D856" s="8" t="str">
        <f>IF(I856=0," ",IF(ISNA(VLOOKUP(I856,#REF!,1,FALSE)),"No","Yes"))</f>
        <v xml:space="preserve"> </v>
      </c>
      <c r="E856" s="8" t="str">
        <f>IF(I856=0," ",IF(ISNA(VLOOKUP(I856,#REF!,1,FALSE)),"No","Yes"))</f>
        <v xml:space="preserve"> </v>
      </c>
      <c r="F856" s="8" t="str">
        <f t="shared" si="13"/>
        <v xml:space="preserve"> </v>
      </c>
      <c r="G856" s="8" t="str">
        <f>IF(I856=0," ",IF(ISNUMBER(SEARCH("*"&amp;MS Fixed Only&amp;"*",BP856)),"Yes","No"))</f>
        <v xml:space="preserve"> </v>
      </c>
    </row>
    <row r="857" spans="4:7" x14ac:dyDescent="0.3">
      <c r="D857" s="8" t="str">
        <f>IF(I857=0," ",IF(ISNA(VLOOKUP(I857,#REF!,1,FALSE)),"No","Yes"))</f>
        <v xml:space="preserve"> </v>
      </c>
      <c r="E857" s="8" t="str">
        <f>IF(I857=0," ",IF(ISNA(VLOOKUP(I857,#REF!,1,FALSE)),"No","Yes"))</f>
        <v xml:space="preserve"> </v>
      </c>
      <c r="F857" s="8" t="str">
        <f t="shared" si="13"/>
        <v xml:space="preserve"> </v>
      </c>
      <c r="G857" s="8" t="str">
        <f>IF(I857=0," ",IF(ISNUMBER(SEARCH("*"&amp;MS Fixed Only&amp;"*",BP857)),"Yes","No"))</f>
        <v xml:space="preserve"> </v>
      </c>
    </row>
    <row r="858" spans="4:7" x14ac:dyDescent="0.3">
      <c r="D858" s="8" t="str">
        <f>IF(I858=0," ",IF(ISNA(VLOOKUP(I858,#REF!,1,FALSE)),"No","Yes"))</f>
        <v xml:space="preserve"> </v>
      </c>
      <c r="E858" s="8" t="str">
        <f>IF(I858=0," ",IF(ISNA(VLOOKUP(I858,#REF!,1,FALSE)),"No","Yes"))</f>
        <v xml:space="preserve"> </v>
      </c>
      <c r="F858" s="8" t="str">
        <f t="shared" si="13"/>
        <v xml:space="preserve"> </v>
      </c>
      <c r="G858" s="8" t="str">
        <f>IF(I858=0," ",IF(ISNUMBER(SEARCH("*"&amp;MS Fixed Only&amp;"*",BP858)),"Yes","No"))</f>
        <v xml:space="preserve"> </v>
      </c>
    </row>
    <row r="859" spans="4:7" x14ac:dyDescent="0.3">
      <c r="D859" s="8" t="str">
        <f>IF(I859=0," ",IF(ISNA(VLOOKUP(I859,#REF!,1,FALSE)),"No","Yes"))</f>
        <v xml:space="preserve"> </v>
      </c>
      <c r="E859" s="8" t="str">
        <f>IF(I859=0," ",IF(ISNA(VLOOKUP(I859,#REF!,1,FALSE)),"No","Yes"))</f>
        <v xml:space="preserve"> </v>
      </c>
      <c r="F859" s="8" t="str">
        <f t="shared" si="13"/>
        <v xml:space="preserve"> </v>
      </c>
      <c r="G859" s="8" t="str">
        <f>IF(I859=0," ",IF(ISNUMBER(SEARCH("*"&amp;MS Fixed Only&amp;"*",BP859)),"Yes","No"))</f>
        <v xml:space="preserve"> </v>
      </c>
    </row>
    <row r="860" spans="4:7" x14ac:dyDescent="0.3">
      <c r="D860" s="8" t="str">
        <f>IF(I860=0," ",IF(ISNA(VLOOKUP(I860,#REF!,1,FALSE)),"No","Yes"))</f>
        <v xml:space="preserve"> </v>
      </c>
      <c r="E860" s="8" t="str">
        <f>IF(I860=0," ",IF(ISNA(VLOOKUP(I860,#REF!,1,FALSE)),"No","Yes"))</f>
        <v xml:space="preserve"> </v>
      </c>
      <c r="F860" s="8" t="str">
        <f t="shared" si="13"/>
        <v xml:space="preserve"> </v>
      </c>
      <c r="G860" s="8" t="str">
        <f>IF(I860=0," ",IF(ISNUMBER(SEARCH("*"&amp;MS Fixed Only&amp;"*",BP860)),"Yes","No"))</f>
        <v xml:space="preserve"> </v>
      </c>
    </row>
    <row r="861" spans="4:7" x14ac:dyDescent="0.3">
      <c r="D861" s="8" t="str">
        <f>IF(I861=0," ",IF(ISNA(VLOOKUP(I861,#REF!,1,FALSE)),"No","Yes"))</f>
        <v xml:space="preserve"> </v>
      </c>
      <c r="E861" s="8" t="str">
        <f>IF(I861=0," ",IF(ISNA(VLOOKUP(I861,#REF!,1,FALSE)),"No","Yes"))</f>
        <v xml:space="preserve"> </v>
      </c>
      <c r="F861" s="8" t="str">
        <f t="shared" si="13"/>
        <v xml:space="preserve"> </v>
      </c>
      <c r="G861" s="8" t="str">
        <f>IF(I861=0," ",IF(ISNUMBER(SEARCH("*"&amp;MS Fixed Only&amp;"*",BP861)),"Yes","No"))</f>
        <v xml:space="preserve"> </v>
      </c>
    </row>
    <row r="862" spans="4:7" x14ac:dyDescent="0.3">
      <c r="D862" s="8" t="str">
        <f>IF(I862=0," ",IF(ISNA(VLOOKUP(I862,#REF!,1,FALSE)),"No","Yes"))</f>
        <v xml:space="preserve"> </v>
      </c>
      <c r="E862" s="8" t="str">
        <f>IF(I862=0," ",IF(ISNA(VLOOKUP(I862,#REF!,1,FALSE)),"No","Yes"))</f>
        <v xml:space="preserve"> </v>
      </c>
      <c r="F862" s="8" t="str">
        <f t="shared" si="13"/>
        <v xml:space="preserve"> </v>
      </c>
      <c r="G862" s="8" t="str">
        <f>IF(I862=0," ",IF(ISNUMBER(SEARCH("*"&amp;MS Fixed Only&amp;"*",BP862)),"Yes","No"))</f>
        <v xml:space="preserve"> </v>
      </c>
    </row>
    <row r="863" spans="4:7" x14ac:dyDescent="0.3">
      <c r="D863" s="8" t="str">
        <f>IF(I863=0," ",IF(ISNA(VLOOKUP(I863,#REF!,1,FALSE)),"No","Yes"))</f>
        <v xml:space="preserve"> </v>
      </c>
      <c r="E863" s="8" t="str">
        <f>IF(I863=0," ",IF(ISNA(VLOOKUP(I863,#REF!,1,FALSE)),"No","Yes"))</f>
        <v xml:space="preserve"> </v>
      </c>
      <c r="F863" s="8" t="str">
        <f t="shared" si="13"/>
        <v xml:space="preserve"> </v>
      </c>
      <c r="G863" s="8" t="str">
        <f>IF(I863=0," ",IF(ISNUMBER(SEARCH("*"&amp;MS Fixed Only&amp;"*",BP863)),"Yes","No"))</f>
        <v xml:space="preserve"> </v>
      </c>
    </row>
    <row r="864" spans="4:7" x14ac:dyDescent="0.3">
      <c r="D864" s="8" t="str">
        <f>IF(I864=0," ",IF(ISNA(VLOOKUP(I864,#REF!,1,FALSE)),"No","Yes"))</f>
        <v xml:space="preserve"> </v>
      </c>
      <c r="E864" s="8" t="str">
        <f>IF(I864=0," ",IF(ISNA(VLOOKUP(I864,#REF!,1,FALSE)),"No","Yes"))</f>
        <v xml:space="preserve"> </v>
      </c>
      <c r="F864" s="8" t="str">
        <f t="shared" si="13"/>
        <v xml:space="preserve"> </v>
      </c>
      <c r="G864" s="8" t="str">
        <f>IF(I864=0," ",IF(ISNUMBER(SEARCH("*"&amp;MS Fixed Only&amp;"*",BP864)),"Yes","No"))</f>
        <v xml:space="preserve"> </v>
      </c>
    </row>
    <row r="865" spans="4:7" x14ac:dyDescent="0.3">
      <c r="D865" s="8" t="str">
        <f>IF(I865=0," ",IF(ISNA(VLOOKUP(I865,#REF!,1,FALSE)),"No","Yes"))</f>
        <v xml:space="preserve"> </v>
      </c>
      <c r="E865" s="8" t="str">
        <f>IF(I865=0," ",IF(ISNA(VLOOKUP(I865,#REF!,1,FALSE)),"No","Yes"))</f>
        <v xml:space="preserve"> </v>
      </c>
      <c r="F865" s="8" t="str">
        <f t="shared" si="13"/>
        <v xml:space="preserve"> </v>
      </c>
      <c r="G865" s="8" t="str">
        <f>IF(I865=0," ",IF(ISNUMBER(SEARCH("*"&amp;MS Fixed Only&amp;"*",BP865)),"Yes","No"))</f>
        <v xml:space="preserve"> </v>
      </c>
    </row>
    <row r="866" spans="4:7" x14ac:dyDescent="0.3">
      <c r="D866" s="8" t="str">
        <f>IF(I866=0," ",IF(ISNA(VLOOKUP(I866,#REF!,1,FALSE)),"No","Yes"))</f>
        <v xml:space="preserve"> </v>
      </c>
      <c r="E866" s="8" t="str">
        <f>IF(I866=0," ",IF(ISNA(VLOOKUP(I866,#REF!,1,FALSE)),"No","Yes"))</f>
        <v xml:space="preserve"> </v>
      </c>
      <c r="F866" s="8" t="str">
        <f t="shared" si="13"/>
        <v xml:space="preserve"> </v>
      </c>
      <c r="G866" s="8" t="str">
        <f>IF(I866=0," ",IF(ISNUMBER(SEARCH("*"&amp;MS Fixed Only&amp;"*",BP866)),"Yes","No"))</f>
        <v xml:space="preserve"> </v>
      </c>
    </row>
    <row r="867" spans="4:7" x14ac:dyDescent="0.3">
      <c r="D867" s="8" t="str">
        <f>IF(I867=0," ",IF(ISNA(VLOOKUP(I867,#REF!,1,FALSE)),"No","Yes"))</f>
        <v xml:space="preserve"> </v>
      </c>
      <c r="E867" s="8" t="str">
        <f>IF(I867=0," ",IF(ISNA(VLOOKUP(I867,#REF!,1,FALSE)),"No","Yes"))</f>
        <v xml:space="preserve"> </v>
      </c>
      <c r="F867" s="8" t="str">
        <f t="shared" si="13"/>
        <v xml:space="preserve"> </v>
      </c>
      <c r="G867" s="8" t="str">
        <f>IF(I867=0," ",IF(ISNUMBER(SEARCH("*"&amp;MS Fixed Only&amp;"*",BP867)),"Yes","No"))</f>
        <v xml:space="preserve"> </v>
      </c>
    </row>
    <row r="868" spans="4:7" x14ac:dyDescent="0.3">
      <c r="D868" s="8" t="str">
        <f>IF(I868=0," ",IF(ISNA(VLOOKUP(I868,#REF!,1,FALSE)),"No","Yes"))</f>
        <v xml:space="preserve"> </v>
      </c>
      <c r="E868" s="8" t="str">
        <f>IF(I868=0," ",IF(ISNA(VLOOKUP(I868,#REF!,1,FALSE)),"No","Yes"))</f>
        <v xml:space="preserve"> </v>
      </c>
      <c r="F868" s="8" t="str">
        <f t="shared" si="13"/>
        <v xml:space="preserve"> </v>
      </c>
      <c r="G868" s="8" t="str">
        <f>IF(I868=0," ",IF(ISNUMBER(SEARCH("*"&amp;MS Fixed Only&amp;"*",BP868)),"Yes","No"))</f>
        <v xml:space="preserve"> </v>
      </c>
    </row>
    <row r="869" spans="4:7" x14ac:dyDescent="0.3">
      <c r="D869" s="8" t="str">
        <f>IF(I869=0," ",IF(ISNA(VLOOKUP(I869,#REF!,1,FALSE)),"No","Yes"))</f>
        <v xml:space="preserve"> </v>
      </c>
      <c r="E869" s="8" t="str">
        <f>IF(I869=0," ",IF(ISNA(VLOOKUP(I869,#REF!,1,FALSE)),"No","Yes"))</f>
        <v xml:space="preserve"> </v>
      </c>
      <c r="F869" s="8" t="str">
        <f t="shared" si="13"/>
        <v xml:space="preserve"> </v>
      </c>
      <c r="G869" s="8" t="str">
        <f>IF(I869=0," ",IF(ISNUMBER(SEARCH("*"&amp;MS Fixed Only&amp;"*",BP869)),"Yes","No"))</f>
        <v xml:space="preserve"> </v>
      </c>
    </row>
    <row r="870" spans="4:7" x14ac:dyDescent="0.3">
      <c r="D870" s="8" t="str">
        <f>IF(I870=0," ",IF(ISNA(VLOOKUP(I870,#REF!,1,FALSE)),"No","Yes"))</f>
        <v xml:space="preserve"> </v>
      </c>
      <c r="E870" s="8" t="str">
        <f>IF(I870=0," ",IF(ISNA(VLOOKUP(I870,#REF!,1,FALSE)),"No","Yes"))</f>
        <v xml:space="preserve"> </v>
      </c>
      <c r="F870" s="8" t="str">
        <f t="shared" si="13"/>
        <v xml:space="preserve"> </v>
      </c>
      <c r="G870" s="8" t="str">
        <f>IF(I870=0," ",IF(ISNUMBER(SEARCH("*"&amp;MS Fixed Only&amp;"*",BP870)),"Yes","No"))</f>
        <v xml:space="preserve"> </v>
      </c>
    </row>
    <row r="871" spans="4:7" x14ac:dyDescent="0.3">
      <c r="D871" s="8" t="str">
        <f>IF(I871=0," ",IF(ISNA(VLOOKUP(I871,#REF!,1,FALSE)),"No","Yes"))</f>
        <v xml:space="preserve"> </v>
      </c>
      <c r="E871" s="8" t="str">
        <f>IF(I871=0," ",IF(ISNA(VLOOKUP(I871,#REF!,1,FALSE)),"No","Yes"))</f>
        <v xml:space="preserve"> </v>
      </c>
      <c r="F871" s="8" t="str">
        <f t="shared" si="13"/>
        <v xml:space="preserve"> </v>
      </c>
      <c r="G871" s="8" t="str">
        <f>IF(I871=0," ",IF(ISNUMBER(SEARCH("*"&amp;MS Fixed Only&amp;"*",BP871)),"Yes","No"))</f>
        <v xml:space="preserve"> </v>
      </c>
    </row>
    <row r="872" spans="4:7" x14ac:dyDescent="0.3">
      <c r="D872" s="8" t="str">
        <f>IF(I872=0," ",IF(ISNA(VLOOKUP(I872,#REF!,1,FALSE)),"No","Yes"))</f>
        <v xml:space="preserve"> </v>
      </c>
      <c r="E872" s="8" t="str">
        <f>IF(I872=0," ",IF(ISNA(VLOOKUP(I872,#REF!,1,FALSE)),"No","Yes"))</f>
        <v xml:space="preserve"> </v>
      </c>
      <c r="F872" s="8" t="str">
        <f t="shared" si="13"/>
        <v xml:space="preserve"> </v>
      </c>
      <c r="G872" s="8" t="str">
        <f>IF(I872=0," ",IF(ISNUMBER(SEARCH("*"&amp;MS Fixed Only&amp;"*",BP872)),"Yes","No"))</f>
        <v xml:space="preserve"> </v>
      </c>
    </row>
    <row r="873" spans="4:7" x14ac:dyDescent="0.3">
      <c r="D873" s="8" t="str">
        <f>IF(I873=0," ",IF(ISNA(VLOOKUP(I873,#REF!,1,FALSE)),"No","Yes"))</f>
        <v xml:space="preserve"> </v>
      </c>
      <c r="E873" s="8" t="str">
        <f>IF(I873=0," ",IF(ISNA(VLOOKUP(I873,#REF!,1,FALSE)),"No","Yes"))</f>
        <v xml:space="preserve"> </v>
      </c>
      <c r="F873" s="8" t="str">
        <f t="shared" si="13"/>
        <v xml:space="preserve"> </v>
      </c>
      <c r="G873" s="8" t="str">
        <f>IF(I873=0," ",IF(ISNUMBER(SEARCH("*"&amp;MS Fixed Only&amp;"*",BP873)),"Yes","No"))</f>
        <v xml:space="preserve"> </v>
      </c>
    </row>
    <row r="874" spans="4:7" x14ac:dyDescent="0.3">
      <c r="D874" s="8" t="str">
        <f>IF(I874=0," ",IF(ISNA(VLOOKUP(I874,#REF!,1,FALSE)),"No","Yes"))</f>
        <v xml:space="preserve"> </v>
      </c>
      <c r="E874" s="8" t="str">
        <f>IF(I874=0," ",IF(ISNA(VLOOKUP(I874,#REF!,1,FALSE)),"No","Yes"))</f>
        <v xml:space="preserve"> </v>
      </c>
      <c r="F874" s="8" t="str">
        <f t="shared" si="13"/>
        <v xml:space="preserve"> </v>
      </c>
      <c r="G874" s="8" t="str">
        <f>IF(I874=0," ",IF(ISNUMBER(SEARCH("*"&amp;MS Fixed Only&amp;"*",BP874)),"Yes","No"))</f>
        <v xml:space="preserve"> </v>
      </c>
    </row>
    <row r="875" spans="4:7" x14ac:dyDescent="0.3">
      <c r="D875" s="8" t="str">
        <f>IF(I875=0," ",IF(ISNA(VLOOKUP(I875,#REF!,1,FALSE)),"No","Yes"))</f>
        <v xml:space="preserve"> </v>
      </c>
      <c r="E875" s="8" t="str">
        <f>IF(I875=0," ",IF(ISNA(VLOOKUP(I875,#REF!,1,FALSE)),"No","Yes"))</f>
        <v xml:space="preserve"> </v>
      </c>
      <c r="F875" s="8" t="str">
        <f t="shared" si="13"/>
        <v xml:space="preserve"> </v>
      </c>
      <c r="G875" s="8" t="str">
        <f>IF(I875=0," ",IF(ISNUMBER(SEARCH("*"&amp;MS Fixed Only&amp;"*",BP875)),"Yes","No"))</f>
        <v xml:space="preserve"> </v>
      </c>
    </row>
    <row r="876" spans="4:7" x14ac:dyDescent="0.3">
      <c r="D876" s="8" t="str">
        <f>IF(I876=0," ",IF(ISNA(VLOOKUP(I876,#REF!,1,FALSE)),"No","Yes"))</f>
        <v xml:space="preserve"> </v>
      </c>
      <c r="E876" s="8" t="str">
        <f>IF(I876=0," ",IF(ISNA(VLOOKUP(I876,#REF!,1,FALSE)),"No","Yes"))</f>
        <v xml:space="preserve"> </v>
      </c>
      <c r="F876" s="8" t="str">
        <f t="shared" si="13"/>
        <v xml:space="preserve"> </v>
      </c>
      <c r="G876" s="8" t="str">
        <f>IF(I876=0," ",IF(ISNUMBER(SEARCH("*"&amp;MS Fixed Only&amp;"*",BP876)),"Yes","No"))</f>
        <v xml:space="preserve"> </v>
      </c>
    </row>
    <row r="877" spans="4:7" x14ac:dyDescent="0.3">
      <c r="D877" s="8" t="str">
        <f>IF(I877=0," ",IF(ISNA(VLOOKUP(I877,#REF!,1,FALSE)),"No","Yes"))</f>
        <v xml:space="preserve"> </v>
      </c>
      <c r="E877" s="8" t="str">
        <f>IF(I877=0," ",IF(ISNA(VLOOKUP(I877,#REF!,1,FALSE)),"No","Yes"))</f>
        <v xml:space="preserve"> </v>
      </c>
      <c r="F877" s="8" t="str">
        <f t="shared" si="13"/>
        <v xml:space="preserve"> </v>
      </c>
      <c r="G877" s="8" t="str">
        <f>IF(I877=0," ",IF(ISNUMBER(SEARCH("*"&amp;MS Fixed Only&amp;"*",BP877)),"Yes","No"))</f>
        <v xml:space="preserve"> </v>
      </c>
    </row>
    <row r="878" spans="4:7" x14ac:dyDescent="0.3">
      <c r="D878" s="8" t="str">
        <f>IF(I878=0," ",IF(ISNA(VLOOKUP(I878,#REF!,1,FALSE)),"No","Yes"))</f>
        <v xml:space="preserve"> </v>
      </c>
      <c r="E878" s="8" t="str">
        <f>IF(I878=0," ",IF(ISNA(VLOOKUP(I878,#REF!,1,FALSE)),"No","Yes"))</f>
        <v xml:space="preserve"> </v>
      </c>
      <c r="F878" s="8" t="str">
        <f t="shared" si="13"/>
        <v xml:space="preserve"> </v>
      </c>
      <c r="G878" s="8" t="str">
        <f>IF(I878=0," ",IF(ISNUMBER(SEARCH("*"&amp;MS Fixed Only&amp;"*",BP878)),"Yes","No"))</f>
        <v xml:space="preserve"> </v>
      </c>
    </row>
    <row r="879" spans="4:7" x14ac:dyDescent="0.3">
      <c r="D879" s="8" t="str">
        <f>IF(I879=0," ",IF(ISNA(VLOOKUP(I879,#REF!,1,FALSE)),"No","Yes"))</f>
        <v xml:space="preserve"> </v>
      </c>
      <c r="E879" s="8" t="str">
        <f>IF(I879=0," ",IF(ISNA(VLOOKUP(I879,#REF!,1,FALSE)),"No","Yes"))</f>
        <v xml:space="preserve"> </v>
      </c>
      <c r="F879" s="8" t="str">
        <f t="shared" si="13"/>
        <v xml:space="preserve"> </v>
      </c>
      <c r="G879" s="8" t="str">
        <f>IF(I879=0," ",IF(ISNUMBER(SEARCH("*"&amp;MS Fixed Only&amp;"*",BP879)),"Yes","No"))</f>
        <v xml:space="preserve"> </v>
      </c>
    </row>
    <row r="880" spans="4:7" x14ac:dyDescent="0.3">
      <c r="D880" s="8" t="str">
        <f>IF(I880=0," ",IF(ISNA(VLOOKUP(I880,#REF!,1,FALSE)),"No","Yes"))</f>
        <v xml:space="preserve"> </v>
      </c>
      <c r="E880" s="8" t="str">
        <f>IF(I880=0," ",IF(ISNA(VLOOKUP(I880,#REF!,1,FALSE)),"No","Yes"))</f>
        <v xml:space="preserve"> </v>
      </c>
      <c r="F880" s="8" t="str">
        <f t="shared" si="13"/>
        <v xml:space="preserve"> </v>
      </c>
      <c r="G880" s="8" t="str">
        <f>IF(I880=0," ",IF(ISNUMBER(SEARCH("*"&amp;MS Fixed Only&amp;"*",BP880)),"Yes","No"))</f>
        <v xml:space="preserve"> </v>
      </c>
    </row>
    <row r="881" spans="4:7" x14ac:dyDescent="0.3">
      <c r="D881" s="8" t="str">
        <f>IF(I881=0," ",IF(ISNA(VLOOKUP(I881,#REF!,1,FALSE)),"No","Yes"))</f>
        <v xml:space="preserve"> </v>
      </c>
      <c r="E881" s="8" t="str">
        <f>IF(I881=0," ",IF(ISNA(VLOOKUP(I881,#REF!,1,FALSE)),"No","Yes"))</f>
        <v xml:space="preserve"> </v>
      </c>
      <c r="F881" s="8" t="str">
        <f t="shared" si="13"/>
        <v xml:space="preserve"> </v>
      </c>
      <c r="G881" s="8" t="str">
        <f>IF(I881=0," ",IF(ISNUMBER(SEARCH("*"&amp;MS Fixed Only&amp;"*",BP881)),"Yes","No"))</f>
        <v xml:space="preserve"> </v>
      </c>
    </row>
    <row r="882" spans="4:7" x14ac:dyDescent="0.3">
      <c r="D882" s="8" t="str">
        <f>IF(I882=0," ",IF(ISNA(VLOOKUP(I882,#REF!,1,FALSE)),"No","Yes"))</f>
        <v xml:space="preserve"> </v>
      </c>
      <c r="E882" s="8" t="str">
        <f>IF(I882=0," ",IF(ISNA(VLOOKUP(I882,#REF!,1,FALSE)),"No","Yes"))</f>
        <v xml:space="preserve"> </v>
      </c>
      <c r="F882" s="8" t="str">
        <f t="shared" si="13"/>
        <v xml:space="preserve"> </v>
      </c>
      <c r="G882" s="8" t="str">
        <f>IF(I882=0," ",IF(ISNUMBER(SEARCH("*"&amp;MS Fixed Only&amp;"*",BP882)),"Yes","No"))</f>
        <v xml:space="preserve"> </v>
      </c>
    </row>
    <row r="883" spans="4:7" x14ac:dyDescent="0.3">
      <c r="D883" s="8" t="str">
        <f>IF(I883=0," ",IF(ISNA(VLOOKUP(I883,#REF!,1,FALSE)),"No","Yes"))</f>
        <v xml:space="preserve"> </v>
      </c>
      <c r="E883" s="8" t="str">
        <f>IF(I883=0," ",IF(ISNA(VLOOKUP(I883,#REF!,1,FALSE)),"No","Yes"))</f>
        <v xml:space="preserve"> </v>
      </c>
      <c r="F883" s="8" t="str">
        <f t="shared" si="13"/>
        <v xml:space="preserve"> </v>
      </c>
      <c r="G883" s="8" t="str">
        <f>IF(I883=0," ",IF(ISNUMBER(SEARCH("*"&amp;MS Fixed Only&amp;"*",BP883)),"Yes","No"))</f>
        <v xml:space="preserve"> </v>
      </c>
    </row>
    <row r="884" spans="4:7" x14ac:dyDescent="0.3">
      <c r="D884" s="8" t="str">
        <f>IF(I884=0," ",IF(ISNA(VLOOKUP(I884,#REF!,1,FALSE)),"No","Yes"))</f>
        <v xml:space="preserve"> </v>
      </c>
      <c r="E884" s="8" t="str">
        <f>IF(I884=0," ",IF(ISNA(VLOOKUP(I884,#REF!,1,FALSE)),"No","Yes"))</f>
        <v xml:space="preserve"> </v>
      </c>
      <c r="F884" s="8" t="str">
        <f t="shared" si="13"/>
        <v xml:space="preserve"> </v>
      </c>
      <c r="G884" s="8" t="str">
        <f>IF(I884=0," ",IF(ISNUMBER(SEARCH("*"&amp;MS Fixed Only&amp;"*",BP884)),"Yes","No"))</f>
        <v xml:space="preserve"> </v>
      </c>
    </row>
    <row r="885" spans="4:7" x14ac:dyDescent="0.3">
      <c r="D885" s="8" t="str">
        <f>IF(I885=0," ",IF(ISNA(VLOOKUP(I885,#REF!,1,FALSE)),"No","Yes"))</f>
        <v xml:space="preserve"> </v>
      </c>
      <c r="E885" s="8" t="str">
        <f>IF(I885=0," ",IF(ISNA(VLOOKUP(I885,#REF!,1,FALSE)),"No","Yes"))</f>
        <v xml:space="preserve"> </v>
      </c>
      <c r="F885" s="8" t="str">
        <f t="shared" si="13"/>
        <v xml:space="preserve"> </v>
      </c>
      <c r="G885" s="8" t="str">
        <f>IF(I885=0," ",IF(ISNUMBER(SEARCH("*"&amp;MS Fixed Only&amp;"*",BP885)),"Yes","No"))</f>
        <v xml:space="preserve"> </v>
      </c>
    </row>
    <row r="886" spans="4:7" x14ac:dyDescent="0.3">
      <c r="D886" s="8" t="str">
        <f>IF(I886=0," ",IF(ISNA(VLOOKUP(I886,#REF!,1,FALSE)),"No","Yes"))</f>
        <v xml:space="preserve"> </v>
      </c>
      <c r="E886" s="8" t="str">
        <f>IF(I886=0," ",IF(ISNA(VLOOKUP(I886,#REF!,1,FALSE)),"No","Yes"))</f>
        <v xml:space="preserve"> </v>
      </c>
      <c r="F886" s="8" t="str">
        <f t="shared" si="13"/>
        <v xml:space="preserve"> </v>
      </c>
      <c r="G886" s="8" t="str">
        <f>IF(I886=0," ",IF(ISNUMBER(SEARCH("*"&amp;MS Fixed Only&amp;"*",BP886)),"Yes","No"))</f>
        <v xml:space="preserve"> </v>
      </c>
    </row>
    <row r="887" spans="4:7" x14ac:dyDescent="0.3">
      <c r="D887" s="8" t="str">
        <f>IF(I887=0," ",IF(ISNA(VLOOKUP(I887,#REF!,1,FALSE)),"No","Yes"))</f>
        <v xml:space="preserve"> </v>
      </c>
      <c r="E887" s="8" t="str">
        <f>IF(I887=0," ",IF(ISNA(VLOOKUP(I887,#REF!,1,FALSE)),"No","Yes"))</f>
        <v xml:space="preserve"> </v>
      </c>
      <c r="F887" s="8" t="str">
        <f t="shared" si="13"/>
        <v xml:space="preserve"> </v>
      </c>
      <c r="G887" s="8" t="str">
        <f>IF(I887=0," ",IF(ISNUMBER(SEARCH("*"&amp;MS Fixed Only&amp;"*",BP887)),"Yes","No"))</f>
        <v xml:space="preserve"> </v>
      </c>
    </row>
    <row r="888" spans="4:7" x14ac:dyDescent="0.3">
      <c r="D888" s="8" t="str">
        <f>IF(I888=0," ",IF(ISNA(VLOOKUP(I888,#REF!,1,FALSE)),"No","Yes"))</f>
        <v xml:space="preserve"> </v>
      </c>
      <c r="E888" s="8" t="str">
        <f>IF(I888=0," ",IF(ISNA(VLOOKUP(I888,#REF!,1,FALSE)),"No","Yes"))</f>
        <v xml:space="preserve"> </v>
      </c>
      <c r="F888" s="8" t="str">
        <f t="shared" si="13"/>
        <v xml:space="preserve"> </v>
      </c>
      <c r="G888" s="8" t="str">
        <f>IF(I888=0," ",IF(ISNUMBER(SEARCH("*"&amp;MS Fixed Only&amp;"*",BP888)),"Yes","No"))</f>
        <v xml:space="preserve"> </v>
      </c>
    </row>
    <row r="889" spans="4:7" x14ac:dyDescent="0.3">
      <c r="D889" s="8" t="str">
        <f>IF(I889=0," ",IF(ISNA(VLOOKUP(I889,#REF!,1,FALSE)),"No","Yes"))</f>
        <v xml:space="preserve"> </v>
      </c>
      <c r="E889" s="8" t="str">
        <f>IF(I889=0," ",IF(ISNA(VLOOKUP(I889,#REF!,1,FALSE)),"No","Yes"))</f>
        <v xml:space="preserve"> </v>
      </c>
      <c r="F889" s="8" t="str">
        <f t="shared" si="13"/>
        <v xml:space="preserve"> </v>
      </c>
      <c r="G889" s="8" t="str">
        <f>IF(I889=0," ",IF(ISNUMBER(SEARCH("*"&amp;MS Fixed Only&amp;"*",BP889)),"Yes","No"))</f>
        <v xml:space="preserve"> </v>
      </c>
    </row>
    <row r="890" spans="4:7" x14ac:dyDescent="0.3">
      <c r="D890" s="8" t="str">
        <f>IF(I890=0," ",IF(ISNA(VLOOKUP(I890,#REF!,1,FALSE)),"No","Yes"))</f>
        <v xml:space="preserve"> </v>
      </c>
      <c r="E890" s="8" t="str">
        <f>IF(I890=0," ",IF(ISNA(VLOOKUP(I890,#REF!,1,FALSE)),"No","Yes"))</f>
        <v xml:space="preserve"> </v>
      </c>
      <c r="F890" s="8" t="str">
        <f t="shared" si="13"/>
        <v xml:space="preserve"> </v>
      </c>
      <c r="G890" s="8" t="str">
        <f>IF(I890=0," ",IF(ISNUMBER(SEARCH("*"&amp;MS Fixed Only&amp;"*",BP890)),"Yes","No"))</f>
        <v xml:space="preserve"> </v>
      </c>
    </row>
    <row r="891" spans="4:7" x14ac:dyDescent="0.3">
      <c r="D891" s="8" t="str">
        <f>IF(I891=0," ",IF(ISNA(VLOOKUP(I891,#REF!,1,FALSE)),"No","Yes"))</f>
        <v xml:space="preserve"> </v>
      </c>
      <c r="E891" s="8" t="str">
        <f>IF(I891=0," ",IF(ISNA(VLOOKUP(I891,#REF!,1,FALSE)),"No","Yes"))</f>
        <v xml:space="preserve"> </v>
      </c>
      <c r="F891" s="8" t="str">
        <f t="shared" si="13"/>
        <v xml:space="preserve"> </v>
      </c>
      <c r="G891" s="8" t="str">
        <f>IF(I891=0," ",IF(ISNUMBER(SEARCH("*"&amp;MS Fixed Only&amp;"*",BP891)),"Yes","No"))</f>
        <v xml:space="preserve"> </v>
      </c>
    </row>
    <row r="892" spans="4:7" x14ac:dyDescent="0.3">
      <c r="D892" s="8" t="str">
        <f>IF(I892=0," ",IF(ISNA(VLOOKUP(I892,#REF!,1,FALSE)),"No","Yes"))</f>
        <v xml:space="preserve"> </v>
      </c>
      <c r="E892" s="8" t="str">
        <f>IF(I892=0," ",IF(ISNA(VLOOKUP(I892,#REF!,1,FALSE)),"No","Yes"))</f>
        <v xml:space="preserve"> </v>
      </c>
      <c r="F892" s="8" t="str">
        <f t="shared" si="13"/>
        <v xml:space="preserve"> </v>
      </c>
      <c r="G892" s="8" t="str">
        <f>IF(I892=0," ",IF(ISNUMBER(SEARCH("*"&amp;MS Fixed Only&amp;"*",BP892)),"Yes","No"))</f>
        <v xml:space="preserve"> </v>
      </c>
    </row>
    <row r="893" spans="4:7" x14ac:dyDescent="0.3">
      <c r="D893" s="8" t="str">
        <f>IF(I893=0," ",IF(ISNA(VLOOKUP(I893,#REF!,1,FALSE)),"No","Yes"))</f>
        <v xml:space="preserve"> </v>
      </c>
      <c r="E893" s="8" t="str">
        <f>IF(I893=0," ",IF(ISNA(VLOOKUP(I893,#REF!,1,FALSE)),"No","Yes"))</f>
        <v xml:space="preserve"> </v>
      </c>
      <c r="F893" s="8" t="str">
        <f t="shared" si="13"/>
        <v xml:space="preserve"> </v>
      </c>
      <c r="G893" s="8" t="str">
        <f>IF(I893=0," ",IF(ISNUMBER(SEARCH("*"&amp;MS Fixed Only&amp;"*",BP893)),"Yes","No"))</f>
        <v xml:space="preserve"> </v>
      </c>
    </row>
    <row r="894" spans="4:7" x14ac:dyDescent="0.3">
      <c r="D894" s="8" t="str">
        <f>IF(I894=0," ",IF(ISNA(VLOOKUP(I894,#REF!,1,FALSE)),"No","Yes"))</f>
        <v xml:space="preserve"> </v>
      </c>
      <c r="E894" s="8" t="str">
        <f>IF(I894=0," ",IF(ISNA(VLOOKUP(I894,#REF!,1,FALSE)),"No","Yes"))</f>
        <v xml:space="preserve"> </v>
      </c>
      <c r="F894" s="8" t="str">
        <f t="shared" si="13"/>
        <v xml:space="preserve"> </v>
      </c>
      <c r="G894" s="8" t="str">
        <f>IF(I894=0," ",IF(ISNUMBER(SEARCH("*"&amp;MS Fixed Only&amp;"*",BP894)),"Yes","No"))</f>
        <v xml:space="preserve"> </v>
      </c>
    </row>
    <row r="895" spans="4:7" x14ac:dyDescent="0.3">
      <c r="D895" s="8" t="str">
        <f>IF(I895=0," ",IF(ISNA(VLOOKUP(I895,#REF!,1,FALSE)),"No","Yes"))</f>
        <v xml:space="preserve"> </v>
      </c>
      <c r="E895" s="8" t="str">
        <f>IF(I895=0," ",IF(ISNA(VLOOKUP(I895,#REF!,1,FALSE)),"No","Yes"))</f>
        <v xml:space="preserve"> </v>
      </c>
      <c r="F895" s="8" t="str">
        <f t="shared" si="13"/>
        <v xml:space="preserve"> </v>
      </c>
      <c r="G895" s="8" t="str">
        <f>IF(I895=0," ",IF(ISNUMBER(SEARCH("*"&amp;MS Fixed Only&amp;"*",BP895)),"Yes","No"))</f>
        <v xml:space="preserve"> </v>
      </c>
    </row>
    <row r="896" spans="4:7" x14ac:dyDescent="0.3">
      <c r="D896" s="8" t="str">
        <f>IF(I896=0," ",IF(ISNA(VLOOKUP(I896,#REF!,1,FALSE)),"No","Yes"))</f>
        <v xml:space="preserve"> </v>
      </c>
      <c r="E896" s="8" t="str">
        <f>IF(I896=0," ",IF(ISNA(VLOOKUP(I896,#REF!,1,FALSE)),"No","Yes"))</f>
        <v xml:space="preserve"> </v>
      </c>
      <c r="F896" s="8" t="str">
        <f t="shared" si="13"/>
        <v xml:space="preserve"> </v>
      </c>
      <c r="G896" s="8" t="str">
        <f>IF(I896=0," ",IF(ISNUMBER(SEARCH("*"&amp;MS Fixed Only&amp;"*",BP896)),"Yes","No"))</f>
        <v xml:space="preserve"> </v>
      </c>
    </row>
    <row r="897" spans="4:7" x14ac:dyDescent="0.3">
      <c r="D897" s="8" t="str">
        <f>IF(I897=0," ",IF(ISNA(VLOOKUP(I897,#REF!,1,FALSE)),"No","Yes"))</f>
        <v xml:space="preserve"> </v>
      </c>
      <c r="E897" s="8" t="str">
        <f>IF(I897=0," ",IF(ISNA(VLOOKUP(I897,#REF!,1,FALSE)),"No","Yes"))</f>
        <v xml:space="preserve"> </v>
      </c>
      <c r="F897" s="8" t="str">
        <f t="shared" si="13"/>
        <v xml:space="preserve"> </v>
      </c>
      <c r="G897" s="8" t="str">
        <f>IF(I897=0," ",IF(ISNUMBER(SEARCH("*"&amp;MS Fixed Only&amp;"*",BP897)),"Yes","No"))</f>
        <v xml:space="preserve"> </v>
      </c>
    </row>
    <row r="898" spans="4:7" x14ac:dyDescent="0.3">
      <c r="D898" s="8" t="str">
        <f>IF(I898=0," ",IF(ISNA(VLOOKUP(I898,#REF!,1,FALSE)),"No","Yes"))</f>
        <v xml:space="preserve"> </v>
      </c>
      <c r="E898" s="8" t="str">
        <f>IF(I898=0," ",IF(ISNA(VLOOKUP(I898,#REF!,1,FALSE)),"No","Yes"))</f>
        <v xml:space="preserve"> </v>
      </c>
      <c r="F898" s="8" t="str">
        <f t="shared" si="13"/>
        <v xml:space="preserve"> </v>
      </c>
      <c r="G898" s="8" t="str">
        <f>IF(I898=0," ",IF(ISNUMBER(SEARCH("*"&amp;MS Fixed Only&amp;"*",BP898)),"Yes","No"))</f>
        <v xml:space="preserve"> </v>
      </c>
    </row>
    <row r="899" spans="4:7" x14ac:dyDescent="0.3">
      <c r="D899" s="8" t="str">
        <f>IF(I899=0," ",IF(ISNA(VLOOKUP(I899,#REF!,1,FALSE)),"No","Yes"))</f>
        <v xml:space="preserve"> </v>
      </c>
      <c r="E899" s="8" t="str">
        <f>IF(I899=0," ",IF(ISNA(VLOOKUP(I899,#REF!,1,FALSE)),"No","Yes"))</f>
        <v xml:space="preserve"> </v>
      </c>
      <c r="F899" s="8" t="str">
        <f t="shared" ref="F899:F962" si="14">IF(I899=0," ",IF(ISNUMBER(SEARCH("*"&amp;$B$1&amp;"*",AG899)),"Yes","No"))</f>
        <v xml:space="preserve"> </v>
      </c>
      <c r="G899" s="8" t="str">
        <f>IF(I899=0," ",IF(ISNUMBER(SEARCH("*"&amp;MS Fixed Only&amp;"*",BP899)),"Yes","No"))</f>
        <v xml:space="preserve"> </v>
      </c>
    </row>
    <row r="900" spans="4:7" x14ac:dyDescent="0.3">
      <c r="D900" s="8" t="str">
        <f>IF(I900=0," ",IF(ISNA(VLOOKUP(I900,#REF!,1,FALSE)),"No","Yes"))</f>
        <v xml:space="preserve"> </v>
      </c>
      <c r="E900" s="8" t="str">
        <f>IF(I900=0," ",IF(ISNA(VLOOKUP(I900,#REF!,1,FALSE)),"No","Yes"))</f>
        <v xml:space="preserve"> </v>
      </c>
      <c r="F900" s="8" t="str">
        <f t="shared" si="14"/>
        <v xml:space="preserve"> </v>
      </c>
      <c r="G900" s="8" t="str">
        <f>IF(I900=0," ",IF(ISNUMBER(SEARCH("*"&amp;MS Fixed Only&amp;"*",BP900)),"Yes","No"))</f>
        <v xml:space="preserve"> </v>
      </c>
    </row>
    <row r="901" spans="4:7" x14ac:dyDescent="0.3">
      <c r="D901" s="8" t="str">
        <f>IF(I901=0," ",IF(ISNA(VLOOKUP(I901,#REF!,1,FALSE)),"No","Yes"))</f>
        <v xml:space="preserve"> </v>
      </c>
      <c r="E901" s="8" t="str">
        <f>IF(I901=0," ",IF(ISNA(VLOOKUP(I901,#REF!,1,FALSE)),"No","Yes"))</f>
        <v xml:space="preserve"> </v>
      </c>
      <c r="F901" s="8" t="str">
        <f t="shared" si="14"/>
        <v xml:space="preserve"> </v>
      </c>
      <c r="G901" s="8" t="str">
        <f>IF(I901=0," ",IF(ISNUMBER(SEARCH("*"&amp;MS Fixed Only&amp;"*",BP901)),"Yes","No"))</f>
        <v xml:space="preserve"> </v>
      </c>
    </row>
    <row r="902" spans="4:7" x14ac:dyDescent="0.3">
      <c r="D902" s="8" t="str">
        <f>IF(I902=0," ",IF(ISNA(VLOOKUP(I902,#REF!,1,FALSE)),"No","Yes"))</f>
        <v xml:space="preserve"> </v>
      </c>
      <c r="E902" s="8" t="str">
        <f>IF(I902=0," ",IF(ISNA(VLOOKUP(I902,#REF!,1,FALSE)),"No","Yes"))</f>
        <v xml:space="preserve"> </v>
      </c>
      <c r="F902" s="8" t="str">
        <f t="shared" si="14"/>
        <v xml:space="preserve"> </v>
      </c>
      <c r="G902" s="8" t="str">
        <f>IF(I902=0," ",IF(ISNUMBER(SEARCH("*"&amp;MS Fixed Only&amp;"*",BP902)),"Yes","No"))</f>
        <v xml:space="preserve"> </v>
      </c>
    </row>
    <row r="903" spans="4:7" x14ac:dyDescent="0.3">
      <c r="D903" s="8" t="str">
        <f>IF(I903=0," ",IF(ISNA(VLOOKUP(I903,#REF!,1,FALSE)),"No","Yes"))</f>
        <v xml:space="preserve"> </v>
      </c>
      <c r="E903" s="8" t="str">
        <f>IF(I903=0," ",IF(ISNA(VLOOKUP(I903,#REF!,1,FALSE)),"No","Yes"))</f>
        <v xml:space="preserve"> </v>
      </c>
      <c r="F903" s="8" t="str">
        <f t="shared" si="14"/>
        <v xml:space="preserve"> </v>
      </c>
      <c r="G903" s="8" t="str">
        <f>IF(I903=0," ",IF(ISNUMBER(SEARCH("*"&amp;MS Fixed Only&amp;"*",BP903)),"Yes","No"))</f>
        <v xml:space="preserve"> </v>
      </c>
    </row>
    <row r="904" spans="4:7" x14ac:dyDescent="0.3">
      <c r="D904" s="8" t="str">
        <f>IF(I904=0," ",IF(ISNA(VLOOKUP(I904,#REF!,1,FALSE)),"No","Yes"))</f>
        <v xml:space="preserve"> </v>
      </c>
      <c r="E904" s="8" t="str">
        <f>IF(I904=0," ",IF(ISNA(VLOOKUP(I904,#REF!,1,FALSE)),"No","Yes"))</f>
        <v xml:space="preserve"> </v>
      </c>
      <c r="F904" s="8" t="str">
        <f t="shared" si="14"/>
        <v xml:space="preserve"> </v>
      </c>
      <c r="G904" s="8" t="str">
        <f>IF(I904=0," ",IF(ISNUMBER(SEARCH("*"&amp;MS Fixed Only&amp;"*",BP904)),"Yes","No"))</f>
        <v xml:space="preserve"> </v>
      </c>
    </row>
    <row r="905" spans="4:7" x14ac:dyDescent="0.3">
      <c r="D905" s="8" t="str">
        <f>IF(I905=0," ",IF(ISNA(VLOOKUP(I905,#REF!,1,FALSE)),"No","Yes"))</f>
        <v xml:space="preserve"> </v>
      </c>
      <c r="E905" s="8" t="str">
        <f>IF(I905=0," ",IF(ISNA(VLOOKUP(I905,#REF!,1,FALSE)),"No","Yes"))</f>
        <v xml:space="preserve"> </v>
      </c>
      <c r="F905" s="8" t="str">
        <f t="shared" si="14"/>
        <v xml:space="preserve"> </v>
      </c>
      <c r="G905" s="8" t="str">
        <f>IF(I905=0," ",IF(ISNUMBER(SEARCH("*"&amp;MS Fixed Only&amp;"*",BP905)),"Yes","No"))</f>
        <v xml:space="preserve"> </v>
      </c>
    </row>
    <row r="906" spans="4:7" x14ac:dyDescent="0.3">
      <c r="D906" s="8" t="str">
        <f>IF(I906=0," ",IF(ISNA(VLOOKUP(I906,#REF!,1,FALSE)),"No","Yes"))</f>
        <v xml:space="preserve"> </v>
      </c>
      <c r="E906" s="8" t="str">
        <f>IF(I906=0," ",IF(ISNA(VLOOKUP(I906,#REF!,1,FALSE)),"No","Yes"))</f>
        <v xml:space="preserve"> </v>
      </c>
      <c r="F906" s="8" t="str">
        <f t="shared" si="14"/>
        <v xml:space="preserve"> </v>
      </c>
      <c r="G906" s="8" t="str">
        <f>IF(I906=0," ",IF(ISNUMBER(SEARCH("*"&amp;MS Fixed Only&amp;"*",BP906)),"Yes","No"))</f>
        <v xml:space="preserve"> </v>
      </c>
    </row>
    <row r="907" spans="4:7" x14ac:dyDescent="0.3">
      <c r="D907" s="8" t="str">
        <f>IF(I907=0," ",IF(ISNA(VLOOKUP(I907,#REF!,1,FALSE)),"No","Yes"))</f>
        <v xml:space="preserve"> </v>
      </c>
      <c r="E907" s="8" t="str">
        <f>IF(I907=0," ",IF(ISNA(VLOOKUP(I907,#REF!,1,FALSE)),"No","Yes"))</f>
        <v xml:space="preserve"> </v>
      </c>
      <c r="F907" s="8" t="str">
        <f t="shared" si="14"/>
        <v xml:space="preserve"> </v>
      </c>
      <c r="G907" s="8" t="str">
        <f>IF(I907=0," ",IF(ISNUMBER(SEARCH("*"&amp;MS Fixed Only&amp;"*",BP907)),"Yes","No"))</f>
        <v xml:space="preserve"> </v>
      </c>
    </row>
    <row r="908" spans="4:7" x14ac:dyDescent="0.3">
      <c r="D908" s="8" t="str">
        <f>IF(I908=0," ",IF(ISNA(VLOOKUP(I908,#REF!,1,FALSE)),"No","Yes"))</f>
        <v xml:space="preserve"> </v>
      </c>
      <c r="E908" s="8" t="str">
        <f>IF(I908=0," ",IF(ISNA(VLOOKUP(I908,#REF!,1,FALSE)),"No","Yes"))</f>
        <v xml:space="preserve"> </v>
      </c>
      <c r="F908" s="8" t="str">
        <f t="shared" si="14"/>
        <v xml:space="preserve"> </v>
      </c>
      <c r="G908" s="8" t="str">
        <f>IF(I908=0," ",IF(ISNUMBER(SEARCH("*"&amp;MS Fixed Only&amp;"*",BP908)),"Yes","No"))</f>
        <v xml:space="preserve"> </v>
      </c>
    </row>
    <row r="909" spans="4:7" x14ac:dyDescent="0.3">
      <c r="D909" s="8" t="str">
        <f>IF(I909=0," ",IF(ISNA(VLOOKUP(I909,#REF!,1,FALSE)),"No","Yes"))</f>
        <v xml:space="preserve"> </v>
      </c>
      <c r="E909" s="8" t="str">
        <f>IF(I909=0," ",IF(ISNA(VLOOKUP(I909,#REF!,1,FALSE)),"No","Yes"))</f>
        <v xml:space="preserve"> </v>
      </c>
      <c r="F909" s="8" t="str">
        <f t="shared" si="14"/>
        <v xml:space="preserve"> </v>
      </c>
      <c r="G909" s="8" t="str">
        <f>IF(I909=0," ",IF(ISNUMBER(SEARCH("*"&amp;MS Fixed Only&amp;"*",BP909)),"Yes","No"))</f>
        <v xml:space="preserve"> </v>
      </c>
    </row>
    <row r="910" spans="4:7" x14ac:dyDescent="0.3">
      <c r="D910" s="8" t="str">
        <f>IF(I910=0," ",IF(ISNA(VLOOKUP(I910,#REF!,1,FALSE)),"No","Yes"))</f>
        <v xml:space="preserve"> </v>
      </c>
      <c r="E910" s="8" t="str">
        <f>IF(I910=0," ",IF(ISNA(VLOOKUP(I910,#REF!,1,FALSE)),"No","Yes"))</f>
        <v xml:space="preserve"> </v>
      </c>
      <c r="F910" s="8" t="str">
        <f t="shared" si="14"/>
        <v xml:space="preserve"> </v>
      </c>
      <c r="G910" s="8" t="str">
        <f>IF(I910=0," ",IF(ISNUMBER(SEARCH("*"&amp;MS Fixed Only&amp;"*",BP910)),"Yes","No"))</f>
        <v xml:space="preserve"> </v>
      </c>
    </row>
    <row r="911" spans="4:7" x14ac:dyDescent="0.3">
      <c r="D911" s="8" t="str">
        <f>IF(I911=0," ",IF(ISNA(VLOOKUP(I911,#REF!,1,FALSE)),"No","Yes"))</f>
        <v xml:space="preserve"> </v>
      </c>
      <c r="E911" s="8" t="str">
        <f>IF(I911=0," ",IF(ISNA(VLOOKUP(I911,#REF!,1,FALSE)),"No","Yes"))</f>
        <v xml:space="preserve"> </v>
      </c>
      <c r="F911" s="8" t="str">
        <f t="shared" si="14"/>
        <v xml:space="preserve"> </v>
      </c>
      <c r="G911" s="8" t="str">
        <f>IF(I911=0," ",IF(ISNUMBER(SEARCH("*"&amp;MS Fixed Only&amp;"*",BP911)),"Yes","No"))</f>
        <v xml:space="preserve"> </v>
      </c>
    </row>
    <row r="912" spans="4:7" x14ac:dyDescent="0.3">
      <c r="D912" s="8" t="str">
        <f>IF(I912=0," ",IF(ISNA(VLOOKUP(I912,#REF!,1,FALSE)),"No","Yes"))</f>
        <v xml:space="preserve"> </v>
      </c>
      <c r="E912" s="8" t="str">
        <f>IF(I912=0," ",IF(ISNA(VLOOKUP(I912,#REF!,1,FALSE)),"No","Yes"))</f>
        <v xml:space="preserve"> </v>
      </c>
      <c r="F912" s="8" t="str">
        <f t="shared" si="14"/>
        <v xml:space="preserve"> </v>
      </c>
      <c r="G912" s="8" t="str">
        <f>IF(I912=0," ",IF(ISNUMBER(SEARCH("*"&amp;MS Fixed Only&amp;"*",BP912)),"Yes","No"))</f>
        <v xml:space="preserve"> </v>
      </c>
    </row>
    <row r="913" spans="4:7" x14ac:dyDescent="0.3">
      <c r="D913" s="8" t="str">
        <f>IF(I913=0," ",IF(ISNA(VLOOKUP(I913,#REF!,1,FALSE)),"No","Yes"))</f>
        <v xml:space="preserve"> </v>
      </c>
      <c r="E913" s="8" t="str">
        <f>IF(I913=0," ",IF(ISNA(VLOOKUP(I913,#REF!,1,FALSE)),"No","Yes"))</f>
        <v xml:space="preserve"> </v>
      </c>
      <c r="F913" s="8" t="str">
        <f t="shared" si="14"/>
        <v xml:space="preserve"> </v>
      </c>
      <c r="G913" s="8" t="str">
        <f>IF(I913=0," ",IF(ISNUMBER(SEARCH("*"&amp;MS Fixed Only&amp;"*",BP913)),"Yes","No"))</f>
        <v xml:space="preserve"> </v>
      </c>
    </row>
    <row r="914" spans="4:7" x14ac:dyDescent="0.3">
      <c r="D914" s="8" t="str">
        <f>IF(I914=0," ",IF(ISNA(VLOOKUP(I914,#REF!,1,FALSE)),"No","Yes"))</f>
        <v xml:space="preserve"> </v>
      </c>
      <c r="E914" s="8" t="str">
        <f>IF(I914=0," ",IF(ISNA(VLOOKUP(I914,#REF!,1,FALSE)),"No","Yes"))</f>
        <v xml:space="preserve"> </v>
      </c>
      <c r="F914" s="8" t="str">
        <f t="shared" si="14"/>
        <v xml:space="preserve"> </v>
      </c>
      <c r="G914" s="8" t="str">
        <f>IF(I914=0," ",IF(ISNUMBER(SEARCH("*"&amp;MS Fixed Only&amp;"*",BP914)),"Yes","No"))</f>
        <v xml:space="preserve"> </v>
      </c>
    </row>
    <row r="915" spans="4:7" x14ac:dyDescent="0.3">
      <c r="D915" s="8" t="str">
        <f>IF(I915=0," ",IF(ISNA(VLOOKUP(I915,#REF!,1,FALSE)),"No","Yes"))</f>
        <v xml:space="preserve"> </v>
      </c>
      <c r="E915" s="8" t="str">
        <f>IF(I915=0," ",IF(ISNA(VLOOKUP(I915,#REF!,1,FALSE)),"No","Yes"))</f>
        <v xml:space="preserve"> </v>
      </c>
      <c r="F915" s="8" t="str">
        <f t="shared" si="14"/>
        <v xml:space="preserve"> </v>
      </c>
      <c r="G915" s="8" t="str">
        <f>IF(I915=0," ",IF(ISNUMBER(SEARCH("*"&amp;MS Fixed Only&amp;"*",BP915)),"Yes","No"))</f>
        <v xml:space="preserve"> </v>
      </c>
    </row>
    <row r="916" spans="4:7" x14ac:dyDescent="0.3">
      <c r="D916" s="8" t="str">
        <f>IF(I916=0," ",IF(ISNA(VLOOKUP(I916,#REF!,1,FALSE)),"No","Yes"))</f>
        <v xml:space="preserve"> </v>
      </c>
      <c r="E916" s="8" t="str">
        <f>IF(I916=0," ",IF(ISNA(VLOOKUP(I916,#REF!,1,FALSE)),"No","Yes"))</f>
        <v xml:space="preserve"> </v>
      </c>
      <c r="F916" s="8" t="str">
        <f t="shared" si="14"/>
        <v xml:space="preserve"> </v>
      </c>
      <c r="G916" s="8" t="str">
        <f>IF(I916=0," ",IF(ISNUMBER(SEARCH("*"&amp;MS Fixed Only&amp;"*",BP916)),"Yes","No"))</f>
        <v xml:space="preserve"> </v>
      </c>
    </row>
    <row r="917" spans="4:7" x14ac:dyDescent="0.3">
      <c r="D917" s="8" t="str">
        <f>IF(I917=0," ",IF(ISNA(VLOOKUP(I917,#REF!,1,FALSE)),"No","Yes"))</f>
        <v xml:space="preserve"> </v>
      </c>
      <c r="E917" s="8" t="str">
        <f>IF(I917=0," ",IF(ISNA(VLOOKUP(I917,#REF!,1,FALSE)),"No","Yes"))</f>
        <v xml:space="preserve"> </v>
      </c>
      <c r="F917" s="8" t="str">
        <f t="shared" si="14"/>
        <v xml:space="preserve"> </v>
      </c>
      <c r="G917" s="8" t="str">
        <f>IF(I917=0," ",IF(ISNUMBER(SEARCH("*"&amp;MS Fixed Only&amp;"*",BP917)),"Yes","No"))</f>
        <v xml:space="preserve"> </v>
      </c>
    </row>
    <row r="918" spans="4:7" x14ac:dyDescent="0.3">
      <c r="D918" s="8" t="str">
        <f>IF(I918=0," ",IF(ISNA(VLOOKUP(I918,#REF!,1,FALSE)),"No","Yes"))</f>
        <v xml:space="preserve"> </v>
      </c>
      <c r="E918" s="8" t="str">
        <f>IF(I918=0," ",IF(ISNA(VLOOKUP(I918,#REF!,1,FALSE)),"No","Yes"))</f>
        <v xml:space="preserve"> </v>
      </c>
      <c r="F918" s="8" t="str">
        <f t="shared" si="14"/>
        <v xml:space="preserve"> </v>
      </c>
      <c r="G918" s="8" t="str">
        <f>IF(I918=0," ",IF(ISNUMBER(SEARCH("*"&amp;MS Fixed Only&amp;"*",BP918)),"Yes","No"))</f>
        <v xml:space="preserve"> </v>
      </c>
    </row>
    <row r="919" spans="4:7" x14ac:dyDescent="0.3">
      <c r="D919" s="8" t="str">
        <f>IF(I919=0," ",IF(ISNA(VLOOKUP(I919,#REF!,1,FALSE)),"No","Yes"))</f>
        <v xml:space="preserve"> </v>
      </c>
      <c r="E919" s="8" t="str">
        <f>IF(I919=0," ",IF(ISNA(VLOOKUP(I919,#REF!,1,FALSE)),"No","Yes"))</f>
        <v xml:space="preserve"> </v>
      </c>
      <c r="F919" s="8" t="str">
        <f t="shared" si="14"/>
        <v xml:space="preserve"> </v>
      </c>
      <c r="G919" s="8" t="str">
        <f>IF(I919=0," ",IF(ISNUMBER(SEARCH("*"&amp;MS Fixed Only&amp;"*",BP919)),"Yes","No"))</f>
        <v xml:space="preserve"> </v>
      </c>
    </row>
    <row r="920" spans="4:7" x14ac:dyDescent="0.3">
      <c r="D920" s="8" t="str">
        <f>IF(I920=0," ",IF(ISNA(VLOOKUP(I920,#REF!,1,FALSE)),"No","Yes"))</f>
        <v xml:space="preserve"> </v>
      </c>
      <c r="E920" s="8" t="str">
        <f>IF(I920=0," ",IF(ISNA(VLOOKUP(I920,#REF!,1,FALSE)),"No","Yes"))</f>
        <v xml:space="preserve"> </v>
      </c>
      <c r="F920" s="8" t="str">
        <f t="shared" si="14"/>
        <v xml:space="preserve"> </v>
      </c>
      <c r="G920" s="8" t="str">
        <f>IF(I920=0," ",IF(ISNUMBER(SEARCH("*"&amp;MS Fixed Only&amp;"*",BP920)),"Yes","No"))</f>
        <v xml:space="preserve"> </v>
      </c>
    </row>
    <row r="921" spans="4:7" x14ac:dyDescent="0.3">
      <c r="D921" s="8" t="str">
        <f>IF(I921=0," ",IF(ISNA(VLOOKUP(I921,#REF!,1,FALSE)),"No","Yes"))</f>
        <v xml:space="preserve"> </v>
      </c>
      <c r="E921" s="8" t="str">
        <f>IF(I921=0," ",IF(ISNA(VLOOKUP(I921,#REF!,1,FALSE)),"No","Yes"))</f>
        <v xml:space="preserve"> </v>
      </c>
      <c r="F921" s="8" t="str">
        <f t="shared" si="14"/>
        <v xml:space="preserve"> </v>
      </c>
      <c r="G921" s="8" t="str">
        <f>IF(I921=0," ",IF(ISNUMBER(SEARCH("*"&amp;MS Fixed Only&amp;"*",BP921)),"Yes","No"))</f>
        <v xml:space="preserve"> </v>
      </c>
    </row>
    <row r="922" spans="4:7" x14ac:dyDescent="0.3">
      <c r="D922" s="8" t="str">
        <f>IF(I922=0," ",IF(ISNA(VLOOKUP(I922,#REF!,1,FALSE)),"No","Yes"))</f>
        <v xml:space="preserve"> </v>
      </c>
      <c r="E922" s="8" t="str">
        <f>IF(I922=0," ",IF(ISNA(VLOOKUP(I922,#REF!,1,FALSE)),"No","Yes"))</f>
        <v xml:space="preserve"> </v>
      </c>
      <c r="F922" s="8" t="str">
        <f t="shared" si="14"/>
        <v xml:space="preserve"> </v>
      </c>
      <c r="G922" s="8" t="str">
        <f>IF(I922=0," ",IF(ISNUMBER(SEARCH("*"&amp;MS Fixed Only&amp;"*",BP922)),"Yes","No"))</f>
        <v xml:space="preserve"> </v>
      </c>
    </row>
    <row r="923" spans="4:7" x14ac:dyDescent="0.3">
      <c r="D923" s="8" t="str">
        <f>IF(I923=0," ",IF(ISNA(VLOOKUP(I923,#REF!,1,FALSE)),"No","Yes"))</f>
        <v xml:space="preserve"> </v>
      </c>
      <c r="E923" s="8" t="str">
        <f>IF(I923=0," ",IF(ISNA(VLOOKUP(I923,#REF!,1,FALSE)),"No","Yes"))</f>
        <v xml:space="preserve"> </v>
      </c>
      <c r="F923" s="8" t="str">
        <f t="shared" si="14"/>
        <v xml:space="preserve"> </v>
      </c>
      <c r="G923" s="8" t="str">
        <f>IF(I923=0," ",IF(ISNUMBER(SEARCH("*"&amp;MS Fixed Only&amp;"*",BP923)),"Yes","No"))</f>
        <v xml:space="preserve"> </v>
      </c>
    </row>
    <row r="924" spans="4:7" x14ac:dyDescent="0.3">
      <c r="D924" s="8" t="str">
        <f>IF(I924=0," ",IF(ISNA(VLOOKUP(I924,#REF!,1,FALSE)),"No","Yes"))</f>
        <v xml:space="preserve"> </v>
      </c>
      <c r="E924" s="8" t="str">
        <f>IF(I924=0," ",IF(ISNA(VLOOKUP(I924,#REF!,1,FALSE)),"No","Yes"))</f>
        <v xml:space="preserve"> </v>
      </c>
      <c r="F924" s="8" t="str">
        <f t="shared" si="14"/>
        <v xml:space="preserve"> </v>
      </c>
      <c r="G924" s="8" t="str">
        <f>IF(I924=0," ",IF(ISNUMBER(SEARCH("*"&amp;MS Fixed Only&amp;"*",BP924)),"Yes","No"))</f>
        <v xml:space="preserve"> </v>
      </c>
    </row>
    <row r="925" spans="4:7" x14ac:dyDescent="0.3">
      <c r="D925" s="8" t="str">
        <f>IF(I925=0," ",IF(ISNA(VLOOKUP(I925,#REF!,1,FALSE)),"No","Yes"))</f>
        <v xml:space="preserve"> </v>
      </c>
      <c r="E925" s="8" t="str">
        <f>IF(I925=0," ",IF(ISNA(VLOOKUP(I925,#REF!,1,FALSE)),"No","Yes"))</f>
        <v xml:space="preserve"> </v>
      </c>
      <c r="F925" s="8" t="str">
        <f t="shared" si="14"/>
        <v xml:space="preserve"> </v>
      </c>
      <c r="G925" s="8" t="str">
        <f>IF(I925=0," ",IF(ISNUMBER(SEARCH("*"&amp;MS Fixed Only&amp;"*",BP925)),"Yes","No"))</f>
        <v xml:space="preserve"> </v>
      </c>
    </row>
    <row r="926" spans="4:7" x14ac:dyDescent="0.3">
      <c r="D926" s="8" t="str">
        <f>IF(I926=0," ",IF(ISNA(VLOOKUP(I926,#REF!,1,FALSE)),"No","Yes"))</f>
        <v xml:space="preserve"> </v>
      </c>
      <c r="E926" s="8" t="str">
        <f>IF(I926=0," ",IF(ISNA(VLOOKUP(I926,#REF!,1,FALSE)),"No","Yes"))</f>
        <v xml:space="preserve"> </v>
      </c>
      <c r="F926" s="8" t="str">
        <f t="shared" si="14"/>
        <v xml:space="preserve"> </v>
      </c>
      <c r="G926" s="8" t="str">
        <f>IF(I926=0," ",IF(ISNUMBER(SEARCH("*"&amp;MS Fixed Only&amp;"*",BP926)),"Yes","No"))</f>
        <v xml:space="preserve"> </v>
      </c>
    </row>
    <row r="927" spans="4:7" x14ac:dyDescent="0.3">
      <c r="D927" s="8" t="str">
        <f>IF(I927=0," ",IF(ISNA(VLOOKUP(I927,#REF!,1,FALSE)),"No","Yes"))</f>
        <v xml:space="preserve"> </v>
      </c>
      <c r="E927" s="8" t="str">
        <f>IF(I927=0," ",IF(ISNA(VLOOKUP(I927,#REF!,1,FALSE)),"No","Yes"))</f>
        <v xml:space="preserve"> </v>
      </c>
      <c r="F927" s="8" t="str">
        <f t="shared" si="14"/>
        <v xml:space="preserve"> </v>
      </c>
      <c r="G927" s="8" t="str">
        <f>IF(I927=0," ",IF(ISNUMBER(SEARCH("*"&amp;MS Fixed Only&amp;"*",BP927)),"Yes","No"))</f>
        <v xml:space="preserve"> </v>
      </c>
    </row>
    <row r="928" spans="4:7" x14ac:dyDescent="0.3">
      <c r="D928" s="8" t="str">
        <f>IF(I928=0," ",IF(ISNA(VLOOKUP(I928,#REF!,1,FALSE)),"No","Yes"))</f>
        <v xml:space="preserve"> </v>
      </c>
      <c r="E928" s="8" t="str">
        <f>IF(I928=0," ",IF(ISNA(VLOOKUP(I928,#REF!,1,FALSE)),"No","Yes"))</f>
        <v xml:space="preserve"> </v>
      </c>
      <c r="F928" s="8" t="str">
        <f t="shared" si="14"/>
        <v xml:space="preserve"> </v>
      </c>
      <c r="G928" s="8" t="str">
        <f>IF(I928=0," ",IF(ISNUMBER(SEARCH("*"&amp;MS Fixed Only&amp;"*",BP928)),"Yes","No"))</f>
        <v xml:space="preserve"> </v>
      </c>
    </row>
    <row r="929" spans="4:7" x14ac:dyDescent="0.3">
      <c r="D929" s="8" t="str">
        <f>IF(I929=0," ",IF(ISNA(VLOOKUP(I929,#REF!,1,FALSE)),"No","Yes"))</f>
        <v xml:space="preserve"> </v>
      </c>
      <c r="E929" s="8" t="str">
        <f>IF(I929=0," ",IF(ISNA(VLOOKUP(I929,#REF!,1,FALSE)),"No","Yes"))</f>
        <v xml:space="preserve"> </v>
      </c>
      <c r="F929" s="8" t="str">
        <f t="shared" si="14"/>
        <v xml:space="preserve"> </v>
      </c>
      <c r="G929" s="8" t="str">
        <f>IF(I929=0," ",IF(ISNUMBER(SEARCH("*"&amp;MS Fixed Only&amp;"*",BP929)),"Yes","No"))</f>
        <v xml:space="preserve"> </v>
      </c>
    </row>
    <row r="930" spans="4:7" x14ac:dyDescent="0.3">
      <c r="D930" s="8" t="str">
        <f>IF(I930=0," ",IF(ISNA(VLOOKUP(I930,#REF!,1,FALSE)),"No","Yes"))</f>
        <v xml:space="preserve"> </v>
      </c>
      <c r="E930" s="8" t="str">
        <f>IF(I930=0," ",IF(ISNA(VLOOKUP(I930,#REF!,1,FALSE)),"No","Yes"))</f>
        <v xml:space="preserve"> </v>
      </c>
      <c r="F930" s="8" t="str">
        <f t="shared" si="14"/>
        <v xml:space="preserve"> </v>
      </c>
      <c r="G930" s="8" t="str">
        <f>IF(I930=0," ",IF(ISNUMBER(SEARCH("*"&amp;MS Fixed Only&amp;"*",BP930)),"Yes","No"))</f>
        <v xml:space="preserve"> </v>
      </c>
    </row>
    <row r="931" spans="4:7" x14ac:dyDescent="0.3">
      <c r="D931" s="8" t="str">
        <f>IF(I931=0," ",IF(ISNA(VLOOKUP(I931,#REF!,1,FALSE)),"No","Yes"))</f>
        <v xml:space="preserve"> </v>
      </c>
      <c r="E931" s="8" t="str">
        <f>IF(I931=0," ",IF(ISNA(VLOOKUP(I931,#REF!,1,FALSE)),"No","Yes"))</f>
        <v xml:space="preserve"> </v>
      </c>
      <c r="F931" s="8" t="str">
        <f t="shared" si="14"/>
        <v xml:space="preserve"> </v>
      </c>
      <c r="G931" s="8" t="str">
        <f>IF(I931=0," ",IF(ISNUMBER(SEARCH("*"&amp;MS Fixed Only&amp;"*",BP931)),"Yes","No"))</f>
        <v xml:space="preserve"> </v>
      </c>
    </row>
    <row r="932" spans="4:7" x14ac:dyDescent="0.3">
      <c r="D932" s="8" t="str">
        <f>IF(I932=0," ",IF(ISNA(VLOOKUP(I932,#REF!,1,FALSE)),"No","Yes"))</f>
        <v xml:space="preserve"> </v>
      </c>
      <c r="E932" s="8" t="str">
        <f>IF(I932=0," ",IF(ISNA(VLOOKUP(I932,#REF!,1,FALSE)),"No","Yes"))</f>
        <v xml:space="preserve"> </v>
      </c>
      <c r="F932" s="8" t="str">
        <f t="shared" si="14"/>
        <v xml:space="preserve"> </v>
      </c>
      <c r="G932" s="8" t="str">
        <f>IF(I932=0," ",IF(ISNUMBER(SEARCH("*"&amp;MS Fixed Only&amp;"*",BP932)),"Yes","No"))</f>
        <v xml:space="preserve"> </v>
      </c>
    </row>
    <row r="933" spans="4:7" x14ac:dyDescent="0.3">
      <c r="D933" s="8" t="str">
        <f>IF(I933=0," ",IF(ISNA(VLOOKUP(I933,#REF!,1,FALSE)),"No","Yes"))</f>
        <v xml:space="preserve"> </v>
      </c>
      <c r="E933" s="8" t="str">
        <f>IF(I933=0," ",IF(ISNA(VLOOKUP(I933,#REF!,1,FALSE)),"No","Yes"))</f>
        <v xml:space="preserve"> </v>
      </c>
      <c r="F933" s="8" t="str">
        <f t="shared" si="14"/>
        <v xml:space="preserve"> </v>
      </c>
      <c r="G933" s="8" t="str">
        <f>IF(I933=0," ",IF(ISNUMBER(SEARCH("*"&amp;MS Fixed Only&amp;"*",BP933)),"Yes","No"))</f>
        <v xml:space="preserve"> </v>
      </c>
    </row>
    <row r="934" spans="4:7" x14ac:dyDescent="0.3">
      <c r="D934" s="8" t="str">
        <f>IF(I934=0," ",IF(ISNA(VLOOKUP(I934,#REF!,1,FALSE)),"No","Yes"))</f>
        <v xml:space="preserve"> </v>
      </c>
      <c r="E934" s="8" t="str">
        <f>IF(I934=0," ",IF(ISNA(VLOOKUP(I934,#REF!,1,FALSE)),"No","Yes"))</f>
        <v xml:space="preserve"> </v>
      </c>
      <c r="F934" s="8" t="str">
        <f t="shared" si="14"/>
        <v xml:space="preserve"> </v>
      </c>
      <c r="G934" s="8" t="str">
        <f>IF(I934=0," ",IF(ISNUMBER(SEARCH("*"&amp;MS Fixed Only&amp;"*",BP934)),"Yes","No"))</f>
        <v xml:space="preserve"> </v>
      </c>
    </row>
    <row r="935" spans="4:7" x14ac:dyDescent="0.3">
      <c r="D935" s="8" t="str">
        <f>IF(I935=0," ",IF(ISNA(VLOOKUP(I935,#REF!,1,FALSE)),"No","Yes"))</f>
        <v xml:space="preserve"> </v>
      </c>
      <c r="E935" s="8" t="str">
        <f>IF(I935=0," ",IF(ISNA(VLOOKUP(I935,#REF!,1,FALSE)),"No","Yes"))</f>
        <v xml:space="preserve"> </v>
      </c>
      <c r="F935" s="8" t="str">
        <f t="shared" si="14"/>
        <v xml:space="preserve"> </v>
      </c>
      <c r="G935" s="8" t="str">
        <f>IF(I935=0," ",IF(ISNUMBER(SEARCH("*"&amp;MS Fixed Only&amp;"*",BP935)),"Yes","No"))</f>
        <v xml:space="preserve"> </v>
      </c>
    </row>
    <row r="936" spans="4:7" x14ac:dyDescent="0.3">
      <c r="D936" s="8" t="str">
        <f>IF(I936=0," ",IF(ISNA(VLOOKUP(I936,#REF!,1,FALSE)),"No","Yes"))</f>
        <v xml:space="preserve"> </v>
      </c>
      <c r="E936" s="8" t="str">
        <f>IF(I936=0," ",IF(ISNA(VLOOKUP(I936,#REF!,1,FALSE)),"No","Yes"))</f>
        <v xml:space="preserve"> </v>
      </c>
      <c r="F936" s="8" t="str">
        <f t="shared" si="14"/>
        <v xml:space="preserve"> </v>
      </c>
      <c r="G936" s="8" t="str">
        <f>IF(I936=0," ",IF(ISNUMBER(SEARCH("*"&amp;MS Fixed Only&amp;"*",BP936)),"Yes","No"))</f>
        <v xml:space="preserve"> </v>
      </c>
    </row>
    <row r="937" spans="4:7" x14ac:dyDescent="0.3">
      <c r="D937" s="8" t="str">
        <f>IF(I937=0," ",IF(ISNA(VLOOKUP(I937,#REF!,1,FALSE)),"No","Yes"))</f>
        <v xml:space="preserve"> </v>
      </c>
      <c r="E937" s="8" t="str">
        <f>IF(I937=0," ",IF(ISNA(VLOOKUP(I937,#REF!,1,FALSE)),"No","Yes"))</f>
        <v xml:space="preserve"> </v>
      </c>
      <c r="F937" s="8" t="str">
        <f t="shared" si="14"/>
        <v xml:space="preserve"> </v>
      </c>
      <c r="G937" s="8" t="str">
        <f>IF(I937=0," ",IF(ISNUMBER(SEARCH("*"&amp;MS Fixed Only&amp;"*",BP937)),"Yes","No"))</f>
        <v xml:space="preserve"> </v>
      </c>
    </row>
    <row r="938" spans="4:7" x14ac:dyDescent="0.3">
      <c r="D938" s="8" t="str">
        <f>IF(I938=0," ",IF(ISNA(VLOOKUP(I938,#REF!,1,FALSE)),"No","Yes"))</f>
        <v xml:space="preserve"> </v>
      </c>
      <c r="E938" s="8" t="str">
        <f>IF(I938=0," ",IF(ISNA(VLOOKUP(I938,#REF!,1,FALSE)),"No","Yes"))</f>
        <v xml:space="preserve"> </v>
      </c>
      <c r="F938" s="8" t="str">
        <f t="shared" si="14"/>
        <v xml:space="preserve"> </v>
      </c>
      <c r="G938" s="8" t="str">
        <f>IF(I938=0," ",IF(ISNUMBER(SEARCH("*"&amp;MS Fixed Only&amp;"*",BP938)),"Yes","No"))</f>
        <v xml:space="preserve"> </v>
      </c>
    </row>
    <row r="939" spans="4:7" x14ac:dyDescent="0.3">
      <c r="D939" s="8" t="str">
        <f>IF(I939=0," ",IF(ISNA(VLOOKUP(I939,#REF!,1,FALSE)),"No","Yes"))</f>
        <v xml:space="preserve"> </v>
      </c>
      <c r="E939" s="8" t="str">
        <f>IF(I939=0," ",IF(ISNA(VLOOKUP(I939,#REF!,1,FALSE)),"No","Yes"))</f>
        <v xml:space="preserve"> </v>
      </c>
      <c r="F939" s="8" t="str">
        <f t="shared" si="14"/>
        <v xml:space="preserve"> </v>
      </c>
      <c r="G939" s="8" t="str">
        <f>IF(I939=0," ",IF(ISNUMBER(SEARCH("*"&amp;MS Fixed Only&amp;"*",BP939)),"Yes","No"))</f>
        <v xml:space="preserve"> </v>
      </c>
    </row>
    <row r="940" spans="4:7" x14ac:dyDescent="0.3">
      <c r="D940" s="8" t="str">
        <f>IF(I940=0," ",IF(ISNA(VLOOKUP(I940,#REF!,1,FALSE)),"No","Yes"))</f>
        <v xml:space="preserve"> </v>
      </c>
      <c r="E940" s="8" t="str">
        <f>IF(I940=0," ",IF(ISNA(VLOOKUP(I940,#REF!,1,FALSE)),"No","Yes"))</f>
        <v xml:space="preserve"> </v>
      </c>
      <c r="F940" s="8" t="str">
        <f t="shared" si="14"/>
        <v xml:space="preserve"> </v>
      </c>
      <c r="G940" s="8" t="str">
        <f>IF(I940=0," ",IF(ISNUMBER(SEARCH("*"&amp;MS Fixed Only&amp;"*",BP940)),"Yes","No"))</f>
        <v xml:space="preserve"> </v>
      </c>
    </row>
    <row r="941" spans="4:7" x14ac:dyDescent="0.3">
      <c r="D941" s="8" t="str">
        <f>IF(I941=0," ",IF(ISNA(VLOOKUP(I941,#REF!,1,FALSE)),"No","Yes"))</f>
        <v xml:space="preserve"> </v>
      </c>
      <c r="E941" s="8" t="str">
        <f>IF(I941=0," ",IF(ISNA(VLOOKUP(I941,#REF!,1,FALSE)),"No","Yes"))</f>
        <v xml:space="preserve"> </v>
      </c>
      <c r="F941" s="8" t="str">
        <f t="shared" si="14"/>
        <v xml:space="preserve"> </v>
      </c>
      <c r="G941" s="8" t="str">
        <f>IF(I941=0," ",IF(ISNUMBER(SEARCH("*"&amp;MS Fixed Only&amp;"*",BP941)),"Yes","No"))</f>
        <v xml:space="preserve"> </v>
      </c>
    </row>
    <row r="942" spans="4:7" x14ac:dyDescent="0.3">
      <c r="D942" s="8" t="str">
        <f>IF(I942=0," ",IF(ISNA(VLOOKUP(I942,#REF!,1,FALSE)),"No","Yes"))</f>
        <v xml:space="preserve"> </v>
      </c>
      <c r="E942" s="8" t="str">
        <f>IF(I942=0," ",IF(ISNA(VLOOKUP(I942,#REF!,1,FALSE)),"No","Yes"))</f>
        <v xml:space="preserve"> </v>
      </c>
      <c r="F942" s="8" t="str">
        <f t="shared" si="14"/>
        <v xml:space="preserve"> </v>
      </c>
      <c r="G942" s="8" t="str">
        <f>IF(I942=0," ",IF(ISNUMBER(SEARCH("*"&amp;MS Fixed Only&amp;"*",BP942)),"Yes","No"))</f>
        <v xml:space="preserve"> </v>
      </c>
    </row>
    <row r="943" spans="4:7" x14ac:dyDescent="0.3">
      <c r="D943" s="8" t="str">
        <f>IF(I943=0," ",IF(ISNA(VLOOKUP(I943,#REF!,1,FALSE)),"No","Yes"))</f>
        <v xml:space="preserve"> </v>
      </c>
      <c r="E943" s="8" t="str">
        <f>IF(I943=0," ",IF(ISNA(VLOOKUP(I943,#REF!,1,FALSE)),"No","Yes"))</f>
        <v xml:space="preserve"> </v>
      </c>
      <c r="F943" s="8" t="str">
        <f t="shared" si="14"/>
        <v xml:space="preserve"> </v>
      </c>
      <c r="G943" s="8" t="str">
        <f>IF(I943=0," ",IF(ISNUMBER(SEARCH("*"&amp;MS Fixed Only&amp;"*",BP943)),"Yes","No"))</f>
        <v xml:space="preserve"> </v>
      </c>
    </row>
    <row r="944" spans="4:7" x14ac:dyDescent="0.3">
      <c r="D944" s="8" t="str">
        <f>IF(I944=0," ",IF(ISNA(VLOOKUP(I944,#REF!,1,FALSE)),"No","Yes"))</f>
        <v xml:space="preserve"> </v>
      </c>
      <c r="E944" s="8" t="str">
        <f>IF(I944=0," ",IF(ISNA(VLOOKUP(I944,#REF!,1,FALSE)),"No","Yes"))</f>
        <v xml:space="preserve"> </v>
      </c>
      <c r="F944" s="8" t="str">
        <f t="shared" si="14"/>
        <v xml:space="preserve"> </v>
      </c>
      <c r="G944" s="8" t="str">
        <f>IF(I944=0," ",IF(ISNUMBER(SEARCH("*"&amp;MS Fixed Only&amp;"*",BP944)),"Yes","No"))</f>
        <v xml:space="preserve"> </v>
      </c>
    </row>
    <row r="945" spans="4:7" x14ac:dyDescent="0.3">
      <c r="D945" s="8" t="str">
        <f>IF(I945=0," ",IF(ISNA(VLOOKUP(I945,#REF!,1,FALSE)),"No","Yes"))</f>
        <v xml:space="preserve"> </v>
      </c>
      <c r="E945" s="8" t="str">
        <f>IF(I945=0," ",IF(ISNA(VLOOKUP(I945,#REF!,1,FALSE)),"No","Yes"))</f>
        <v xml:space="preserve"> </v>
      </c>
      <c r="F945" s="8" t="str">
        <f t="shared" si="14"/>
        <v xml:space="preserve"> </v>
      </c>
      <c r="G945" s="8" t="str">
        <f>IF(I945=0," ",IF(ISNUMBER(SEARCH("*"&amp;MS Fixed Only&amp;"*",BP945)),"Yes","No"))</f>
        <v xml:space="preserve"> </v>
      </c>
    </row>
    <row r="946" spans="4:7" x14ac:dyDescent="0.3">
      <c r="D946" s="8" t="str">
        <f>IF(I946=0," ",IF(ISNA(VLOOKUP(I946,#REF!,1,FALSE)),"No","Yes"))</f>
        <v xml:space="preserve"> </v>
      </c>
      <c r="E946" s="8" t="str">
        <f>IF(I946=0," ",IF(ISNA(VLOOKUP(I946,#REF!,1,FALSE)),"No","Yes"))</f>
        <v xml:space="preserve"> </v>
      </c>
      <c r="F946" s="8" t="str">
        <f t="shared" si="14"/>
        <v xml:space="preserve"> </v>
      </c>
      <c r="G946" s="8" t="str">
        <f>IF(I946=0," ",IF(ISNUMBER(SEARCH("*"&amp;MS Fixed Only&amp;"*",BP946)),"Yes","No"))</f>
        <v xml:space="preserve"> </v>
      </c>
    </row>
    <row r="947" spans="4:7" x14ac:dyDescent="0.3">
      <c r="D947" s="8" t="str">
        <f>IF(I947=0," ",IF(ISNA(VLOOKUP(I947,#REF!,1,FALSE)),"No","Yes"))</f>
        <v xml:space="preserve"> </v>
      </c>
      <c r="E947" s="8" t="str">
        <f>IF(I947=0," ",IF(ISNA(VLOOKUP(I947,#REF!,1,FALSE)),"No","Yes"))</f>
        <v xml:space="preserve"> </v>
      </c>
      <c r="F947" s="8" t="str">
        <f t="shared" si="14"/>
        <v xml:space="preserve"> </v>
      </c>
      <c r="G947" s="8" t="str">
        <f>IF(I947=0," ",IF(ISNUMBER(SEARCH("*"&amp;MS Fixed Only&amp;"*",BP947)),"Yes","No"))</f>
        <v xml:space="preserve"> </v>
      </c>
    </row>
    <row r="948" spans="4:7" x14ac:dyDescent="0.3">
      <c r="D948" s="8" t="str">
        <f>IF(I948=0," ",IF(ISNA(VLOOKUP(I948,#REF!,1,FALSE)),"No","Yes"))</f>
        <v xml:space="preserve"> </v>
      </c>
      <c r="E948" s="8" t="str">
        <f>IF(I948=0," ",IF(ISNA(VLOOKUP(I948,#REF!,1,FALSE)),"No","Yes"))</f>
        <v xml:space="preserve"> </v>
      </c>
      <c r="F948" s="8" t="str">
        <f t="shared" si="14"/>
        <v xml:space="preserve"> </v>
      </c>
      <c r="G948" s="8" t="str">
        <f>IF(I948=0," ",IF(ISNUMBER(SEARCH("*"&amp;MS Fixed Only&amp;"*",BP948)),"Yes","No"))</f>
        <v xml:space="preserve"> </v>
      </c>
    </row>
    <row r="949" spans="4:7" x14ac:dyDescent="0.3">
      <c r="D949" s="8" t="str">
        <f>IF(I949=0," ",IF(ISNA(VLOOKUP(I949,#REF!,1,FALSE)),"No","Yes"))</f>
        <v xml:space="preserve"> </v>
      </c>
      <c r="E949" s="8" t="str">
        <f>IF(I949=0," ",IF(ISNA(VLOOKUP(I949,#REF!,1,FALSE)),"No","Yes"))</f>
        <v xml:space="preserve"> </v>
      </c>
      <c r="F949" s="8" t="str">
        <f t="shared" si="14"/>
        <v xml:space="preserve"> </v>
      </c>
      <c r="G949" s="8" t="str">
        <f>IF(I949=0," ",IF(ISNUMBER(SEARCH("*"&amp;MS Fixed Only&amp;"*",BP949)),"Yes","No"))</f>
        <v xml:space="preserve"> </v>
      </c>
    </row>
    <row r="950" spans="4:7" x14ac:dyDescent="0.3">
      <c r="D950" s="8" t="str">
        <f>IF(I950=0," ",IF(ISNA(VLOOKUP(I950,#REF!,1,FALSE)),"No","Yes"))</f>
        <v xml:space="preserve"> </v>
      </c>
      <c r="E950" s="8" t="str">
        <f>IF(I950=0," ",IF(ISNA(VLOOKUP(I950,#REF!,1,FALSE)),"No","Yes"))</f>
        <v xml:space="preserve"> </v>
      </c>
      <c r="F950" s="8" t="str">
        <f t="shared" si="14"/>
        <v xml:space="preserve"> </v>
      </c>
      <c r="G950" s="8" t="str">
        <f>IF(I950=0," ",IF(ISNUMBER(SEARCH("*"&amp;MS Fixed Only&amp;"*",BP950)),"Yes","No"))</f>
        <v xml:space="preserve"> </v>
      </c>
    </row>
    <row r="951" spans="4:7" x14ac:dyDescent="0.3">
      <c r="D951" s="8" t="str">
        <f>IF(I951=0," ",IF(ISNA(VLOOKUP(I951,#REF!,1,FALSE)),"No","Yes"))</f>
        <v xml:space="preserve"> </v>
      </c>
      <c r="E951" s="8" t="str">
        <f>IF(I951=0," ",IF(ISNA(VLOOKUP(I951,#REF!,1,FALSE)),"No","Yes"))</f>
        <v xml:space="preserve"> </v>
      </c>
      <c r="F951" s="8" t="str">
        <f t="shared" si="14"/>
        <v xml:space="preserve"> </v>
      </c>
      <c r="G951" s="8" t="str">
        <f>IF(I951=0," ",IF(ISNUMBER(SEARCH("*"&amp;MS Fixed Only&amp;"*",BP951)),"Yes","No"))</f>
        <v xml:space="preserve"> </v>
      </c>
    </row>
    <row r="952" spans="4:7" x14ac:dyDescent="0.3">
      <c r="D952" s="8" t="str">
        <f>IF(I952=0," ",IF(ISNA(VLOOKUP(I952,#REF!,1,FALSE)),"No","Yes"))</f>
        <v xml:space="preserve"> </v>
      </c>
      <c r="E952" s="8" t="str">
        <f>IF(I952=0," ",IF(ISNA(VLOOKUP(I952,#REF!,1,FALSE)),"No","Yes"))</f>
        <v xml:space="preserve"> </v>
      </c>
      <c r="F952" s="8" t="str">
        <f t="shared" si="14"/>
        <v xml:space="preserve"> </v>
      </c>
      <c r="G952" s="8" t="str">
        <f>IF(I952=0," ",IF(ISNUMBER(SEARCH("*"&amp;MS Fixed Only&amp;"*",BP952)),"Yes","No"))</f>
        <v xml:space="preserve"> </v>
      </c>
    </row>
    <row r="953" spans="4:7" x14ac:dyDescent="0.3">
      <c r="D953" s="8" t="str">
        <f>IF(I953=0," ",IF(ISNA(VLOOKUP(I953,#REF!,1,FALSE)),"No","Yes"))</f>
        <v xml:space="preserve"> </v>
      </c>
      <c r="E953" s="8" t="str">
        <f>IF(I953=0," ",IF(ISNA(VLOOKUP(I953,#REF!,1,FALSE)),"No","Yes"))</f>
        <v xml:space="preserve"> </v>
      </c>
      <c r="F953" s="8" t="str">
        <f t="shared" si="14"/>
        <v xml:space="preserve"> </v>
      </c>
      <c r="G953" s="8" t="str">
        <f>IF(I953=0," ",IF(ISNUMBER(SEARCH("*"&amp;MS Fixed Only&amp;"*",BP953)),"Yes","No"))</f>
        <v xml:space="preserve"> </v>
      </c>
    </row>
    <row r="954" spans="4:7" x14ac:dyDescent="0.3">
      <c r="D954" s="8" t="str">
        <f>IF(I954=0," ",IF(ISNA(VLOOKUP(I954,#REF!,1,FALSE)),"No","Yes"))</f>
        <v xml:space="preserve"> </v>
      </c>
      <c r="E954" s="8" t="str">
        <f>IF(I954=0," ",IF(ISNA(VLOOKUP(I954,#REF!,1,FALSE)),"No","Yes"))</f>
        <v xml:space="preserve"> </v>
      </c>
      <c r="F954" s="8" t="str">
        <f t="shared" si="14"/>
        <v xml:space="preserve"> </v>
      </c>
      <c r="G954" s="8" t="str">
        <f>IF(I954=0," ",IF(ISNUMBER(SEARCH("*"&amp;MS Fixed Only&amp;"*",BP954)),"Yes","No"))</f>
        <v xml:space="preserve"> </v>
      </c>
    </row>
    <row r="955" spans="4:7" x14ac:dyDescent="0.3">
      <c r="D955" s="8" t="str">
        <f>IF(I955=0," ",IF(ISNA(VLOOKUP(I955,#REF!,1,FALSE)),"No","Yes"))</f>
        <v xml:space="preserve"> </v>
      </c>
      <c r="E955" s="8" t="str">
        <f>IF(I955=0," ",IF(ISNA(VLOOKUP(I955,#REF!,1,FALSE)),"No","Yes"))</f>
        <v xml:space="preserve"> </v>
      </c>
      <c r="F955" s="8" t="str">
        <f t="shared" si="14"/>
        <v xml:space="preserve"> </v>
      </c>
      <c r="G955" s="8" t="str">
        <f>IF(I955=0," ",IF(ISNUMBER(SEARCH("*"&amp;MS Fixed Only&amp;"*",BP955)),"Yes","No"))</f>
        <v xml:space="preserve"> </v>
      </c>
    </row>
    <row r="956" spans="4:7" x14ac:dyDescent="0.3">
      <c r="D956" s="8" t="str">
        <f>IF(I956=0," ",IF(ISNA(VLOOKUP(I956,#REF!,1,FALSE)),"No","Yes"))</f>
        <v xml:space="preserve"> </v>
      </c>
      <c r="E956" s="8" t="str">
        <f>IF(I956=0," ",IF(ISNA(VLOOKUP(I956,#REF!,1,FALSE)),"No","Yes"))</f>
        <v xml:space="preserve"> </v>
      </c>
      <c r="F956" s="8" t="str">
        <f t="shared" si="14"/>
        <v xml:space="preserve"> </v>
      </c>
      <c r="G956" s="8" t="str">
        <f>IF(I956=0," ",IF(ISNUMBER(SEARCH("*"&amp;MS Fixed Only&amp;"*",BP956)),"Yes","No"))</f>
        <v xml:space="preserve"> </v>
      </c>
    </row>
    <row r="957" spans="4:7" x14ac:dyDescent="0.3">
      <c r="D957" s="8" t="str">
        <f>IF(I957=0," ",IF(ISNA(VLOOKUP(I957,#REF!,1,FALSE)),"No","Yes"))</f>
        <v xml:space="preserve"> </v>
      </c>
      <c r="E957" s="8" t="str">
        <f>IF(I957=0," ",IF(ISNA(VLOOKUP(I957,#REF!,1,FALSE)),"No","Yes"))</f>
        <v xml:space="preserve"> </v>
      </c>
      <c r="F957" s="8" t="str">
        <f t="shared" si="14"/>
        <v xml:space="preserve"> </v>
      </c>
      <c r="G957" s="8" t="str">
        <f>IF(I957=0," ",IF(ISNUMBER(SEARCH("*"&amp;MS Fixed Only&amp;"*",BP957)),"Yes","No"))</f>
        <v xml:space="preserve"> </v>
      </c>
    </row>
    <row r="958" spans="4:7" x14ac:dyDescent="0.3">
      <c r="D958" s="8" t="str">
        <f>IF(I958=0," ",IF(ISNA(VLOOKUP(I958,#REF!,1,FALSE)),"No","Yes"))</f>
        <v xml:space="preserve"> </v>
      </c>
      <c r="E958" s="8" t="str">
        <f>IF(I958=0," ",IF(ISNA(VLOOKUP(I958,#REF!,1,FALSE)),"No","Yes"))</f>
        <v xml:space="preserve"> </v>
      </c>
      <c r="F958" s="8" t="str">
        <f t="shared" si="14"/>
        <v xml:space="preserve"> </v>
      </c>
      <c r="G958" s="8" t="str">
        <f>IF(I958=0," ",IF(ISNUMBER(SEARCH("*"&amp;MS Fixed Only&amp;"*",BP958)),"Yes","No"))</f>
        <v xml:space="preserve"> </v>
      </c>
    </row>
    <row r="959" spans="4:7" x14ac:dyDescent="0.3">
      <c r="D959" s="8" t="str">
        <f>IF(I959=0," ",IF(ISNA(VLOOKUP(I959,#REF!,1,FALSE)),"No","Yes"))</f>
        <v xml:space="preserve"> </v>
      </c>
      <c r="E959" s="8" t="str">
        <f>IF(I959=0," ",IF(ISNA(VLOOKUP(I959,#REF!,1,FALSE)),"No","Yes"))</f>
        <v xml:space="preserve"> </v>
      </c>
      <c r="F959" s="8" t="str">
        <f t="shared" si="14"/>
        <v xml:space="preserve"> </v>
      </c>
      <c r="G959" s="8" t="str">
        <f>IF(I959=0," ",IF(ISNUMBER(SEARCH("*"&amp;MS Fixed Only&amp;"*",BP959)),"Yes","No"))</f>
        <v xml:space="preserve"> </v>
      </c>
    </row>
    <row r="960" spans="4:7" x14ac:dyDescent="0.3">
      <c r="D960" s="8" t="str">
        <f>IF(I960=0," ",IF(ISNA(VLOOKUP(I960,#REF!,1,FALSE)),"No","Yes"))</f>
        <v xml:space="preserve"> </v>
      </c>
      <c r="E960" s="8" t="str">
        <f>IF(I960=0," ",IF(ISNA(VLOOKUP(I960,#REF!,1,FALSE)),"No","Yes"))</f>
        <v xml:space="preserve"> </v>
      </c>
      <c r="F960" s="8" t="str">
        <f t="shared" si="14"/>
        <v xml:space="preserve"> </v>
      </c>
      <c r="G960" s="8" t="str">
        <f>IF(I960=0," ",IF(ISNUMBER(SEARCH("*"&amp;MS Fixed Only&amp;"*",BP960)),"Yes","No"))</f>
        <v xml:space="preserve"> </v>
      </c>
    </row>
    <row r="961" spans="4:7" x14ac:dyDescent="0.3">
      <c r="D961" s="8" t="str">
        <f>IF(I961=0," ",IF(ISNA(VLOOKUP(I961,#REF!,1,FALSE)),"No","Yes"))</f>
        <v xml:space="preserve"> </v>
      </c>
      <c r="E961" s="8" t="str">
        <f>IF(I961=0," ",IF(ISNA(VLOOKUP(I961,#REF!,1,FALSE)),"No","Yes"))</f>
        <v xml:space="preserve"> </v>
      </c>
      <c r="F961" s="8" t="str">
        <f t="shared" si="14"/>
        <v xml:space="preserve"> </v>
      </c>
      <c r="G961" s="8" t="str">
        <f>IF(I961=0," ",IF(ISNUMBER(SEARCH("*"&amp;MS Fixed Only&amp;"*",BP961)),"Yes","No"))</f>
        <v xml:space="preserve"> </v>
      </c>
    </row>
    <row r="962" spans="4:7" x14ac:dyDescent="0.3">
      <c r="D962" s="8" t="str">
        <f>IF(I962=0," ",IF(ISNA(VLOOKUP(I962,#REF!,1,FALSE)),"No","Yes"))</f>
        <v xml:space="preserve"> </v>
      </c>
      <c r="E962" s="8" t="str">
        <f>IF(I962=0," ",IF(ISNA(VLOOKUP(I962,#REF!,1,FALSE)),"No","Yes"))</f>
        <v xml:space="preserve"> </v>
      </c>
      <c r="F962" s="8" t="str">
        <f t="shared" si="14"/>
        <v xml:space="preserve"> </v>
      </c>
      <c r="G962" s="8" t="str">
        <f>IF(I962=0," ",IF(ISNUMBER(SEARCH("*"&amp;MS Fixed Only&amp;"*",BP962)),"Yes","No"))</f>
        <v xml:space="preserve"> </v>
      </c>
    </row>
    <row r="963" spans="4:7" x14ac:dyDescent="0.3">
      <c r="D963" s="8" t="str">
        <f>IF(I963=0," ",IF(ISNA(VLOOKUP(I963,#REF!,1,FALSE)),"No","Yes"))</f>
        <v xml:space="preserve"> </v>
      </c>
      <c r="E963" s="8" t="str">
        <f>IF(I963=0," ",IF(ISNA(VLOOKUP(I963,#REF!,1,FALSE)),"No","Yes"))</f>
        <v xml:space="preserve"> </v>
      </c>
      <c r="F963" s="8" t="str">
        <f t="shared" ref="F963:F1026" si="15">IF(I963=0," ",IF(ISNUMBER(SEARCH("*"&amp;$B$1&amp;"*",AG963)),"Yes","No"))</f>
        <v xml:space="preserve"> </v>
      </c>
      <c r="G963" s="8" t="str">
        <f>IF(I963=0," ",IF(ISNUMBER(SEARCH("*"&amp;MS Fixed Only&amp;"*",BP963)),"Yes","No"))</f>
        <v xml:space="preserve"> </v>
      </c>
    </row>
    <row r="964" spans="4:7" x14ac:dyDescent="0.3">
      <c r="D964" s="8" t="str">
        <f>IF(I964=0," ",IF(ISNA(VLOOKUP(I964,#REF!,1,FALSE)),"No","Yes"))</f>
        <v xml:space="preserve"> </v>
      </c>
      <c r="E964" s="8" t="str">
        <f>IF(I964=0," ",IF(ISNA(VLOOKUP(I964,#REF!,1,FALSE)),"No","Yes"))</f>
        <v xml:space="preserve"> </v>
      </c>
      <c r="F964" s="8" t="str">
        <f t="shared" si="15"/>
        <v xml:space="preserve"> </v>
      </c>
      <c r="G964" s="8" t="str">
        <f>IF(I964=0," ",IF(ISNUMBER(SEARCH("*"&amp;MS Fixed Only&amp;"*",BP964)),"Yes","No"))</f>
        <v xml:space="preserve"> </v>
      </c>
    </row>
    <row r="965" spans="4:7" x14ac:dyDescent="0.3">
      <c r="D965" s="8" t="str">
        <f>IF(I965=0," ",IF(ISNA(VLOOKUP(I965,#REF!,1,FALSE)),"No","Yes"))</f>
        <v xml:space="preserve"> </v>
      </c>
      <c r="E965" s="8" t="str">
        <f>IF(I965=0," ",IF(ISNA(VLOOKUP(I965,#REF!,1,FALSE)),"No","Yes"))</f>
        <v xml:space="preserve"> </v>
      </c>
      <c r="F965" s="8" t="str">
        <f t="shared" si="15"/>
        <v xml:space="preserve"> </v>
      </c>
      <c r="G965" s="8" t="str">
        <f>IF(I965=0," ",IF(ISNUMBER(SEARCH("*"&amp;MS Fixed Only&amp;"*",BP965)),"Yes","No"))</f>
        <v xml:space="preserve"> </v>
      </c>
    </row>
    <row r="966" spans="4:7" x14ac:dyDescent="0.3">
      <c r="D966" s="8" t="str">
        <f>IF(I966=0," ",IF(ISNA(VLOOKUP(I966,#REF!,1,FALSE)),"No","Yes"))</f>
        <v xml:space="preserve"> </v>
      </c>
      <c r="E966" s="8" t="str">
        <f>IF(I966=0," ",IF(ISNA(VLOOKUP(I966,#REF!,1,FALSE)),"No","Yes"))</f>
        <v xml:space="preserve"> </v>
      </c>
      <c r="F966" s="8" t="str">
        <f t="shared" si="15"/>
        <v xml:space="preserve"> </v>
      </c>
      <c r="G966" s="8" t="str">
        <f>IF(I966=0," ",IF(ISNUMBER(SEARCH("*"&amp;MS Fixed Only&amp;"*",BP966)),"Yes","No"))</f>
        <v xml:space="preserve"> </v>
      </c>
    </row>
    <row r="967" spans="4:7" x14ac:dyDescent="0.3">
      <c r="D967" s="8" t="str">
        <f>IF(I967=0," ",IF(ISNA(VLOOKUP(I967,#REF!,1,FALSE)),"No","Yes"))</f>
        <v xml:space="preserve"> </v>
      </c>
      <c r="E967" s="8" t="str">
        <f>IF(I967=0," ",IF(ISNA(VLOOKUP(I967,#REF!,1,FALSE)),"No","Yes"))</f>
        <v xml:space="preserve"> </v>
      </c>
      <c r="F967" s="8" t="str">
        <f t="shared" si="15"/>
        <v xml:space="preserve"> </v>
      </c>
      <c r="G967" s="8" t="str">
        <f>IF(I967=0," ",IF(ISNUMBER(SEARCH("*"&amp;MS Fixed Only&amp;"*",BP967)),"Yes","No"))</f>
        <v xml:space="preserve"> </v>
      </c>
    </row>
    <row r="968" spans="4:7" x14ac:dyDescent="0.3">
      <c r="D968" s="8" t="str">
        <f>IF(I968=0," ",IF(ISNA(VLOOKUP(I968,#REF!,1,FALSE)),"No","Yes"))</f>
        <v xml:space="preserve"> </v>
      </c>
      <c r="E968" s="8" t="str">
        <f>IF(I968=0," ",IF(ISNA(VLOOKUP(I968,#REF!,1,FALSE)),"No","Yes"))</f>
        <v xml:space="preserve"> </v>
      </c>
      <c r="F968" s="8" t="str">
        <f t="shared" si="15"/>
        <v xml:space="preserve"> </v>
      </c>
      <c r="G968" s="8" t="str">
        <f>IF(I968=0," ",IF(ISNUMBER(SEARCH("*"&amp;MS Fixed Only&amp;"*",BP968)),"Yes","No"))</f>
        <v xml:space="preserve"> </v>
      </c>
    </row>
    <row r="969" spans="4:7" x14ac:dyDescent="0.3">
      <c r="D969" s="8" t="str">
        <f>IF(I969=0," ",IF(ISNA(VLOOKUP(I969,#REF!,1,FALSE)),"No","Yes"))</f>
        <v xml:space="preserve"> </v>
      </c>
      <c r="E969" s="8" t="str">
        <f>IF(I969=0," ",IF(ISNA(VLOOKUP(I969,#REF!,1,FALSE)),"No","Yes"))</f>
        <v xml:space="preserve"> </v>
      </c>
      <c r="F969" s="8" t="str">
        <f t="shared" si="15"/>
        <v xml:space="preserve"> </v>
      </c>
      <c r="G969" s="8" t="str">
        <f>IF(I969=0," ",IF(ISNUMBER(SEARCH("*"&amp;MS Fixed Only&amp;"*",BP969)),"Yes","No"))</f>
        <v xml:space="preserve"> </v>
      </c>
    </row>
    <row r="970" spans="4:7" x14ac:dyDescent="0.3">
      <c r="D970" s="8" t="str">
        <f>IF(I970=0," ",IF(ISNA(VLOOKUP(I970,#REF!,1,FALSE)),"No","Yes"))</f>
        <v xml:space="preserve"> </v>
      </c>
      <c r="E970" s="8" t="str">
        <f>IF(I970=0," ",IF(ISNA(VLOOKUP(I970,#REF!,1,FALSE)),"No","Yes"))</f>
        <v xml:space="preserve"> </v>
      </c>
      <c r="F970" s="8" t="str">
        <f t="shared" si="15"/>
        <v xml:space="preserve"> </v>
      </c>
      <c r="G970" s="8" t="str">
        <f>IF(I970=0," ",IF(ISNUMBER(SEARCH("*"&amp;MS Fixed Only&amp;"*",BP970)),"Yes","No"))</f>
        <v xml:space="preserve"> </v>
      </c>
    </row>
    <row r="971" spans="4:7" x14ac:dyDescent="0.3">
      <c r="D971" s="8" t="str">
        <f>IF(I971=0," ",IF(ISNA(VLOOKUP(I971,#REF!,1,FALSE)),"No","Yes"))</f>
        <v xml:space="preserve"> </v>
      </c>
      <c r="E971" s="8" t="str">
        <f>IF(I971=0," ",IF(ISNA(VLOOKUP(I971,#REF!,1,FALSE)),"No","Yes"))</f>
        <v xml:space="preserve"> </v>
      </c>
      <c r="F971" s="8" t="str">
        <f t="shared" si="15"/>
        <v xml:space="preserve"> </v>
      </c>
      <c r="G971" s="8" t="str">
        <f>IF(I971=0," ",IF(ISNUMBER(SEARCH("*"&amp;MS Fixed Only&amp;"*",BP971)),"Yes","No"))</f>
        <v xml:space="preserve"> </v>
      </c>
    </row>
    <row r="972" spans="4:7" x14ac:dyDescent="0.3">
      <c r="D972" s="8" t="str">
        <f>IF(I972=0," ",IF(ISNA(VLOOKUP(I972,#REF!,1,FALSE)),"No","Yes"))</f>
        <v xml:space="preserve"> </v>
      </c>
      <c r="E972" s="8" t="str">
        <f>IF(I972=0," ",IF(ISNA(VLOOKUP(I972,#REF!,1,FALSE)),"No","Yes"))</f>
        <v xml:space="preserve"> </v>
      </c>
      <c r="F972" s="8" t="str">
        <f t="shared" si="15"/>
        <v xml:space="preserve"> </v>
      </c>
      <c r="G972" s="8" t="str">
        <f>IF(I972=0," ",IF(ISNUMBER(SEARCH("*"&amp;MS Fixed Only&amp;"*",BP972)),"Yes","No"))</f>
        <v xml:space="preserve"> </v>
      </c>
    </row>
    <row r="973" spans="4:7" x14ac:dyDescent="0.3">
      <c r="D973" s="8" t="str">
        <f>IF(I973=0," ",IF(ISNA(VLOOKUP(I973,#REF!,1,FALSE)),"No","Yes"))</f>
        <v xml:space="preserve"> </v>
      </c>
      <c r="E973" s="8" t="str">
        <f>IF(I973=0," ",IF(ISNA(VLOOKUP(I973,#REF!,1,FALSE)),"No","Yes"))</f>
        <v xml:space="preserve"> </v>
      </c>
      <c r="F973" s="8" t="str">
        <f t="shared" si="15"/>
        <v xml:space="preserve"> </v>
      </c>
      <c r="G973" s="8" t="str">
        <f>IF(I973=0," ",IF(ISNUMBER(SEARCH("*"&amp;MS Fixed Only&amp;"*",BP973)),"Yes","No"))</f>
        <v xml:space="preserve"> </v>
      </c>
    </row>
    <row r="974" spans="4:7" x14ac:dyDescent="0.3">
      <c r="D974" s="8" t="str">
        <f>IF(I974=0," ",IF(ISNA(VLOOKUP(I974,#REF!,1,FALSE)),"No","Yes"))</f>
        <v xml:space="preserve"> </v>
      </c>
      <c r="E974" s="8" t="str">
        <f>IF(I974=0," ",IF(ISNA(VLOOKUP(I974,#REF!,1,FALSE)),"No","Yes"))</f>
        <v xml:space="preserve"> </v>
      </c>
      <c r="F974" s="8" t="str">
        <f t="shared" si="15"/>
        <v xml:space="preserve"> </v>
      </c>
      <c r="G974" s="8" t="str">
        <f>IF(I974=0," ",IF(ISNUMBER(SEARCH("*"&amp;MS Fixed Only&amp;"*",BP974)),"Yes","No"))</f>
        <v xml:space="preserve"> </v>
      </c>
    </row>
    <row r="975" spans="4:7" x14ac:dyDescent="0.3">
      <c r="D975" s="8" t="str">
        <f>IF(I975=0," ",IF(ISNA(VLOOKUP(I975,#REF!,1,FALSE)),"No","Yes"))</f>
        <v xml:space="preserve"> </v>
      </c>
      <c r="E975" s="8" t="str">
        <f>IF(I975=0," ",IF(ISNA(VLOOKUP(I975,#REF!,1,FALSE)),"No","Yes"))</f>
        <v xml:space="preserve"> </v>
      </c>
      <c r="F975" s="8" t="str">
        <f t="shared" si="15"/>
        <v xml:space="preserve"> </v>
      </c>
      <c r="G975" s="8" t="str">
        <f>IF(I975=0," ",IF(ISNUMBER(SEARCH("*"&amp;MS Fixed Only&amp;"*",BP975)),"Yes","No"))</f>
        <v xml:space="preserve"> </v>
      </c>
    </row>
    <row r="976" spans="4:7" x14ac:dyDescent="0.3">
      <c r="D976" s="8" t="str">
        <f>IF(I976=0," ",IF(ISNA(VLOOKUP(I976,#REF!,1,FALSE)),"No","Yes"))</f>
        <v xml:space="preserve"> </v>
      </c>
      <c r="E976" s="8" t="str">
        <f>IF(I976=0," ",IF(ISNA(VLOOKUP(I976,#REF!,1,FALSE)),"No","Yes"))</f>
        <v xml:space="preserve"> </v>
      </c>
      <c r="F976" s="8" t="str">
        <f t="shared" si="15"/>
        <v xml:space="preserve"> </v>
      </c>
      <c r="G976" s="8" t="str">
        <f>IF(I976=0," ",IF(ISNUMBER(SEARCH("*"&amp;MS Fixed Only&amp;"*",BP976)),"Yes","No"))</f>
        <v xml:space="preserve"> </v>
      </c>
    </row>
    <row r="977" spans="4:7" x14ac:dyDescent="0.3">
      <c r="D977" s="8" t="str">
        <f>IF(I977=0," ",IF(ISNA(VLOOKUP(I977,#REF!,1,FALSE)),"No","Yes"))</f>
        <v xml:space="preserve"> </v>
      </c>
      <c r="E977" s="8" t="str">
        <f>IF(I977=0," ",IF(ISNA(VLOOKUP(I977,#REF!,1,FALSE)),"No","Yes"))</f>
        <v xml:space="preserve"> </v>
      </c>
      <c r="F977" s="8" t="str">
        <f t="shared" si="15"/>
        <v xml:space="preserve"> </v>
      </c>
      <c r="G977" s="8" t="str">
        <f>IF(I977=0," ",IF(ISNUMBER(SEARCH("*"&amp;MS Fixed Only&amp;"*",BP977)),"Yes","No"))</f>
        <v xml:space="preserve"> </v>
      </c>
    </row>
    <row r="978" spans="4:7" x14ac:dyDescent="0.3">
      <c r="D978" s="8" t="str">
        <f>IF(I978=0," ",IF(ISNA(VLOOKUP(I978,#REF!,1,FALSE)),"No","Yes"))</f>
        <v xml:space="preserve"> </v>
      </c>
      <c r="E978" s="8" t="str">
        <f>IF(I978=0," ",IF(ISNA(VLOOKUP(I978,#REF!,1,FALSE)),"No","Yes"))</f>
        <v xml:space="preserve"> </v>
      </c>
      <c r="F978" s="8" t="str">
        <f t="shared" si="15"/>
        <v xml:space="preserve"> </v>
      </c>
      <c r="G978" s="8" t="str">
        <f>IF(I978=0," ",IF(ISNUMBER(SEARCH("*"&amp;MS Fixed Only&amp;"*",BP978)),"Yes","No"))</f>
        <v xml:space="preserve"> </v>
      </c>
    </row>
    <row r="979" spans="4:7" x14ac:dyDescent="0.3">
      <c r="D979" s="8" t="str">
        <f>IF(I979=0," ",IF(ISNA(VLOOKUP(I979,#REF!,1,FALSE)),"No","Yes"))</f>
        <v xml:space="preserve"> </v>
      </c>
      <c r="E979" s="8" t="str">
        <f>IF(I979=0," ",IF(ISNA(VLOOKUP(I979,#REF!,1,FALSE)),"No","Yes"))</f>
        <v xml:space="preserve"> </v>
      </c>
      <c r="F979" s="8" t="str">
        <f t="shared" si="15"/>
        <v xml:space="preserve"> </v>
      </c>
      <c r="G979" s="8" t="str">
        <f>IF(I979=0," ",IF(ISNUMBER(SEARCH("*"&amp;MS Fixed Only&amp;"*",BP979)),"Yes","No"))</f>
        <v xml:space="preserve"> </v>
      </c>
    </row>
    <row r="980" spans="4:7" x14ac:dyDescent="0.3">
      <c r="D980" s="8" t="str">
        <f>IF(I980=0," ",IF(ISNA(VLOOKUP(I980,#REF!,1,FALSE)),"No","Yes"))</f>
        <v xml:space="preserve"> </v>
      </c>
      <c r="E980" s="8" t="str">
        <f>IF(I980=0," ",IF(ISNA(VLOOKUP(I980,#REF!,1,FALSE)),"No","Yes"))</f>
        <v xml:space="preserve"> </v>
      </c>
      <c r="F980" s="8" t="str">
        <f t="shared" si="15"/>
        <v xml:space="preserve"> </v>
      </c>
      <c r="G980" s="8" t="str">
        <f>IF(I980=0," ",IF(ISNUMBER(SEARCH("*"&amp;MS Fixed Only&amp;"*",BP980)),"Yes","No"))</f>
        <v xml:space="preserve"> </v>
      </c>
    </row>
    <row r="981" spans="4:7" x14ac:dyDescent="0.3">
      <c r="D981" s="8" t="str">
        <f>IF(I981=0," ",IF(ISNA(VLOOKUP(I981,#REF!,1,FALSE)),"No","Yes"))</f>
        <v xml:space="preserve"> </v>
      </c>
      <c r="E981" s="8" t="str">
        <f>IF(I981=0," ",IF(ISNA(VLOOKUP(I981,#REF!,1,FALSE)),"No","Yes"))</f>
        <v xml:space="preserve"> </v>
      </c>
      <c r="F981" s="8" t="str">
        <f t="shared" si="15"/>
        <v xml:space="preserve"> </v>
      </c>
      <c r="G981" s="8" t="str">
        <f>IF(I981=0," ",IF(ISNUMBER(SEARCH("*"&amp;MS Fixed Only&amp;"*",BP981)),"Yes","No"))</f>
        <v xml:space="preserve"> </v>
      </c>
    </row>
    <row r="982" spans="4:7" x14ac:dyDescent="0.3">
      <c r="D982" s="8" t="str">
        <f>IF(I982=0," ",IF(ISNA(VLOOKUP(I982,#REF!,1,FALSE)),"No","Yes"))</f>
        <v xml:space="preserve"> </v>
      </c>
      <c r="E982" s="8" t="str">
        <f>IF(I982=0," ",IF(ISNA(VLOOKUP(I982,#REF!,1,FALSE)),"No","Yes"))</f>
        <v xml:space="preserve"> </v>
      </c>
      <c r="F982" s="8" t="str">
        <f t="shared" si="15"/>
        <v xml:space="preserve"> </v>
      </c>
      <c r="G982" s="8" t="str">
        <f>IF(I982=0," ",IF(ISNUMBER(SEARCH("*"&amp;MS Fixed Only&amp;"*",BP982)),"Yes","No"))</f>
        <v xml:space="preserve"> </v>
      </c>
    </row>
    <row r="983" spans="4:7" x14ac:dyDescent="0.3">
      <c r="D983" s="8" t="str">
        <f>IF(I983=0," ",IF(ISNA(VLOOKUP(I983,#REF!,1,FALSE)),"No","Yes"))</f>
        <v xml:space="preserve"> </v>
      </c>
      <c r="E983" s="8" t="str">
        <f>IF(I983=0," ",IF(ISNA(VLOOKUP(I983,#REF!,1,FALSE)),"No","Yes"))</f>
        <v xml:space="preserve"> </v>
      </c>
      <c r="F983" s="8" t="str">
        <f t="shared" si="15"/>
        <v xml:space="preserve"> </v>
      </c>
      <c r="G983" s="8" t="str">
        <f>IF(I983=0," ",IF(ISNUMBER(SEARCH("*"&amp;MS Fixed Only&amp;"*",BP983)),"Yes","No"))</f>
        <v xml:space="preserve"> </v>
      </c>
    </row>
    <row r="984" spans="4:7" x14ac:dyDescent="0.3">
      <c r="D984" s="8" t="str">
        <f>IF(I984=0," ",IF(ISNA(VLOOKUP(I984,#REF!,1,FALSE)),"No","Yes"))</f>
        <v xml:space="preserve"> </v>
      </c>
      <c r="E984" s="8" t="str">
        <f>IF(I984=0," ",IF(ISNA(VLOOKUP(I984,#REF!,1,FALSE)),"No","Yes"))</f>
        <v xml:space="preserve"> </v>
      </c>
      <c r="F984" s="8" t="str">
        <f t="shared" si="15"/>
        <v xml:space="preserve"> </v>
      </c>
      <c r="G984" s="8" t="str">
        <f>IF(I984=0," ",IF(ISNUMBER(SEARCH("*"&amp;MS Fixed Only&amp;"*",BP984)),"Yes","No"))</f>
        <v xml:space="preserve"> </v>
      </c>
    </row>
    <row r="985" spans="4:7" x14ac:dyDescent="0.3">
      <c r="D985" s="8" t="str">
        <f>IF(I985=0," ",IF(ISNA(VLOOKUP(I985,#REF!,1,FALSE)),"No","Yes"))</f>
        <v xml:space="preserve"> </v>
      </c>
      <c r="E985" s="8" t="str">
        <f>IF(I985=0," ",IF(ISNA(VLOOKUP(I985,#REF!,1,FALSE)),"No","Yes"))</f>
        <v xml:space="preserve"> </v>
      </c>
      <c r="F985" s="8" t="str">
        <f t="shared" si="15"/>
        <v xml:space="preserve"> </v>
      </c>
      <c r="G985" s="8" t="str">
        <f>IF(I985=0," ",IF(ISNUMBER(SEARCH("*"&amp;MS Fixed Only&amp;"*",BP985)),"Yes","No"))</f>
        <v xml:space="preserve"> </v>
      </c>
    </row>
    <row r="986" spans="4:7" x14ac:dyDescent="0.3">
      <c r="D986" s="8" t="str">
        <f>IF(I986=0," ",IF(ISNA(VLOOKUP(I986,#REF!,1,FALSE)),"No","Yes"))</f>
        <v xml:space="preserve"> </v>
      </c>
      <c r="E986" s="8" t="str">
        <f>IF(I986=0," ",IF(ISNA(VLOOKUP(I986,#REF!,1,FALSE)),"No","Yes"))</f>
        <v xml:space="preserve"> </v>
      </c>
      <c r="F986" s="8" t="str">
        <f t="shared" si="15"/>
        <v xml:space="preserve"> </v>
      </c>
      <c r="G986" s="8" t="str">
        <f>IF(I986=0," ",IF(ISNUMBER(SEARCH("*"&amp;MS Fixed Only&amp;"*",BP986)),"Yes","No"))</f>
        <v xml:space="preserve"> </v>
      </c>
    </row>
    <row r="987" spans="4:7" x14ac:dyDescent="0.3">
      <c r="D987" s="8" t="str">
        <f>IF(I987=0," ",IF(ISNA(VLOOKUP(I987,#REF!,1,FALSE)),"No","Yes"))</f>
        <v xml:space="preserve"> </v>
      </c>
      <c r="E987" s="8" t="str">
        <f>IF(I987=0," ",IF(ISNA(VLOOKUP(I987,#REF!,1,FALSE)),"No","Yes"))</f>
        <v xml:space="preserve"> </v>
      </c>
      <c r="F987" s="8" t="str">
        <f t="shared" si="15"/>
        <v xml:space="preserve"> </v>
      </c>
      <c r="G987" s="8" t="str">
        <f>IF(I987=0," ",IF(ISNUMBER(SEARCH("*"&amp;MS Fixed Only&amp;"*",BP987)),"Yes","No"))</f>
        <v xml:space="preserve"> </v>
      </c>
    </row>
    <row r="988" spans="4:7" x14ac:dyDescent="0.3">
      <c r="D988" s="8" t="str">
        <f>IF(I988=0," ",IF(ISNA(VLOOKUP(I988,#REF!,1,FALSE)),"No","Yes"))</f>
        <v xml:space="preserve"> </v>
      </c>
      <c r="E988" s="8" t="str">
        <f>IF(I988=0," ",IF(ISNA(VLOOKUP(I988,#REF!,1,FALSE)),"No","Yes"))</f>
        <v xml:space="preserve"> </v>
      </c>
      <c r="F988" s="8" t="str">
        <f t="shared" si="15"/>
        <v xml:space="preserve"> </v>
      </c>
      <c r="G988" s="8" t="str">
        <f>IF(I988=0," ",IF(ISNUMBER(SEARCH("*"&amp;MS Fixed Only&amp;"*",BP988)),"Yes","No"))</f>
        <v xml:space="preserve"> </v>
      </c>
    </row>
    <row r="989" spans="4:7" x14ac:dyDescent="0.3">
      <c r="D989" s="8" t="str">
        <f>IF(I989=0," ",IF(ISNA(VLOOKUP(I989,#REF!,1,FALSE)),"No","Yes"))</f>
        <v xml:space="preserve"> </v>
      </c>
      <c r="E989" s="8" t="str">
        <f>IF(I989=0," ",IF(ISNA(VLOOKUP(I989,#REF!,1,FALSE)),"No","Yes"))</f>
        <v xml:space="preserve"> </v>
      </c>
      <c r="F989" s="8" t="str">
        <f t="shared" si="15"/>
        <v xml:space="preserve"> </v>
      </c>
      <c r="G989" s="8" t="str">
        <f>IF(I989=0," ",IF(ISNUMBER(SEARCH("*"&amp;MS Fixed Only&amp;"*",BP989)),"Yes","No"))</f>
        <v xml:space="preserve"> </v>
      </c>
    </row>
    <row r="990" spans="4:7" x14ac:dyDescent="0.3">
      <c r="D990" s="8" t="str">
        <f>IF(I990=0," ",IF(ISNA(VLOOKUP(I990,#REF!,1,FALSE)),"No","Yes"))</f>
        <v xml:space="preserve"> </v>
      </c>
      <c r="E990" s="8" t="str">
        <f>IF(I990=0," ",IF(ISNA(VLOOKUP(I990,#REF!,1,FALSE)),"No","Yes"))</f>
        <v xml:space="preserve"> </v>
      </c>
      <c r="F990" s="8" t="str">
        <f t="shared" si="15"/>
        <v xml:space="preserve"> </v>
      </c>
      <c r="G990" s="8" t="str">
        <f>IF(I990=0," ",IF(ISNUMBER(SEARCH("*"&amp;MS Fixed Only&amp;"*",BP990)),"Yes","No"))</f>
        <v xml:space="preserve"> </v>
      </c>
    </row>
    <row r="991" spans="4:7" x14ac:dyDescent="0.3">
      <c r="D991" s="8" t="str">
        <f>IF(I991=0," ",IF(ISNA(VLOOKUP(I991,#REF!,1,FALSE)),"No","Yes"))</f>
        <v xml:space="preserve"> </v>
      </c>
      <c r="E991" s="8" t="str">
        <f>IF(I991=0," ",IF(ISNA(VLOOKUP(I991,#REF!,1,FALSE)),"No","Yes"))</f>
        <v xml:space="preserve"> </v>
      </c>
      <c r="F991" s="8" t="str">
        <f t="shared" si="15"/>
        <v xml:space="preserve"> </v>
      </c>
      <c r="G991" s="8" t="str">
        <f>IF(I991=0," ",IF(ISNUMBER(SEARCH("*"&amp;MS Fixed Only&amp;"*",BP991)),"Yes","No"))</f>
        <v xml:space="preserve"> </v>
      </c>
    </row>
    <row r="992" spans="4:7" x14ac:dyDescent="0.3">
      <c r="D992" s="8" t="str">
        <f>IF(I992=0," ",IF(ISNA(VLOOKUP(I992,#REF!,1,FALSE)),"No","Yes"))</f>
        <v xml:space="preserve"> </v>
      </c>
      <c r="E992" s="8" t="str">
        <f>IF(I992=0," ",IF(ISNA(VLOOKUP(I992,#REF!,1,FALSE)),"No","Yes"))</f>
        <v xml:space="preserve"> </v>
      </c>
      <c r="F992" s="8" t="str">
        <f t="shared" si="15"/>
        <v xml:space="preserve"> </v>
      </c>
      <c r="G992" s="8" t="str">
        <f>IF(I992=0," ",IF(ISNUMBER(SEARCH("*"&amp;MS Fixed Only&amp;"*",BP992)),"Yes","No"))</f>
        <v xml:space="preserve"> </v>
      </c>
    </row>
    <row r="993" spans="4:7" x14ac:dyDescent="0.3">
      <c r="D993" s="8" t="str">
        <f>IF(I993=0," ",IF(ISNA(VLOOKUP(I993,#REF!,1,FALSE)),"No","Yes"))</f>
        <v xml:space="preserve"> </v>
      </c>
      <c r="E993" s="8" t="str">
        <f>IF(I993=0," ",IF(ISNA(VLOOKUP(I993,#REF!,1,FALSE)),"No","Yes"))</f>
        <v xml:space="preserve"> </v>
      </c>
      <c r="F993" s="8" t="str">
        <f t="shared" si="15"/>
        <v xml:space="preserve"> </v>
      </c>
      <c r="G993" s="8" t="str">
        <f>IF(I993=0," ",IF(ISNUMBER(SEARCH("*"&amp;MS Fixed Only&amp;"*",BP993)),"Yes","No"))</f>
        <v xml:space="preserve"> </v>
      </c>
    </row>
    <row r="994" spans="4:7" x14ac:dyDescent="0.3">
      <c r="D994" s="8" t="str">
        <f>IF(I994=0," ",IF(ISNA(VLOOKUP(I994,#REF!,1,FALSE)),"No","Yes"))</f>
        <v xml:space="preserve"> </v>
      </c>
      <c r="E994" s="8" t="str">
        <f>IF(I994=0," ",IF(ISNA(VLOOKUP(I994,#REF!,1,FALSE)),"No","Yes"))</f>
        <v xml:space="preserve"> </v>
      </c>
      <c r="F994" s="8" t="str">
        <f t="shared" si="15"/>
        <v xml:space="preserve"> </v>
      </c>
      <c r="G994" s="8" t="str">
        <f>IF(I994=0," ",IF(ISNUMBER(SEARCH("*"&amp;MS Fixed Only&amp;"*",BP994)),"Yes","No"))</f>
        <v xml:space="preserve"> </v>
      </c>
    </row>
    <row r="995" spans="4:7" x14ac:dyDescent="0.3">
      <c r="D995" s="8" t="str">
        <f>IF(I995=0," ",IF(ISNA(VLOOKUP(I995,#REF!,1,FALSE)),"No","Yes"))</f>
        <v xml:space="preserve"> </v>
      </c>
      <c r="E995" s="8" t="str">
        <f>IF(I995=0," ",IF(ISNA(VLOOKUP(I995,#REF!,1,FALSE)),"No","Yes"))</f>
        <v xml:space="preserve"> </v>
      </c>
      <c r="F995" s="8" t="str">
        <f t="shared" si="15"/>
        <v xml:space="preserve"> </v>
      </c>
      <c r="G995" s="8" t="str">
        <f>IF(I995=0," ",IF(ISNUMBER(SEARCH("*"&amp;MS Fixed Only&amp;"*",BP995)),"Yes","No"))</f>
        <v xml:space="preserve"> </v>
      </c>
    </row>
    <row r="996" spans="4:7" x14ac:dyDescent="0.3">
      <c r="D996" s="8" t="str">
        <f>IF(I996=0," ",IF(ISNA(VLOOKUP(I996,#REF!,1,FALSE)),"No","Yes"))</f>
        <v xml:space="preserve"> </v>
      </c>
      <c r="E996" s="8" t="str">
        <f>IF(I996=0," ",IF(ISNA(VLOOKUP(I996,#REF!,1,FALSE)),"No","Yes"))</f>
        <v xml:space="preserve"> </v>
      </c>
      <c r="F996" s="8" t="str">
        <f t="shared" si="15"/>
        <v xml:space="preserve"> </v>
      </c>
      <c r="G996" s="8" t="str">
        <f>IF(I996=0," ",IF(ISNUMBER(SEARCH("*"&amp;MS Fixed Only&amp;"*",BP996)),"Yes","No"))</f>
        <v xml:space="preserve"> </v>
      </c>
    </row>
    <row r="997" spans="4:7" x14ac:dyDescent="0.3">
      <c r="D997" s="8" t="str">
        <f>IF(I997=0," ",IF(ISNA(VLOOKUP(I997,#REF!,1,FALSE)),"No","Yes"))</f>
        <v xml:space="preserve"> </v>
      </c>
      <c r="E997" s="8" t="str">
        <f>IF(I997=0," ",IF(ISNA(VLOOKUP(I997,#REF!,1,FALSE)),"No","Yes"))</f>
        <v xml:space="preserve"> </v>
      </c>
      <c r="F997" s="8" t="str">
        <f t="shared" si="15"/>
        <v xml:space="preserve"> </v>
      </c>
      <c r="G997" s="8" t="str">
        <f>IF(I997=0," ",IF(ISNUMBER(SEARCH("*"&amp;MS Fixed Only&amp;"*",BP997)),"Yes","No"))</f>
        <v xml:space="preserve"> </v>
      </c>
    </row>
    <row r="998" spans="4:7" x14ac:dyDescent="0.3">
      <c r="D998" s="8" t="str">
        <f>IF(I998=0," ",IF(ISNA(VLOOKUP(I998,#REF!,1,FALSE)),"No","Yes"))</f>
        <v xml:space="preserve"> </v>
      </c>
      <c r="E998" s="8" t="str">
        <f>IF(I998=0," ",IF(ISNA(VLOOKUP(I998,#REF!,1,FALSE)),"No","Yes"))</f>
        <v xml:space="preserve"> </v>
      </c>
      <c r="F998" s="8" t="str">
        <f t="shared" si="15"/>
        <v xml:space="preserve"> </v>
      </c>
      <c r="G998" s="8" t="str">
        <f>IF(I998=0," ",IF(ISNUMBER(SEARCH("*"&amp;MS Fixed Only&amp;"*",BP998)),"Yes","No"))</f>
        <v xml:space="preserve"> </v>
      </c>
    </row>
    <row r="999" spans="4:7" x14ac:dyDescent="0.3">
      <c r="D999" s="8" t="str">
        <f>IF(I999=0," ",IF(ISNA(VLOOKUP(I999,#REF!,1,FALSE)),"No","Yes"))</f>
        <v xml:space="preserve"> </v>
      </c>
      <c r="E999" s="8" t="str">
        <f>IF(I999=0," ",IF(ISNA(VLOOKUP(I999,#REF!,1,FALSE)),"No","Yes"))</f>
        <v xml:space="preserve"> </v>
      </c>
      <c r="F999" s="8" t="str">
        <f t="shared" si="15"/>
        <v xml:space="preserve"> </v>
      </c>
      <c r="G999" s="8" t="str">
        <f>IF(I999=0," ",IF(ISNUMBER(SEARCH("*"&amp;MS Fixed Only&amp;"*",BP999)),"Yes","No"))</f>
        <v xml:space="preserve"> </v>
      </c>
    </row>
    <row r="1000" spans="4:7" x14ac:dyDescent="0.3">
      <c r="D1000" s="8" t="str">
        <f>IF(I1000=0," ",IF(ISNA(VLOOKUP(I1000,#REF!,1,FALSE)),"No","Yes"))</f>
        <v xml:space="preserve"> </v>
      </c>
      <c r="E1000" s="8" t="str">
        <f>IF(I1000=0," ",IF(ISNA(VLOOKUP(I1000,#REF!,1,FALSE)),"No","Yes"))</f>
        <v xml:space="preserve"> </v>
      </c>
      <c r="F1000" s="8" t="str">
        <f t="shared" si="15"/>
        <v xml:space="preserve"> </v>
      </c>
      <c r="G1000" s="8" t="str">
        <f>IF(I1000=0," ",IF(ISNUMBER(SEARCH("*"&amp;MS Fixed Only&amp;"*",BP1000)),"Yes","No"))</f>
        <v xml:space="preserve"> </v>
      </c>
    </row>
    <row r="1001" spans="4:7" x14ac:dyDescent="0.3">
      <c r="D1001" s="8" t="str">
        <f>IF(I1001=0," ",IF(ISNA(VLOOKUP(I1001,#REF!,1,FALSE)),"No","Yes"))</f>
        <v xml:space="preserve"> </v>
      </c>
      <c r="E1001" s="8" t="str">
        <f>IF(I1001=0," ",IF(ISNA(VLOOKUP(I1001,#REF!,1,FALSE)),"No","Yes"))</f>
        <v xml:space="preserve"> </v>
      </c>
      <c r="F1001" s="8" t="str">
        <f t="shared" si="15"/>
        <v xml:space="preserve"> </v>
      </c>
      <c r="G1001" s="8" t="str">
        <f>IF(I1001=0," ",IF(ISNUMBER(SEARCH("*"&amp;MS Fixed Only&amp;"*",BP1001)),"Yes","No"))</f>
        <v xml:space="preserve"> </v>
      </c>
    </row>
    <row r="1002" spans="4:7" x14ac:dyDescent="0.3">
      <c r="D1002" s="8" t="str">
        <f>IF(I1002=0," ",IF(ISNA(VLOOKUP(I1002,#REF!,1,FALSE)),"No","Yes"))</f>
        <v xml:space="preserve"> </v>
      </c>
      <c r="E1002" s="8" t="str">
        <f>IF(I1002=0," ",IF(ISNA(VLOOKUP(I1002,#REF!,1,FALSE)),"No","Yes"))</f>
        <v xml:space="preserve"> </v>
      </c>
      <c r="F1002" s="8" t="str">
        <f t="shared" si="15"/>
        <v xml:space="preserve"> </v>
      </c>
      <c r="G1002" s="8" t="str">
        <f>IF(I1002=0," ",IF(ISNUMBER(SEARCH("*"&amp;MS Fixed Only&amp;"*",BP1002)),"Yes","No"))</f>
        <v xml:space="preserve"> </v>
      </c>
    </row>
    <row r="1003" spans="4:7" x14ac:dyDescent="0.3">
      <c r="D1003" s="8" t="str">
        <f>IF(I1003=0," ",IF(ISNA(VLOOKUP(I1003,#REF!,1,FALSE)),"No","Yes"))</f>
        <v xml:space="preserve"> </v>
      </c>
      <c r="E1003" s="8" t="str">
        <f>IF(I1003=0," ",IF(ISNA(VLOOKUP(I1003,#REF!,1,FALSE)),"No","Yes"))</f>
        <v xml:space="preserve"> </v>
      </c>
      <c r="F1003" s="8" t="str">
        <f t="shared" si="15"/>
        <v xml:space="preserve"> </v>
      </c>
      <c r="G1003" s="8" t="str">
        <f>IF(I1003=0," ",IF(ISNUMBER(SEARCH("*"&amp;MS Fixed Only&amp;"*",BP1003)),"Yes","No"))</f>
        <v xml:space="preserve"> </v>
      </c>
    </row>
    <row r="1004" spans="4:7" x14ac:dyDescent="0.3">
      <c r="D1004" s="8" t="str">
        <f>IF(I1004=0," ",IF(ISNA(VLOOKUP(I1004,#REF!,1,FALSE)),"No","Yes"))</f>
        <v xml:space="preserve"> </v>
      </c>
      <c r="E1004" s="8" t="str">
        <f>IF(I1004=0," ",IF(ISNA(VLOOKUP(I1004,#REF!,1,FALSE)),"No","Yes"))</f>
        <v xml:space="preserve"> </v>
      </c>
      <c r="F1004" s="8" t="str">
        <f t="shared" si="15"/>
        <v xml:space="preserve"> </v>
      </c>
      <c r="G1004" s="8" t="str">
        <f>IF(I1004=0," ",IF(ISNUMBER(SEARCH("*"&amp;MS Fixed Only&amp;"*",BP1004)),"Yes","No"))</f>
        <v xml:space="preserve"> </v>
      </c>
    </row>
    <row r="1005" spans="4:7" x14ac:dyDescent="0.3">
      <c r="D1005" s="8" t="str">
        <f>IF(I1005=0," ",IF(ISNA(VLOOKUP(I1005,#REF!,1,FALSE)),"No","Yes"))</f>
        <v xml:space="preserve"> </v>
      </c>
      <c r="E1005" s="8" t="str">
        <f>IF(I1005=0," ",IF(ISNA(VLOOKUP(I1005,#REF!,1,FALSE)),"No","Yes"))</f>
        <v xml:space="preserve"> </v>
      </c>
      <c r="F1005" s="8" t="str">
        <f t="shared" si="15"/>
        <v xml:space="preserve"> </v>
      </c>
      <c r="G1005" s="8" t="str">
        <f>IF(I1005=0," ",IF(ISNUMBER(SEARCH("*"&amp;MS Fixed Only&amp;"*",BP1005)),"Yes","No"))</f>
        <v xml:space="preserve"> </v>
      </c>
    </row>
    <row r="1006" spans="4:7" x14ac:dyDescent="0.3">
      <c r="D1006" s="8" t="str">
        <f>IF(I1006=0," ",IF(ISNA(VLOOKUP(I1006,#REF!,1,FALSE)),"No","Yes"))</f>
        <v xml:space="preserve"> </v>
      </c>
      <c r="E1006" s="8" t="str">
        <f>IF(I1006=0," ",IF(ISNA(VLOOKUP(I1006,#REF!,1,FALSE)),"No","Yes"))</f>
        <v xml:space="preserve"> </v>
      </c>
      <c r="F1006" s="8" t="str">
        <f t="shared" si="15"/>
        <v xml:space="preserve"> </v>
      </c>
      <c r="G1006" s="8" t="str">
        <f>IF(I1006=0," ",IF(ISNUMBER(SEARCH("*"&amp;MS Fixed Only&amp;"*",BP1006)),"Yes","No"))</f>
        <v xml:space="preserve"> </v>
      </c>
    </row>
    <row r="1007" spans="4:7" x14ac:dyDescent="0.3">
      <c r="D1007" s="8" t="str">
        <f>IF(I1007=0," ",IF(ISNA(VLOOKUP(I1007,#REF!,1,FALSE)),"No","Yes"))</f>
        <v xml:space="preserve"> </v>
      </c>
      <c r="E1007" s="8" t="str">
        <f>IF(I1007=0," ",IF(ISNA(VLOOKUP(I1007,#REF!,1,FALSE)),"No","Yes"))</f>
        <v xml:space="preserve"> </v>
      </c>
      <c r="F1007" s="8" t="str">
        <f t="shared" si="15"/>
        <v xml:space="preserve"> </v>
      </c>
      <c r="G1007" s="8" t="str">
        <f>IF(I1007=0," ",IF(ISNUMBER(SEARCH("*"&amp;MS Fixed Only&amp;"*",BP1007)),"Yes","No"))</f>
        <v xml:space="preserve"> </v>
      </c>
    </row>
    <row r="1008" spans="4:7" x14ac:dyDescent="0.3">
      <c r="D1008" s="8" t="str">
        <f>IF(I1008=0," ",IF(ISNA(VLOOKUP(I1008,#REF!,1,FALSE)),"No","Yes"))</f>
        <v xml:space="preserve"> </v>
      </c>
      <c r="E1008" s="8" t="str">
        <f>IF(I1008=0," ",IF(ISNA(VLOOKUP(I1008,#REF!,1,FALSE)),"No","Yes"))</f>
        <v xml:space="preserve"> </v>
      </c>
      <c r="F1008" s="8" t="str">
        <f t="shared" si="15"/>
        <v xml:space="preserve"> </v>
      </c>
      <c r="G1008" s="8" t="str">
        <f>IF(I1008=0," ",IF(ISNUMBER(SEARCH("*"&amp;MS Fixed Only&amp;"*",BP1008)),"Yes","No"))</f>
        <v xml:space="preserve"> </v>
      </c>
    </row>
    <row r="1009" spans="4:7" x14ac:dyDescent="0.3">
      <c r="D1009" s="8" t="str">
        <f>IF(I1009=0," ",IF(ISNA(VLOOKUP(I1009,#REF!,1,FALSE)),"No","Yes"))</f>
        <v xml:space="preserve"> </v>
      </c>
      <c r="E1009" s="8" t="str">
        <f>IF(I1009=0," ",IF(ISNA(VLOOKUP(I1009,#REF!,1,FALSE)),"No","Yes"))</f>
        <v xml:space="preserve"> </v>
      </c>
      <c r="F1009" s="8" t="str">
        <f t="shared" si="15"/>
        <v xml:space="preserve"> </v>
      </c>
      <c r="G1009" s="8" t="str">
        <f>IF(I1009=0," ",IF(ISNUMBER(SEARCH("*"&amp;MS Fixed Only&amp;"*",BP1009)),"Yes","No"))</f>
        <v xml:space="preserve"> </v>
      </c>
    </row>
    <row r="1010" spans="4:7" x14ac:dyDescent="0.3">
      <c r="D1010" s="8" t="str">
        <f>IF(I1010=0," ",IF(ISNA(VLOOKUP(I1010,#REF!,1,FALSE)),"No","Yes"))</f>
        <v xml:space="preserve"> </v>
      </c>
      <c r="E1010" s="8" t="str">
        <f>IF(I1010=0," ",IF(ISNA(VLOOKUP(I1010,#REF!,1,FALSE)),"No","Yes"))</f>
        <v xml:space="preserve"> </v>
      </c>
      <c r="F1010" s="8" t="str">
        <f t="shared" si="15"/>
        <v xml:space="preserve"> </v>
      </c>
      <c r="G1010" s="8" t="str">
        <f>IF(I1010=0," ",IF(ISNUMBER(SEARCH("*"&amp;MS Fixed Only&amp;"*",BP1010)),"Yes","No"))</f>
        <v xml:space="preserve"> </v>
      </c>
    </row>
    <row r="1011" spans="4:7" x14ac:dyDescent="0.3">
      <c r="D1011" s="8" t="str">
        <f>IF(I1011=0," ",IF(ISNA(VLOOKUP(I1011,#REF!,1,FALSE)),"No","Yes"))</f>
        <v xml:space="preserve"> </v>
      </c>
      <c r="E1011" s="8" t="str">
        <f>IF(I1011=0," ",IF(ISNA(VLOOKUP(I1011,#REF!,1,FALSE)),"No","Yes"))</f>
        <v xml:space="preserve"> </v>
      </c>
      <c r="F1011" s="8" t="str">
        <f t="shared" si="15"/>
        <v xml:space="preserve"> </v>
      </c>
      <c r="G1011" s="8" t="str">
        <f>IF(I1011=0," ",IF(ISNUMBER(SEARCH("*"&amp;MS Fixed Only&amp;"*",BP1011)),"Yes","No"))</f>
        <v xml:space="preserve"> </v>
      </c>
    </row>
    <row r="1012" spans="4:7" x14ac:dyDescent="0.3">
      <c r="D1012" s="8" t="str">
        <f>IF(I1012=0," ",IF(ISNA(VLOOKUP(I1012,#REF!,1,FALSE)),"No","Yes"))</f>
        <v xml:space="preserve"> </v>
      </c>
      <c r="E1012" s="8" t="str">
        <f>IF(I1012=0," ",IF(ISNA(VLOOKUP(I1012,#REF!,1,FALSE)),"No","Yes"))</f>
        <v xml:space="preserve"> </v>
      </c>
      <c r="F1012" s="8" t="str">
        <f t="shared" si="15"/>
        <v xml:space="preserve"> </v>
      </c>
      <c r="G1012" s="8" t="str">
        <f>IF(I1012=0," ",IF(ISNUMBER(SEARCH("*"&amp;MS Fixed Only&amp;"*",BP1012)),"Yes","No"))</f>
        <v xml:space="preserve"> </v>
      </c>
    </row>
    <row r="1013" spans="4:7" x14ac:dyDescent="0.3">
      <c r="D1013" s="8" t="str">
        <f>IF(I1013=0," ",IF(ISNA(VLOOKUP(I1013,#REF!,1,FALSE)),"No","Yes"))</f>
        <v xml:space="preserve"> </v>
      </c>
      <c r="E1013" s="8" t="str">
        <f>IF(I1013=0," ",IF(ISNA(VLOOKUP(I1013,#REF!,1,FALSE)),"No","Yes"))</f>
        <v xml:space="preserve"> </v>
      </c>
      <c r="F1013" s="8" t="str">
        <f t="shared" si="15"/>
        <v xml:space="preserve"> </v>
      </c>
      <c r="G1013" s="8" t="str">
        <f>IF(I1013=0," ",IF(ISNUMBER(SEARCH("*"&amp;MS Fixed Only&amp;"*",BP1013)),"Yes","No"))</f>
        <v xml:space="preserve"> </v>
      </c>
    </row>
    <row r="1014" spans="4:7" x14ac:dyDescent="0.3">
      <c r="D1014" s="8" t="str">
        <f>IF(I1014=0," ",IF(ISNA(VLOOKUP(I1014,#REF!,1,FALSE)),"No","Yes"))</f>
        <v xml:space="preserve"> </v>
      </c>
      <c r="E1014" s="8" t="str">
        <f>IF(I1014=0," ",IF(ISNA(VLOOKUP(I1014,#REF!,1,FALSE)),"No","Yes"))</f>
        <v xml:space="preserve"> </v>
      </c>
      <c r="F1014" s="8" t="str">
        <f t="shared" si="15"/>
        <v xml:space="preserve"> </v>
      </c>
      <c r="G1014" s="8" t="str">
        <f>IF(I1014=0," ",IF(ISNUMBER(SEARCH("*"&amp;MS Fixed Only&amp;"*",BP1014)),"Yes","No"))</f>
        <v xml:space="preserve"> </v>
      </c>
    </row>
    <row r="1015" spans="4:7" x14ac:dyDescent="0.3">
      <c r="D1015" s="8" t="str">
        <f>IF(I1015=0," ",IF(ISNA(VLOOKUP(I1015,#REF!,1,FALSE)),"No","Yes"))</f>
        <v xml:space="preserve"> </v>
      </c>
      <c r="E1015" s="8" t="str">
        <f>IF(I1015=0," ",IF(ISNA(VLOOKUP(I1015,#REF!,1,FALSE)),"No","Yes"))</f>
        <v xml:space="preserve"> </v>
      </c>
      <c r="F1015" s="8" t="str">
        <f t="shared" si="15"/>
        <v xml:space="preserve"> </v>
      </c>
      <c r="G1015" s="8" t="str">
        <f>IF(I1015=0," ",IF(ISNUMBER(SEARCH("*"&amp;MS Fixed Only&amp;"*",BP1015)),"Yes","No"))</f>
        <v xml:space="preserve"> </v>
      </c>
    </row>
    <row r="1016" spans="4:7" x14ac:dyDescent="0.3">
      <c r="D1016" s="8" t="str">
        <f>IF(I1016=0," ",IF(ISNA(VLOOKUP(I1016,#REF!,1,FALSE)),"No","Yes"))</f>
        <v xml:space="preserve"> </v>
      </c>
      <c r="E1016" s="8" t="str">
        <f>IF(I1016=0," ",IF(ISNA(VLOOKUP(I1016,#REF!,1,FALSE)),"No","Yes"))</f>
        <v xml:space="preserve"> </v>
      </c>
      <c r="F1016" s="8" t="str">
        <f t="shared" si="15"/>
        <v xml:space="preserve"> </v>
      </c>
      <c r="G1016" s="8" t="str">
        <f>IF(I1016=0," ",IF(ISNUMBER(SEARCH("*"&amp;MS Fixed Only&amp;"*",BP1016)),"Yes","No"))</f>
        <v xml:space="preserve"> </v>
      </c>
    </row>
    <row r="1017" spans="4:7" x14ac:dyDescent="0.3">
      <c r="D1017" s="8" t="str">
        <f>IF(I1017=0," ",IF(ISNA(VLOOKUP(I1017,#REF!,1,FALSE)),"No","Yes"))</f>
        <v xml:space="preserve"> </v>
      </c>
      <c r="E1017" s="8" t="str">
        <f>IF(I1017=0," ",IF(ISNA(VLOOKUP(I1017,#REF!,1,FALSE)),"No","Yes"))</f>
        <v xml:space="preserve"> </v>
      </c>
      <c r="F1017" s="8" t="str">
        <f t="shared" si="15"/>
        <v xml:space="preserve"> </v>
      </c>
      <c r="G1017" s="8" t="str">
        <f>IF(I1017=0," ",IF(ISNUMBER(SEARCH("*"&amp;MS Fixed Only&amp;"*",BP1017)),"Yes","No"))</f>
        <v xml:space="preserve"> </v>
      </c>
    </row>
    <row r="1018" spans="4:7" x14ac:dyDescent="0.3">
      <c r="D1018" s="8" t="str">
        <f>IF(I1018=0," ",IF(ISNA(VLOOKUP(I1018,#REF!,1,FALSE)),"No","Yes"))</f>
        <v xml:space="preserve"> </v>
      </c>
      <c r="E1018" s="8" t="str">
        <f>IF(I1018=0," ",IF(ISNA(VLOOKUP(I1018,#REF!,1,FALSE)),"No","Yes"))</f>
        <v xml:space="preserve"> </v>
      </c>
      <c r="F1018" s="8" t="str">
        <f t="shared" si="15"/>
        <v xml:space="preserve"> </v>
      </c>
      <c r="G1018" s="8" t="str">
        <f>IF(I1018=0," ",IF(ISNUMBER(SEARCH("*"&amp;MS Fixed Only&amp;"*",BP1018)),"Yes","No"))</f>
        <v xml:space="preserve"> </v>
      </c>
    </row>
    <row r="1019" spans="4:7" x14ac:dyDescent="0.3">
      <c r="D1019" s="8" t="str">
        <f>IF(I1019=0," ",IF(ISNA(VLOOKUP(I1019,#REF!,1,FALSE)),"No","Yes"))</f>
        <v xml:space="preserve"> </v>
      </c>
      <c r="E1019" s="8" t="str">
        <f>IF(I1019=0," ",IF(ISNA(VLOOKUP(I1019,#REF!,1,FALSE)),"No","Yes"))</f>
        <v xml:space="preserve"> </v>
      </c>
      <c r="F1019" s="8" t="str">
        <f t="shared" si="15"/>
        <v xml:space="preserve"> </v>
      </c>
      <c r="G1019" s="8" t="str">
        <f>IF(I1019=0," ",IF(ISNUMBER(SEARCH("*"&amp;MS Fixed Only&amp;"*",BP1019)),"Yes","No"))</f>
        <v xml:space="preserve"> </v>
      </c>
    </row>
    <row r="1020" spans="4:7" x14ac:dyDescent="0.3">
      <c r="D1020" s="8" t="str">
        <f>IF(I1020=0," ",IF(ISNA(VLOOKUP(I1020,#REF!,1,FALSE)),"No","Yes"))</f>
        <v xml:space="preserve"> </v>
      </c>
      <c r="E1020" s="8" t="str">
        <f>IF(I1020=0," ",IF(ISNA(VLOOKUP(I1020,#REF!,1,FALSE)),"No","Yes"))</f>
        <v xml:space="preserve"> </v>
      </c>
      <c r="F1020" s="8" t="str">
        <f t="shared" si="15"/>
        <v xml:space="preserve"> </v>
      </c>
      <c r="G1020" s="8" t="str">
        <f>IF(I1020=0," ",IF(ISNUMBER(SEARCH("*"&amp;MS Fixed Only&amp;"*",BP1020)),"Yes","No"))</f>
        <v xml:space="preserve"> </v>
      </c>
    </row>
    <row r="1021" spans="4:7" x14ac:dyDescent="0.3">
      <c r="D1021" s="8" t="str">
        <f>IF(I1021=0," ",IF(ISNA(VLOOKUP(I1021,#REF!,1,FALSE)),"No","Yes"))</f>
        <v xml:space="preserve"> </v>
      </c>
      <c r="E1021" s="8" t="str">
        <f>IF(I1021=0," ",IF(ISNA(VLOOKUP(I1021,#REF!,1,FALSE)),"No","Yes"))</f>
        <v xml:space="preserve"> </v>
      </c>
      <c r="F1021" s="8" t="str">
        <f t="shared" si="15"/>
        <v xml:space="preserve"> </v>
      </c>
      <c r="G1021" s="8" t="str">
        <f>IF(I1021=0," ",IF(ISNUMBER(SEARCH("*"&amp;MS Fixed Only&amp;"*",BP1021)),"Yes","No"))</f>
        <v xml:space="preserve"> </v>
      </c>
    </row>
    <row r="1022" spans="4:7" x14ac:dyDescent="0.3">
      <c r="D1022" s="8" t="str">
        <f>IF(I1022=0," ",IF(ISNA(VLOOKUP(I1022,#REF!,1,FALSE)),"No","Yes"))</f>
        <v xml:space="preserve"> </v>
      </c>
      <c r="E1022" s="8" t="str">
        <f>IF(I1022=0," ",IF(ISNA(VLOOKUP(I1022,#REF!,1,FALSE)),"No","Yes"))</f>
        <v xml:space="preserve"> </v>
      </c>
      <c r="F1022" s="8" t="str">
        <f t="shared" si="15"/>
        <v xml:space="preserve"> </v>
      </c>
      <c r="G1022" s="8" t="str">
        <f>IF(I1022=0," ",IF(ISNUMBER(SEARCH("*"&amp;MS Fixed Only&amp;"*",BP1022)),"Yes","No"))</f>
        <v xml:space="preserve"> </v>
      </c>
    </row>
    <row r="1023" spans="4:7" x14ac:dyDescent="0.3">
      <c r="D1023" s="8" t="str">
        <f>IF(I1023=0," ",IF(ISNA(VLOOKUP(I1023,#REF!,1,FALSE)),"No","Yes"))</f>
        <v xml:space="preserve"> </v>
      </c>
      <c r="E1023" s="8" t="str">
        <f>IF(I1023=0," ",IF(ISNA(VLOOKUP(I1023,#REF!,1,FALSE)),"No","Yes"))</f>
        <v xml:space="preserve"> </v>
      </c>
      <c r="F1023" s="8" t="str">
        <f t="shared" si="15"/>
        <v xml:space="preserve"> </v>
      </c>
      <c r="G1023" s="8" t="str">
        <f>IF(I1023=0," ",IF(ISNUMBER(SEARCH("*"&amp;MS Fixed Only&amp;"*",BP1023)),"Yes","No"))</f>
        <v xml:space="preserve"> </v>
      </c>
    </row>
    <row r="1024" spans="4:7" x14ac:dyDescent="0.3">
      <c r="D1024" s="8" t="str">
        <f>IF(I1024=0," ",IF(ISNA(VLOOKUP(I1024,#REF!,1,FALSE)),"No","Yes"))</f>
        <v xml:space="preserve"> </v>
      </c>
      <c r="E1024" s="8" t="str">
        <f>IF(I1024=0," ",IF(ISNA(VLOOKUP(I1024,#REF!,1,FALSE)),"No","Yes"))</f>
        <v xml:space="preserve"> </v>
      </c>
      <c r="F1024" s="8" t="str">
        <f t="shared" si="15"/>
        <v xml:space="preserve"> </v>
      </c>
      <c r="G1024" s="8" t="str">
        <f>IF(I1024=0," ",IF(ISNUMBER(SEARCH("*"&amp;MS Fixed Only&amp;"*",BP1024)),"Yes","No"))</f>
        <v xml:space="preserve"> </v>
      </c>
    </row>
    <row r="1025" spans="4:7" x14ac:dyDescent="0.3">
      <c r="D1025" s="8" t="str">
        <f>IF(I1025=0," ",IF(ISNA(VLOOKUP(I1025,#REF!,1,FALSE)),"No","Yes"))</f>
        <v xml:space="preserve"> </v>
      </c>
      <c r="E1025" s="8" t="str">
        <f>IF(I1025=0," ",IF(ISNA(VLOOKUP(I1025,#REF!,1,FALSE)),"No","Yes"))</f>
        <v xml:space="preserve"> </v>
      </c>
      <c r="F1025" s="8" t="str">
        <f t="shared" si="15"/>
        <v xml:space="preserve"> </v>
      </c>
      <c r="G1025" s="8" t="str">
        <f>IF(I1025=0," ",IF(ISNUMBER(SEARCH("*"&amp;MS Fixed Only&amp;"*",BP1025)),"Yes","No"))</f>
        <v xml:space="preserve"> </v>
      </c>
    </row>
    <row r="1026" spans="4:7" x14ac:dyDescent="0.3">
      <c r="D1026" s="8" t="str">
        <f>IF(I1026=0," ",IF(ISNA(VLOOKUP(I1026,#REF!,1,FALSE)),"No","Yes"))</f>
        <v xml:space="preserve"> </v>
      </c>
      <c r="E1026" s="8" t="str">
        <f>IF(I1026=0," ",IF(ISNA(VLOOKUP(I1026,#REF!,1,FALSE)),"No","Yes"))</f>
        <v xml:space="preserve"> </v>
      </c>
      <c r="F1026" s="8" t="str">
        <f t="shared" si="15"/>
        <v xml:space="preserve"> </v>
      </c>
      <c r="G1026" s="8" t="str">
        <f>IF(I1026=0," ",IF(ISNUMBER(SEARCH("*"&amp;MS Fixed Only&amp;"*",BP1026)),"Yes","No"))</f>
        <v xml:space="preserve"> </v>
      </c>
    </row>
    <row r="1027" spans="4:7" x14ac:dyDescent="0.3">
      <c r="D1027" s="8" t="str">
        <f>IF(I1027=0," ",IF(ISNA(VLOOKUP(I1027,#REF!,1,FALSE)),"No","Yes"))</f>
        <v xml:space="preserve"> </v>
      </c>
      <c r="E1027" s="8" t="str">
        <f>IF(I1027=0," ",IF(ISNA(VLOOKUP(I1027,#REF!,1,FALSE)),"No","Yes"))</f>
        <v xml:space="preserve"> </v>
      </c>
      <c r="F1027" s="8" t="str">
        <f t="shared" ref="F1027:F1090" si="16">IF(I1027=0," ",IF(ISNUMBER(SEARCH("*"&amp;$B$1&amp;"*",AG1027)),"Yes","No"))</f>
        <v xml:space="preserve"> </v>
      </c>
      <c r="G1027" s="8" t="str">
        <f>IF(I1027=0," ",IF(ISNUMBER(SEARCH("*"&amp;MS Fixed Only&amp;"*",BP1027)),"Yes","No"))</f>
        <v xml:space="preserve"> </v>
      </c>
    </row>
    <row r="1028" spans="4:7" x14ac:dyDescent="0.3">
      <c r="D1028" s="8" t="str">
        <f>IF(I1028=0," ",IF(ISNA(VLOOKUP(I1028,#REF!,1,FALSE)),"No","Yes"))</f>
        <v xml:space="preserve"> </v>
      </c>
      <c r="E1028" s="8" t="str">
        <f>IF(I1028=0," ",IF(ISNA(VLOOKUP(I1028,#REF!,1,FALSE)),"No","Yes"))</f>
        <v xml:space="preserve"> </v>
      </c>
      <c r="F1028" s="8" t="str">
        <f t="shared" si="16"/>
        <v xml:space="preserve"> </v>
      </c>
      <c r="G1028" s="8" t="str">
        <f>IF(I1028=0," ",IF(ISNUMBER(SEARCH("*"&amp;MS Fixed Only&amp;"*",BP1028)),"Yes","No"))</f>
        <v xml:space="preserve"> </v>
      </c>
    </row>
    <row r="1029" spans="4:7" x14ac:dyDescent="0.3">
      <c r="D1029" s="8" t="str">
        <f>IF(I1029=0," ",IF(ISNA(VLOOKUP(I1029,#REF!,1,FALSE)),"No","Yes"))</f>
        <v xml:space="preserve"> </v>
      </c>
      <c r="E1029" s="8" t="str">
        <f>IF(I1029=0," ",IF(ISNA(VLOOKUP(I1029,#REF!,1,FALSE)),"No","Yes"))</f>
        <v xml:space="preserve"> </v>
      </c>
      <c r="F1029" s="8" t="str">
        <f t="shared" si="16"/>
        <v xml:space="preserve"> </v>
      </c>
      <c r="G1029" s="8" t="str">
        <f>IF(I1029=0," ",IF(ISNUMBER(SEARCH("*"&amp;MS Fixed Only&amp;"*",BP1029)),"Yes","No"))</f>
        <v xml:space="preserve"> </v>
      </c>
    </row>
    <row r="1030" spans="4:7" x14ac:dyDescent="0.3">
      <c r="D1030" s="8" t="str">
        <f>IF(I1030=0," ",IF(ISNA(VLOOKUP(I1030,#REF!,1,FALSE)),"No","Yes"))</f>
        <v xml:space="preserve"> </v>
      </c>
      <c r="E1030" s="8" t="str">
        <f>IF(I1030=0," ",IF(ISNA(VLOOKUP(I1030,#REF!,1,FALSE)),"No","Yes"))</f>
        <v xml:space="preserve"> </v>
      </c>
      <c r="F1030" s="8" t="str">
        <f t="shared" si="16"/>
        <v xml:space="preserve"> </v>
      </c>
      <c r="G1030" s="8" t="str">
        <f>IF(I1030=0," ",IF(ISNUMBER(SEARCH("*"&amp;MS Fixed Only&amp;"*",BP1030)),"Yes","No"))</f>
        <v xml:space="preserve"> </v>
      </c>
    </row>
    <row r="1031" spans="4:7" x14ac:dyDescent="0.3">
      <c r="D1031" s="8" t="str">
        <f>IF(I1031=0," ",IF(ISNA(VLOOKUP(I1031,#REF!,1,FALSE)),"No","Yes"))</f>
        <v xml:space="preserve"> </v>
      </c>
      <c r="E1031" s="8" t="str">
        <f>IF(I1031=0," ",IF(ISNA(VLOOKUP(I1031,#REF!,1,FALSE)),"No","Yes"))</f>
        <v xml:space="preserve"> </v>
      </c>
      <c r="F1031" s="8" t="str">
        <f t="shared" si="16"/>
        <v xml:space="preserve"> </v>
      </c>
      <c r="G1031" s="8" t="str">
        <f>IF(I1031=0," ",IF(ISNUMBER(SEARCH("*"&amp;MS Fixed Only&amp;"*",BP1031)),"Yes","No"))</f>
        <v xml:space="preserve"> </v>
      </c>
    </row>
    <row r="1032" spans="4:7" x14ac:dyDescent="0.3">
      <c r="D1032" s="8" t="str">
        <f>IF(I1032=0," ",IF(ISNA(VLOOKUP(I1032,#REF!,1,FALSE)),"No","Yes"))</f>
        <v xml:space="preserve"> </v>
      </c>
      <c r="E1032" s="8" t="str">
        <f>IF(I1032=0," ",IF(ISNA(VLOOKUP(I1032,#REF!,1,FALSE)),"No","Yes"))</f>
        <v xml:space="preserve"> </v>
      </c>
      <c r="F1032" s="8" t="str">
        <f t="shared" si="16"/>
        <v xml:space="preserve"> </v>
      </c>
      <c r="G1032" s="8" t="str">
        <f>IF(I1032=0," ",IF(ISNUMBER(SEARCH("*"&amp;MS Fixed Only&amp;"*",BP1032)),"Yes","No"))</f>
        <v xml:space="preserve"> </v>
      </c>
    </row>
    <row r="1033" spans="4:7" x14ac:dyDescent="0.3">
      <c r="D1033" s="8" t="str">
        <f>IF(I1033=0," ",IF(ISNA(VLOOKUP(I1033,#REF!,1,FALSE)),"No","Yes"))</f>
        <v xml:space="preserve"> </v>
      </c>
      <c r="E1033" s="8" t="str">
        <f>IF(I1033=0," ",IF(ISNA(VLOOKUP(I1033,#REF!,1,FALSE)),"No","Yes"))</f>
        <v xml:space="preserve"> </v>
      </c>
      <c r="F1033" s="8" t="str">
        <f t="shared" si="16"/>
        <v xml:space="preserve"> </v>
      </c>
      <c r="G1033" s="8" t="str">
        <f>IF(I1033=0," ",IF(ISNUMBER(SEARCH("*"&amp;MS Fixed Only&amp;"*",BP1033)),"Yes","No"))</f>
        <v xml:space="preserve"> </v>
      </c>
    </row>
    <row r="1034" spans="4:7" x14ac:dyDescent="0.3">
      <c r="D1034" s="8" t="str">
        <f>IF(I1034=0," ",IF(ISNA(VLOOKUP(I1034,#REF!,1,FALSE)),"No","Yes"))</f>
        <v xml:space="preserve"> </v>
      </c>
      <c r="E1034" s="8" t="str">
        <f>IF(I1034=0," ",IF(ISNA(VLOOKUP(I1034,#REF!,1,FALSE)),"No","Yes"))</f>
        <v xml:space="preserve"> </v>
      </c>
      <c r="F1034" s="8" t="str">
        <f t="shared" si="16"/>
        <v xml:space="preserve"> </v>
      </c>
      <c r="G1034" s="8" t="str">
        <f>IF(I1034=0," ",IF(ISNUMBER(SEARCH("*"&amp;MS Fixed Only&amp;"*",BP1034)),"Yes","No"))</f>
        <v xml:space="preserve"> </v>
      </c>
    </row>
    <row r="1035" spans="4:7" x14ac:dyDescent="0.3">
      <c r="D1035" s="8" t="str">
        <f>IF(I1035=0," ",IF(ISNA(VLOOKUP(I1035,#REF!,1,FALSE)),"No","Yes"))</f>
        <v xml:space="preserve"> </v>
      </c>
      <c r="E1035" s="8" t="str">
        <f>IF(I1035=0," ",IF(ISNA(VLOOKUP(I1035,#REF!,1,FALSE)),"No","Yes"))</f>
        <v xml:space="preserve"> </v>
      </c>
      <c r="F1035" s="8" t="str">
        <f t="shared" si="16"/>
        <v xml:space="preserve"> </v>
      </c>
      <c r="G1035" s="8" t="str">
        <f>IF(I1035=0," ",IF(ISNUMBER(SEARCH("*"&amp;MS Fixed Only&amp;"*",BP1035)),"Yes","No"))</f>
        <v xml:space="preserve"> </v>
      </c>
    </row>
    <row r="1036" spans="4:7" x14ac:dyDescent="0.3">
      <c r="D1036" s="8" t="str">
        <f>IF(I1036=0," ",IF(ISNA(VLOOKUP(I1036,#REF!,1,FALSE)),"No","Yes"))</f>
        <v xml:space="preserve"> </v>
      </c>
      <c r="E1036" s="8" t="str">
        <f>IF(I1036=0," ",IF(ISNA(VLOOKUP(I1036,#REF!,1,FALSE)),"No","Yes"))</f>
        <v xml:space="preserve"> </v>
      </c>
      <c r="F1036" s="8" t="str">
        <f t="shared" si="16"/>
        <v xml:space="preserve"> </v>
      </c>
      <c r="G1036" s="8" t="str">
        <f>IF(I1036=0," ",IF(ISNUMBER(SEARCH("*"&amp;MS Fixed Only&amp;"*",BP1036)),"Yes","No"))</f>
        <v xml:space="preserve"> </v>
      </c>
    </row>
    <row r="1037" spans="4:7" x14ac:dyDescent="0.3">
      <c r="D1037" s="8" t="str">
        <f>IF(I1037=0," ",IF(ISNA(VLOOKUP(I1037,#REF!,1,FALSE)),"No","Yes"))</f>
        <v xml:space="preserve"> </v>
      </c>
      <c r="E1037" s="8" t="str">
        <f>IF(I1037=0," ",IF(ISNA(VLOOKUP(I1037,#REF!,1,FALSE)),"No","Yes"))</f>
        <v xml:space="preserve"> </v>
      </c>
      <c r="F1037" s="8" t="str">
        <f t="shared" si="16"/>
        <v xml:space="preserve"> </v>
      </c>
      <c r="G1037" s="8" t="str">
        <f>IF(I1037=0," ",IF(ISNUMBER(SEARCH("*"&amp;MS Fixed Only&amp;"*",BP1037)),"Yes","No"))</f>
        <v xml:space="preserve"> </v>
      </c>
    </row>
    <row r="1038" spans="4:7" x14ac:dyDescent="0.3">
      <c r="D1038" s="8" t="str">
        <f>IF(I1038=0," ",IF(ISNA(VLOOKUP(I1038,#REF!,1,FALSE)),"No","Yes"))</f>
        <v xml:space="preserve"> </v>
      </c>
      <c r="E1038" s="8" t="str">
        <f>IF(I1038=0," ",IF(ISNA(VLOOKUP(I1038,#REF!,1,FALSE)),"No","Yes"))</f>
        <v xml:space="preserve"> </v>
      </c>
      <c r="F1038" s="8" t="str">
        <f t="shared" si="16"/>
        <v xml:space="preserve"> </v>
      </c>
      <c r="G1038" s="8" t="str">
        <f>IF(I1038=0," ",IF(ISNUMBER(SEARCH("*"&amp;MS Fixed Only&amp;"*",BP1038)),"Yes","No"))</f>
        <v xml:space="preserve"> </v>
      </c>
    </row>
    <row r="1039" spans="4:7" x14ac:dyDescent="0.3">
      <c r="D1039" s="8" t="str">
        <f>IF(I1039=0," ",IF(ISNA(VLOOKUP(I1039,#REF!,1,FALSE)),"No","Yes"))</f>
        <v xml:space="preserve"> </v>
      </c>
      <c r="E1039" s="8" t="str">
        <f>IF(I1039=0," ",IF(ISNA(VLOOKUP(I1039,#REF!,1,FALSE)),"No","Yes"))</f>
        <v xml:space="preserve"> </v>
      </c>
      <c r="F1039" s="8" t="str">
        <f t="shared" si="16"/>
        <v xml:space="preserve"> </v>
      </c>
      <c r="G1039" s="8" t="str">
        <f>IF(I1039=0," ",IF(ISNUMBER(SEARCH("*"&amp;MS Fixed Only&amp;"*",BP1039)),"Yes","No"))</f>
        <v xml:space="preserve"> </v>
      </c>
    </row>
    <row r="1040" spans="4:7" x14ac:dyDescent="0.3">
      <c r="D1040" s="8" t="str">
        <f>IF(I1040=0," ",IF(ISNA(VLOOKUP(I1040,#REF!,1,FALSE)),"No","Yes"))</f>
        <v xml:space="preserve"> </v>
      </c>
      <c r="E1040" s="8" t="str">
        <f>IF(I1040=0," ",IF(ISNA(VLOOKUP(I1040,#REF!,1,FALSE)),"No","Yes"))</f>
        <v xml:space="preserve"> </v>
      </c>
      <c r="F1040" s="8" t="str">
        <f t="shared" si="16"/>
        <v xml:space="preserve"> </v>
      </c>
      <c r="G1040" s="8" t="str">
        <f>IF(I1040=0," ",IF(ISNUMBER(SEARCH("*"&amp;MS Fixed Only&amp;"*",BP1040)),"Yes","No"))</f>
        <v xml:space="preserve"> </v>
      </c>
    </row>
    <row r="1041" spans="4:7" x14ac:dyDescent="0.3">
      <c r="D1041" s="8" t="str">
        <f>IF(I1041=0," ",IF(ISNA(VLOOKUP(I1041,#REF!,1,FALSE)),"No","Yes"))</f>
        <v xml:space="preserve"> </v>
      </c>
      <c r="E1041" s="8" t="str">
        <f>IF(I1041=0," ",IF(ISNA(VLOOKUP(I1041,#REF!,1,FALSE)),"No","Yes"))</f>
        <v xml:space="preserve"> </v>
      </c>
      <c r="F1041" s="8" t="str">
        <f t="shared" si="16"/>
        <v xml:space="preserve"> </v>
      </c>
      <c r="G1041" s="8" t="str">
        <f>IF(I1041=0," ",IF(ISNUMBER(SEARCH("*"&amp;MS Fixed Only&amp;"*",BP1041)),"Yes","No"))</f>
        <v xml:space="preserve"> </v>
      </c>
    </row>
    <row r="1042" spans="4:7" x14ac:dyDescent="0.3">
      <c r="D1042" s="8" t="str">
        <f>IF(I1042=0," ",IF(ISNA(VLOOKUP(I1042,#REF!,1,FALSE)),"No","Yes"))</f>
        <v xml:space="preserve"> </v>
      </c>
      <c r="E1042" s="8" t="str">
        <f>IF(I1042=0," ",IF(ISNA(VLOOKUP(I1042,#REF!,1,FALSE)),"No","Yes"))</f>
        <v xml:space="preserve"> </v>
      </c>
      <c r="F1042" s="8" t="str">
        <f t="shared" si="16"/>
        <v xml:space="preserve"> </v>
      </c>
      <c r="G1042" s="8" t="str">
        <f>IF(I1042=0," ",IF(ISNUMBER(SEARCH("*"&amp;MS Fixed Only&amp;"*",BP1042)),"Yes","No"))</f>
        <v xml:space="preserve"> </v>
      </c>
    </row>
    <row r="1043" spans="4:7" x14ac:dyDescent="0.3">
      <c r="D1043" s="8" t="str">
        <f>IF(I1043=0," ",IF(ISNA(VLOOKUP(I1043,#REF!,1,FALSE)),"No","Yes"))</f>
        <v xml:space="preserve"> </v>
      </c>
      <c r="E1043" s="8" t="str">
        <f>IF(I1043=0," ",IF(ISNA(VLOOKUP(I1043,#REF!,1,FALSE)),"No","Yes"))</f>
        <v xml:space="preserve"> </v>
      </c>
      <c r="F1043" s="8" t="str">
        <f t="shared" si="16"/>
        <v xml:space="preserve"> </v>
      </c>
      <c r="G1043" s="8" t="str">
        <f>IF(I1043=0," ",IF(ISNUMBER(SEARCH("*"&amp;MS Fixed Only&amp;"*",BP1043)),"Yes","No"))</f>
        <v xml:space="preserve"> </v>
      </c>
    </row>
    <row r="1044" spans="4:7" x14ac:dyDescent="0.3">
      <c r="D1044" s="8" t="str">
        <f>IF(I1044=0," ",IF(ISNA(VLOOKUP(I1044,#REF!,1,FALSE)),"No","Yes"))</f>
        <v xml:space="preserve"> </v>
      </c>
      <c r="E1044" s="8" t="str">
        <f>IF(I1044=0," ",IF(ISNA(VLOOKUP(I1044,#REF!,1,FALSE)),"No","Yes"))</f>
        <v xml:space="preserve"> </v>
      </c>
      <c r="F1044" s="8" t="str">
        <f t="shared" si="16"/>
        <v xml:space="preserve"> </v>
      </c>
      <c r="G1044" s="8" t="str">
        <f>IF(I1044=0," ",IF(ISNUMBER(SEARCH("*"&amp;MS Fixed Only&amp;"*",BP1044)),"Yes","No"))</f>
        <v xml:space="preserve"> </v>
      </c>
    </row>
    <row r="1045" spans="4:7" x14ac:dyDescent="0.3">
      <c r="D1045" s="8" t="str">
        <f>IF(I1045=0," ",IF(ISNA(VLOOKUP(I1045,#REF!,1,FALSE)),"No","Yes"))</f>
        <v xml:space="preserve"> </v>
      </c>
      <c r="E1045" s="8" t="str">
        <f>IF(I1045=0," ",IF(ISNA(VLOOKUP(I1045,#REF!,1,FALSE)),"No","Yes"))</f>
        <v xml:space="preserve"> </v>
      </c>
      <c r="F1045" s="8" t="str">
        <f t="shared" si="16"/>
        <v xml:space="preserve"> </v>
      </c>
      <c r="G1045" s="8" t="str">
        <f>IF(I1045=0," ",IF(ISNUMBER(SEARCH("*"&amp;MS Fixed Only&amp;"*",BP1045)),"Yes","No"))</f>
        <v xml:space="preserve"> </v>
      </c>
    </row>
    <row r="1046" spans="4:7" x14ac:dyDescent="0.3">
      <c r="D1046" s="8" t="str">
        <f>IF(I1046=0," ",IF(ISNA(VLOOKUP(I1046,#REF!,1,FALSE)),"No","Yes"))</f>
        <v xml:space="preserve"> </v>
      </c>
      <c r="E1046" s="8" t="str">
        <f>IF(I1046=0," ",IF(ISNA(VLOOKUP(I1046,#REF!,1,FALSE)),"No","Yes"))</f>
        <v xml:space="preserve"> </v>
      </c>
      <c r="F1046" s="8" t="str">
        <f t="shared" si="16"/>
        <v xml:space="preserve"> </v>
      </c>
      <c r="G1046" s="8" t="str">
        <f>IF(I1046=0," ",IF(ISNUMBER(SEARCH("*"&amp;MS Fixed Only&amp;"*",BP1046)),"Yes","No"))</f>
        <v xml:space="preserve"> </v>
      </c>
    </row>
    <row r="1047" spans="4:7" x14ac:dyDescent="0.3">
      <c r="D1047" s="8" t="str">
        <f>IF(I1047=0," ",IF(ISNA(VLOOKUP(I1047,#REF!,1,FALSE)),"No","Yes"))</f>
        <v xml:space="preserve"> </v>
      </c>
      <c r="E1047" s="8" t="str">
        <f>IF(I1047=0," ",IF(ISNA(VLOOKUP(I1047,#REF!,1,FALSE)),"No","Yes"))</f>
        <v xml:space="preserve"> </v>
      </c>
      <c r="F1047" s="8" t="str">
        <f t="shared" si="16"/>
        <v xml:space="preserve"> </v>
      </c>
      <c r="G1047" s="8" t="str">
        <f>IF(I1047=0," ",IF(ISNUMBER(SEARCH("*"&amp;MS Fixed Only&amp;"*",BP1047)),"Yes","No"))</f>
        <v xml:space="preserve"> </v>
      </c>
    </row>
    <row r="1048" spans="4:7" x14ac:dyDescent="0.3">
      <c r="D1048" s="8" t="str">
        <f>IF(I1048=0," ",IF(ISNA(VLOOKUP(I1048,#REF!,1,FALSE)),"No","Yes"))</f>
        <v xml:space="preserve"> </v>
      </c>
      <c r="E1048" s="8" t="str">
        <f>IF(I1048=0," ",IF(ISNA(VLOOKUP(I1048,#REF!,1,FALSE)),"No","Yes"))</f>
        <v xml:space="preserve"> </v>
      </c>
      <c r="F1048" s="8" t="str">
        <f t="shared" si="16"/>
        <v xml:space="preserve"> </v>
      </c>
      <c r="G1048" s="8" t="str">
        <f>IF(I1048=0," ",IF(ISNUMBER(SEARCH("*"&amp;MS Fixed Only&amp;"*",BP1048)),"Yes","No"))</f>
        <v xml:space="preserve"> </v>
      </c>
    </row>
    <row r="1049" spans="4:7" x14ac:dyDescent="0.3">
      <c r="D1049" s="8" t="str">
        <f>IF(I1049=0," ",IF(ISNA(VLOOKUP(I1049,#REF!,1,FALSE)),"No","Yes"))</f>
        <v xml:space="preserve"> </v>
      </c>
      <c r="E1049" s="8" t="str">
        <f>IF(I1049=0," ",IF(ISNA(VLOOKUP(I1049,#REF!,1,FALSE)),"No","Yes"))</f>
        <v xml:space="preserve"> </v>
      </c>
      <c r="F1049" s="8" t="str">
        <f t="shared" si="16"/>
        <v xml:space="preserve"> </v>
      </c>
      <c r="G1049" s="8" t="str">
        <f>IF(I1049=0," ",IF(ISNUMBER(SEARCH("*"&amp;MS Fixed Only&amp;"*",BP1049)),"Yes","No"))</f>
        <v xml:space="preserve"> </v>
      </c>
    </row>
    <row r="1050" spans="4:7" x14ac:dyDescent="0.3">
      <c r="D1050" s="8" t="str">
        <f>IF(I1050=0," ",IF(ISNA(VLOOKUP(I1050,#REF!,1,FALSE)),"No","Yes"))</f>
        <v xml:space="preserve"> </v>
      </c>
      <c r="E1050" s="8" t="str">
        <f>IF(I1050=0," ",IF(ISNA(VLOOKUP(I1050,#REF!,1,FALSE)),"No","Yes"))</f>
        <v xml:space="preserve"> </v>
      </c>
      <c r="F1050" s="8" t="str">
        <f t="shared" si="16"/>
        <v xml:space="preserve"> </v>
      </c>
      <c r="G1050" s="8" t="str">
        <f>IF(I1050=0," ",IF(ISNUMBER(SEARCH("*"&amp;MS Fixed Only&amp;"*",BP1050)),"Yes","No"))</f>
        <v xml:space="preserve"> </v>
      </c>
    </row>
    <row r="1051" spans="4:7" x14ac:dyDescent="0.3">
      <c r="D1051" s="8" t="str">
        <f>IF(I1051=0," ",IF(ISNA(VLOOKUP(I1051,#REF!,1,FALSE)),"No","Yes"))</f>
        <v xml:space="preserve"> </v>
      </c>
      <c r="E1051" s="8" t="str">
        <f>IF(I1051=0," ",IF(ISNA(VLOOKUP(I1051,#REF!,1,FALSE)),"No","Yes"))</f>
        <v xml:space="preserve"> </v>
      </c>
      <c r="F1051" s="8" t="str">
        <f t="shared" si="16"/>
        <v xml:space="preserve"> </v>
      </c>
      <c r="G1051" s="8" t="str">
        <f>IF(I1051=0," ",IF(ISNUMBER(SEARCH("*"&amp;MS Fixed Only&amp;"*",BP1051)),"Yes","No"))</f>
        <v xml:space="preserve"> </v>
      </c>
    </row>
    <row r="1052" spans="4:7" x14ac:dyDescent="0.3">
      <c r="D1052" s="8" t="str">
        <f>IF(I1052=0," ",IF(ISNA(VLOOKUP(I1052,#REF!,1,FALSE)),"No","Yes"))</f>
        <v xml:space="preserve"> </v>
      </c>
      <c r="E1052" s="8" t="str">
        <f>IF(I1052=0," ",IF(ISNA(VLOOKUP(I1052,#REF!,1,FALSE)),"No","Yes"))</f>
        <v xml:space="preserve"> </v>
      </c>
      <c r="F1052" s="8" t="str">
        <f t="shared" si="16"/>
        <v xml:space="preserve"> </v>
      </c>
      <c r="G1052" s="8" t="str">
        <f>IF(I1052=0," ",IF(ISNUMBER(SEARCH("*"&amp;MS Fixed Only&amp;"*",BP1052)),"Yes","No"))</f>
        <v xml:space="preserve"> </v>
      </c>
    </row>
    <row r="1053" spans="4:7" x14ac:dyDescent="0.3">
      <c r="D1053" s="8" t="str">
        <f>IF(I1053=0," ",IF(ISNA(VLOOKUP(I1053,#REF!,1,FALSE)),"No","Yes"))</f>
        <v xml:space="preserve"> </v>
      </c>
      <c r="E1053" s="8" t="str">
        <f>IF(I1053=0," ",IF(ISNA(VLOOKUP(I1053,#REF!,1,FALSE)),"No","Yes"))</f>
        <v xml:space="preserve"> </v>
      </c>
      <c r="F1053" s="8" t="str">
        <f t="shared" si="16"/>
        <v xml:space="preserve"> </v>
      </c>
      <c r="G1053" s="8" t="str">
        <f>IF(I1053=0," ",IF(ISNUMBER(SEARCH("*"&amp;MS Fixed Only&amp;"*",BP1053)),"Yes","No"))</f>
        <v xml:space="preserve"> </v>
      </c>
    </row>
    <row r="1054" spans="4:7" x14ac:dyDescent="0.3">
      <c r="D1054" s="8" t="str">
        <f>IF(I1054=0," ",IF(ISNA(VLOOKUP(I1054,#REF!,1,FALSE)),"No","Yes"))</f>
        <v xml:space="preserve"> </v>
      </c>
      <c r="E1054" s="8" t="str">
        <f>IF(I1054=0," ",IF(ISNA(VLOOKUP(I1054,#REF!,1,FALSE)),"No","Yes"))</f>
        <v xml:space="preserve"> </v>
      </c>
      <c r="F1054" s="8" t="str">
        <f t="shared" si="16"/>
        <v xml:space="preserve"> </v>
      </c>
      <c r="G1054" s="8" t="str">
        <f>IF(I1054=0," ",IF(ISNUMBER(SEARCH("*"&amp;MS Fixed Only&amp;"*",BP1054)),"Yes","No"))</f>
        <v xml:space="preserve"> </v>
      </c>
    </row>
    <row r="1055" spans="4:7" x14ac:dyDescent="0.3">
      <c r="D1055" s="8" t="str">
        <f>IF(I1055=0," ",IF(ISNA(VLOOKUP(I1055,#REF!,1,FALSE)),"No","Yes"))</f>
        <v xml:space="preserve"> </v>
      </c>
      <c r="E1055" s="8" t="str">
        <f>IF(I1055=0," ",IF(ISNA(VLOOKUP(I1055,#REF!,1,FALSE)),"No","Yes"))</f>
        <v xml:space="preserve"> </v>
      </c>
      <c r="F1055" s="8" t="str">
        <f t="shared" si="16"/>
        <v xml:space="preserve"> </v>
      </c>
      <c r="G1055" s="8" t="str">
        <f>IF(I1055=0," ",IF(ISNUMBER(SEARCH("*"&amp;MS Fixed Only&amp;"*",BP1055)),"Yes","No"))</f>
        <v xml:space="preserve"> </v>
      </c>
    </row>
    <row r="1056" spans="4:7" x14ac:dyDescent="0.3">
      <c r="D1056" s="8" t="str">
        <f>IF(I1056=0," ",IF(ISNA(VLOOKUP(I1056,#REF!,1,FALSE)),"No","Yes"))</f>
        <v xml:space="preserve"> </v>
      </c>
      <c r="E1056" s="8" t="str">
        <f>IF(I1056=0," ",IF(ISNA(VLOOKUP(I1056,#REF!,1,FALSE)),"No","Yes"))</f>
        <v xml:space="preserve"> </v>
      </c>
      <c r="F1056" s="8" t="str">
        <f t="shared" si="16"/>
        <v xml:space="preserve"> </v>
      </c>
      <c r="G1056" s="8" t="str">
        <f>IF(I1056=0," ",IF(ISNUMBER(SEARCH("*"&amp;MS Fixed Only&amp;"*",BP1056)),"Yes","No"))</f>
        <v xml:space="preserve"> </v>
      </c>
    </row>
    <row r="1057" spans="4:7" x14ac:dyDescent="0.3">
      <c r="D1057" s="8" t="str">
        <f>IF(I1057=0," ",IF(ISNA(VLOOKUP(I1057,#REF!,1,FALSE)),"No","Yes"))</f>
        <v xml:space="preserve"> </v>
      </c>
      <c r="E1057" s="8" t="str">
        <f>IF(I1057=0," ",IF(ISNA(VLOOKUP(I1057,#REF!,1,FALSE)),"No","Yes"))</f>
        <v xml:space="preserve"> </v>
      </c>
      <c r="F1057" s="8" t="str">
        <f t="shared" si="16"/>
        <v xml:space="preserve"> </v>
      </c>
      <c r="G1057" s="8" t="str">
        <f>IF(I1057=0," ",IF(ISNUMBER(SEARCH("*"&amp;MS Fixed Only&amp;"*",BP1057)),"Yes","No"))</f>
        <v xml:space="preserve"> </v>
      </c>
    </row>
    <row r="1058" spans="4:7" x14ac:dyDescent="0.3">
      <c r="D1058" s="8" t="str">
        <f>IF(I1058=0," ",IF(ISNA(VLOOKUP(I1058,#REF!,1,FALSE)),"No","Yes"))</f>
        <v xml:space="preserve"> </v>
      </c>
      <c r="E1058" s="8" t="str">
        <f>IF(I1058=0," ",IF(ISNA(VLOOKUP(I1058,#REF!,1,FALSE)),"No","Yes"))</f>
        <v xml:space="preserve"> </v>
      </c>
      <c r="F1058" s="8" t="str">
        <f t="shared" si="16"/>
        <v xml:space="preserve"> </v>
      </c>
      <c r="G1058" s="8" t="str">
        <f>IF(I1058=0," ",IF(ISNUMBER(SEARCH("*"&amp;MS Fixed Only&amp;"*",BP1058)),"Yes","No"))</f>
        <v xml:space="preserve"> </v>
      </c>
    </row>
    <row r="1059" spans="4:7" x14ac:dyDescent="0.3">
      <c r="D1059" s="8" t="str">
        <f>IF(I1059=0," ",IF(ISNA(VLOOKUP(I1059,#REF!,1,FALSE)),"No","Yes"))</f>
        <v xml:space="preserve"> </v>
      </c>
      <c r="E1059" s="8" t="str">
        <f>IF(I1059=0," ",IF(ISNA(VLOOKUP(I1059,#REF!,1,FALSE)),"No","Yes"))</f>
        <v xml:space="preserve"> </v>
      </c>
      <c r="F1059" s="8" t="str">
        <f t="shared" si="16"/>
        <v xml:space="preserve"> </v>
      </c>
      <c r="G1059" s="8" t="str">
        <f>IF(I1059=0," ",IF(ISNUMBER(SEARCH("*"&amp;MS Fixed Only&amp;"*",BP1059)),"Yes","No"))</f>
        <v xml:space="preserve"> </v>
      </c>
    </row>
    <row r="1060" spans="4:7" x14ac:dyDescent="0.3">
      <c r="D1060" s="8" t="str">
        <f>IF(I1060=0," ",IF(ISNA(VLOOKUP(I1060,#REF!,1,FALSE)),"No","Yes"))</f>
        <v xml:space="preserve"> </v>
      </c>
      <c r="E1060" s="8" t="str">
        <f>IF(I1060=0," ",IF(ISNA(VLOOKUP(I1060,#REF!,1,FALSE)),"No","Yes"))</f>
        <v xml:space="preserve"> </v>
      </c>
      <c r="F1060" s="8" t="str">
        <f t="shared" si="16"/>
        <v xml:space="preserve"> </v>
      </c>
      <c r="G1060" s="8" t="str">
        <f>IF(I1060=0," ",IF(ISNUMBER(SEARCH("*"&amp;MS Fixed Only&amp;"*",BP1060)),"Yes","No"))</f>
        <v xml:space="preserve"> </v>
      </c>
    </row>
    <row r="1061" spans="4:7" x14ac:dyDescent="0.3">
      <c r="D1061" s="8" t="str">
        <f>IF(I1061=0," ",IF(ISNA(VLOOKUP(I1061,#REF!,1,FALSE)),"No","Yes"))</f>
        <v xml:space="preserve"> </v>
      </c>
      <c r="E1061" s="8" t="str">
        <f>IF(I1061=0," ",IF(ISNA(VLOOKUP(I1061,#REF!,1,FALSE)),"No","Yes"))</f>
        <v xml:space="preserve"> </v>
      </c>
      <c r="F1061" s="8" t="str">
        <f t="shared" si="16"/>
        <v xml:space="preserve"> </v>
      </c>
      <c r="G1061" s="8" t="str">
        <f>IF(I1061=0," ",IF(ISNUMBER(SEARCH("*"&amp;MS Fixed Only&amp;"*",BP1061)),"Yes","No"))</f>
        <v xml:space="preserve"> </v>
      </c>
    </row>
    <row r="1062" spans="4:7" x14ac:dyDescent="0.3">
      <c r="D1062" s="8" t="str">
        <f>IF(I1062=0," ",IF(ISNA(VLOOKUP(I1062,#REF!,1,FALSE)),"No","Yes"))</f>
        <v xml:space="preserve"> </v>
      </c>
      <c r="E1062" s="8" t="str">
        <f>IF(I1062=0," ",IF(ISNA(VLOOKUP(I1062,#REF!,1,FALSE)),"No","Yes"))</f>
        <v xml:space="preserve"> </v>
      </c>
      <c r="F1062" s="8" t="str">
        <f t="shared" si="16"/>
        <v xml:space="preserve"> </v>
      </c>
      <c r="G1062" s="8" t="str">
        <f>IF(I1062=0," ",IF(ISNUMBER(SEARCH("*"&amp;MS Fixed Only&amp;"*",BP1062)),"Yes","No"))</f>
        <v xml:space="preserve"> </v>
      </c>
    </row>
    <row r="1063" spans="4:7" x14ac:dyDescent="0.3">
      <c r="D1063" s="8" t="str">
        <f>IF(I1063=0," ",IF(ISNA(VLOOKUP(I1063,#REF!,1,FALSE)),"No","Yes"))</f>
        <v xml:space="preserve"> </v>
      </c>
      <c r="E1063" s="8" t="str">
        <f>IF(I1063=0," ",IF(ISNA(VLOOKUP(I1063,#REF!,1,FALSE)),"No","Yes"))</f>
        <v xml:space="preserve"> </v>
      </c>
      <c r="F1063" s="8" t="str">
        <f t="shared" si="16"/>
        <v xml:space="preserve"> </v>
      </c>
      <c r="G1063" s="8" t="str">
        <f>IF(I1063=0," ",IF(ISNUMBER(SEARCH("*"&amp;MS Fixed Only&amp;"*",BP1063)),"Yes","No"))</f>
        <v xml:space="preserve"> </v>
      </c>
    </row>
    <row r="1064" spans="4:7" x14ac:dyDescent="0.3">
      <c r="D1064" s="8" t="str">
        <f>IF(I1064=0," ",IF(ISNA(VLOOKUP(I1064,#REF!,1,FALSE)),"No","Yes"))</f>
        <v xml:space="preserve"> </v>
      </c>
      <c r="E1064" s="8" t="str">
        <f>IF(I1064=0," ",IF(ISNA(VLOOKUP(I1064,#REF!,1,FALSE)),"No","Yes"))</f>
        <v xml:space="preserve"> </v>
      </c>
      <c r="F1064" s="8" t="str">
        <f t="shared" si="16"/>
        <v xml:space="preserve"> </v>
      </c>
      <c r="G1064" s="8" t="str">
        <f>IF(I1064=0," ",IF(ISNUMBER(SEARCH("*"&amp;MS Fixed Only&amp;"*",BP1064)),"Yes","No"))</f>
        <v xml:space="preserve"> </v>
      </c>
    </row>
    <row r="1065" spans="4:7" x14ac:dyDescent="0.3">
      <c r="D1065" s="8" t="str">
        <f>IF(I1065=0," ",IF(ISNA(VLOOKUP(I1065,#REF!,1,FALSE)),"No","Yes"))</f>
        <v xml:space="preserve"> </v>
      </c>
      <c r="E1065" s="8" t="str">
        <f>IF(I1065=0," ",IF(ISNA(VLOOKUP(I1065,#REF!,1,FALSE)),"No","Yes"))</f>
        <v xml:space="preserve"> </v>
      </c>
      <c r="F1065" s="8" t="str">
        <f t="shared" si="16"/>
        <v xml:space="preserve"> </v>
      </c>
      <c r="G1065" s="8" t="str">
        <f>IF(I1065=0," ",IF(ISNUMBER(SEARCH("*"&amp;MS Fixed Only&amp;"*",BP1065)),"Yes","No"))</f>
        <v xml:space="preserve"> </v>
      </c>
    </row>
    <row r="1066" spans="4:7" x14ac:dyDescent="0.3">
      <c r="D1066" s="8" t="str">
        <f>IF(I1066=0," ",IF(ISNA(VLOOKUP(I1066,#REF!,1,FALSE)),"No","Yes"))</f>
        <v xml:space="preserve"> </v>
      </c>
      <c r="E1066" s="8" t="str">
        <f>IF(I1066=0," ",IF(ISNA(VLOOKUP(I1066,#REF!,1,FALSE)),"No","Yes"))</f>
        <v xml:space="preserve"> </v>
      </c>
      <c r="F1066" s="8" t="str">
        <f t="shared" si="16"/>
        <v xml:space="preserve"> </v>
      </c>
      <c r="G1066" s="8" t="str">
        <f>IF(I1066=0," ",IF(ISNUMBER(SEARCH("*"&amp;MS Fixed Only&amp;"*",BP1066)),"Yes","No"))</f>
        <v xml:space="preserve"> </v>
      </c>
    </row>
    <row r="1067" spans="4:7" x14ac:dyDescent="0.3">
      <c r="D1067" s="8" t="str">
        <f>IF(I1067=0," ",IF(ISNA(VLOOKUP(I1067,#REF!,1,FALSE)),"No","Yes"))</f>
        <v xml:space="preserve"> </v>
      </c>
      <c r="E1067" s="8" t="str">
        <f>IF(I1067=0," ",IF(ISNA(VLOOKUP(I1067,#REF!,1,FALSE)),"No","Yes"))</f>
        <v xml:space="preserve"> </v>
      </c>
      <c r="F1067" s="8" t="str">
        <f t="shared" si="16"/>
        <v xml:space="preserve"> </v>
      </c>
      <c r="G1067" s="8" t="str">
        <f>IF(I1067=0," ",IF(ISNUMBER(SEARCH("*"&amp;MS Fixed Only&amp;"*",BP1067)),"Yes","No"))</f>
        <v xml:space="preserve"> </v>
      </c>
    </row>
    <row r="1068" spans="4:7" x14ac:dyDescent="0.3">
      <c r="D1068" s="8" t="str">
        <f>IF(I1068=0," ",IF(ISNA(VLOOKUP(I1068,#REF!,1,FALSE)),"No","Yes"))</f>
        <v xml:space="preserve"> </v>
      </c>
      <c r="E1068" s="8" t="str">
        <f>IF(I1068=0," ",IF(ISNA(VLOOKUP(I1068,#REF!,1,FALSE)),"No","Yes"))</f>
        <v xml:space="preserve"> </v>
      </c>
      <c r="F1068" s="8" t="str">
        <f t="shared" si="16"/>
        <v xml:space="preserve"> </v>
      </c>
      <c r="G1068" s="8" t="str">
        <f>IF(I1068=0," ",IF(ISNUMBER(SEARCH("*"&amp;MS Fixed Only&amp;"*",BP1068)),"Yes","No"))</f>
        <v xml:space="preserve"> </v>
      </c>
    </row>
    <row r="1069" spans="4:7" x14ac:dyDescent="0.3">
      <c r="D1069" s="8" t="str">
        <f>IF(I1069=0," ",IF(ISNA(VLOOKUP(I1069,#REF!,1,FALSE)),"No","Yes"))</f>
        <v xml:space="preserve"> </v>
      </c>
      <c r="E1069" s="8" t="str">
        <f>IF(I1069=0," ",IF(ISNA(VLOOKUP(I1069,#REF!,1,FALSE)),"No","Yes"))</f>
        <v xml:space="preserve"> </v>
      </c>
      <c r="F1069" s="8" t="str">
        <f t="shared" si="16"/>
        <v xml:space="preserve"> </v>
      </c>
      <c r="G1069" s="8" t="str">
        <f>IF(I1069=0," ",IF(ISNUMBER(SEARCH("*"&amp;MS Fixed Only&amp;"*",BP1069)),"Yes","No"))</f>
        <v xml:space="preserve"> </v>
      </c>
    </row>
    <row r="1070" spans="4:7" x14ac:dyDescent="0.3">
      <c r="D1070" s="8" t="str">
        <f>IF(I1070=0," ",IF(ISNA(VLOOKUP(I1070,#REF!,1,FALSE)),"No","Yes"))</f>
        <v xml:space="preserve"> </v>
      </c>
      <c r="E1070" s="8" t="str">
        <f>IF(I1070=0," ",IF(ISNA(VLOOKUP(I1070,#REF!,1,FALSE)),"No","Yes"))</f>
        <v xml:space="preserve"> </v>
      </c>
      <c r="F1070" s="8" t="str">
        <f t="shared" si="16"/>
        <v xml:space="preserve"> </v>
      </c>
      <c r="G1070" s="8" t="str">
        <f>IF(I1070=0," ",IF(ISNUMBER(SEARCH("*"&amp;MS Fixed Only&amp;"*",BP1070)),"Yes","No"))</f>
        <v xml:space="preserve"> </v>
      </c>
    </row>
    <row r="1071" spans="4:7" x14ac:dyDescent="0.3">
      <c r="D1071" s="8" t="str">
        <f>IF(I1071=0," ",IF(ISNA(VLOOKUP(I1071,#REF!,1,FALSE)),"No","Yes"))</f>
        <v xml:space="preserve"> </v>
      </c>
      <c r="E1071" s="8" t="str">
        <f>IF(I1071=0," ",IF(ISNA(VLOOKUP(I1071,#REF!,1,FALSE)),"No","Yes"))</f>
        <v xml:space="preserve"> </v>
      </c>
      <c r="F1071" s="8" t="str">
        <f t="shared" si="16"/>
        <v xml:space="preserve"> </v>
      </c>
      <c r="G1071" s="8" t="str">
        <f>IF(I1071=0," ",IF(ISNUMBER(SEARCH("*"&amp;MS Fixed Only&amp;"*",BP1071)),"Yes","No"))</f>
        <v xml:space="preserve"> </v>
      </c>
    </row>
    <row r="1072" spans="4:7" x14ac:dyDescent="0.3">
      <c r="D1072" s="8" t="str">
        <f>IF(I1072=0," ",IF(ISNA(VLOOKUP(I1072,#REF!,1,FALSE)),"No","Yes"))</f>
        <v xml:space="preserve"> </v>
      </c>
      <c r="E1072" s="8" t="str">
        <f>IF(I1072=0," ",IF(ISNA(VLOOKUP(I1072,#REF!,1,FALSE)),"No","Yes"))</f>
        <v xml:space="preserve"> </v>
      </c>
      <c r="F1072" s="8" t="str">
        <f t="shared" si="16"/>
        <v xml:space="preserve"> </v>
      </c>
      <c r="G1072" s="8" t="str">
        <f>IF(I1072=0," ",IF(ISNUMBER(SEARCH("*"&amp;MS Fixed Only&amp;"*",BP1072)),"Yes","No"))</f>
        <v xml:space="preserve"> </v>
      </c>
    </row>
    <row r="1073" spans="4:7" x14ac:dyDescent="0.3">
      <c r="D1073" s="8" t="str">
        <f>IF(I1073=0," ",IF(ISNA(VLOOKUP(I1073,#REF!,1,FALSE)),"No","Yes"))</f>
        <v xml:space="preserve"> </v>
      </c>
      <c r="E1073" s="8" t="str">
        <f>IF(I1073=0," ",IF(ISNA(VLOOKUP(I1073,#REF!,1,FALSE)),"No","Yes"))</f>
        <v xml:space="preserve"> </v>
      </c>
      <c r="F1073" s="8" t="str">
        <f t="shared" si="16"/>
        <v xml:space="preserve"> </v>
      </c>
      <c r="G1073" s="8" t="str">
        <f>IF(I1073=0," ",IF(ISNUMBER(SEARCH("*"&amp;MS Fixed Only&amp;"*",BP1073)),"Yes","No"))</f>
        <v xml:space="preserve"> </v>
      </c>
    </row>
    <row r="1074" spans="4:7" x14ac:dyDescent="0.3">
      <c r="D1074" s="8" t="str">
        <f>IF(I1074=0," ",IF(ISNA(VLOOKUP(I1074,#REF!,1,FALSE)),"No","Yes"))</f>
        <v xml:space="preserve"> </v>
      </c>
      <c r="E1074" s="8" t="str">
        <f>IF(I1074=0," ",IF(ISNA(VLOOKUP(I1074,#REF!,1,FALSE)),"No","Yes"))</f>
        <v xml:space="preserve"> </v>
      </c>
      <c r="F1074" s="8" t="str">
        <f t="shared" si="16"/>
        <v xml:space="preserve"> </v>
      </c>
      <c r="G1074" s="8" t="str">
        <f>IF(I1074=0," ",IF(ISNUMBER(SEARCH("*"&amp;MS Fixed Only&amp;"*",BP1074)),"Yes","No"))</f>
        <v xml:space="preserve"> </v>
      </c>
    </row>
    <row r="1075" spans="4:7" x14ac:dyDescent="0.3">
      <c r="D1075" s="8" t="str">
        <f>IF(I1075=0," ",IF(ISNA(VLOOKUP(I1075,#REF!,1,FALSE)),"No","Yes"))</f>
        <v xml:space="preserve"> </v>
      </c>
      <c r="E1075" s="8" t="str">
        <f>IF(I1075=0," ",IF(ISNA(VLOOKUP(I1075,#REF!,1,FALSE)),"No","Yes"))</f>
        <v xml:space="preserve"> </v>
      </c>
      <c r="F1075" s="8" t="str">
        <f t="shared" si="16"/>
        <v xml:space="preserve"> </v>
      </c>
      <c r="G1075" s="8" t="str">
        <f>IF(I1075=0," ",IF(ISNUMBER(SEARCH("*"&amp;MS Fixed Only&amp;"*",BP1075)),"Yes","No"))</f>
        <v xml:space="preserve"> </v>
      </c>
    </row>
    <row r="1076" spans="4:7" x14ac:dyDescent="0.3">
      <c r="D1076" s="8" t="str">
        <f>IF(I1076=0," ",IF(ISNA(VLOOKUP(I1076,#REF!,1,FALSE)),"No","Yes"))</f>
        <v xml:space="preserve"> </v>
      </c>
      <c r="E1076" s="8" t="str">
        <f>IF(I1076=0," ",IF(ISNA(VLOOKUP(I1076,#REF!,1,FALSE)),"No","Yes"))</f>
        <v xml:space="preserve"> </v>
      </c>
      <c r="F1076" s="8" t="str">
        <f t="shared" si="16"/>
        <v xml:space="preserve"> </v>
      </c>
      <c r="G1076" s="8" t="str">
        <f>IF(I1076=0," ",IF(ISNUMBER(SEARCH("*"&amp;MS Fixed Only&amp;"*",BP1076)),"Yes","No"))</f>
        <v xml:space="preserve"> </v>
      </c>
    </row>
    <row r="1077" spans="4:7" x14ac:dyDescent="0.3">
      <c r="D1077" s="8" t="str">
        <f>IF(I1077=0," ",IF(ISNA(VLOOKUP(I1077,#REF!,1,FALSE)),"No","Yes"))</f>
        <v xml:space="preserve"> </v>
      </c>
      <c r="E1077" s="8" t="str">
        <f>IF(I1077=0," ",IF(ISNA(VLOOKUP(I1077,#REF!,1,FALSE)),"No","Yes"))</f>
        <v xml:space="preserve"> </v>
      </c>
      <c r="F1077" s="8" t="str">
        <f t="shared" si="16"/>
        <v xml:space="preserve"> </v>
      </c>
      <c r="G1077" s="8" t="str">
        <f>IF(I1077=0," ",IF(ISNUMBER(SEARCH("*"&amp;MS Fixed Only&amp;"*",BP1077)),"Yes","No"))</f>
        <v xml:space="preserve"> </v>
      </c>
    </row>
    <row r="1078" spans="4:7" x14ac:dyDescent="0.3">
      <c r="D1078" s="8" t="str">
        <f>IF(I1078=0," ",IF(ISNA(VLOOKUP(I1078,#REF!,1,FALSE)),"No","Yes"))</f>
        <v xml:space="preserve"> </v>
      </c>
      <c r="E1078" s="8" t="str">
        <f>IF(I1078=0," ",IF(ISNA(VLOOKUP(I1078,#REF!,1,FALSE)),"No","Yes"))</f>
        <v xml:space="preserve"> </v>
      </c>
      <c r="F1078" s="8" t="str">
        <f t="shared" si="16"/>
        <v xml:space="preserve"> </v>
      </c>
      <c r="G1078" s="8" t="str">
        <f>IF(I1078=0," ",IF(ISNUMBER(SEARCH("*"&amp;MS Fixed Only&amp;"*",BP1078)),"Yes","No"))</f>
        <v xml:space="preserve"> </v>
      </c>
    </row>
    <row r="1079" spans="4:7" x14ac:dyDescent="0.3">
      <c r="D1079" s="8" t="str">
        <f>IF(I1079=0," ",IF(ISNA(VLOOKUP(I1079,#REF!,1,FALSE)),"No","Yes"))</f>
        <v xml:space="preserve"> </v>
      </c>
      <c r="E1079" s="8" t="str">
        <f>IF(I1079=0," ",IF(ISNA(VLOOKUP(I1079,#REF!,1,FALSE)),"No","Yes"))</f>
        <v xml:space="preserve"> </v>
      </c>
      <c r="F1079" s="8" t="str">
        <f t="shared" si="16"/>
        <v xml:space="preserve"> </v>
      </c>
      <c r="G1079" s="8" t="str">
        <f>IF(I1079=0," ",IF(ISNUMBER(SEARCH("*"&amp;MS Fixed Only&amp;"*",BP1079)),"Yes","No"))</f>
        <v xml:space="preserve"> </v>
      </c>
    </row>
    <row r="1080" spans="4:7" x14ac:dyDescent="0.3">
      <c r="D1080" s="8" t="str">
        <f>IF(I1080=0," ",IF(ISNA(VLOOKUP(I1080,#REF!,1,FALSE)),"No","Yes"))</f>
        <v xml:space="preserve"> </v>
      </c>
      <c r="E1080" s="8" t="str">
        <f>IF(I1080=0," ",IF(ISNA(VLOOKUP(I1080,#REF!,1,FALSE)),"No","Yes"))</f>
        <v xml:space="preserve"> </v>
      </c>
      <c r="F1080" s="8" t="str">
        <f t="shared" si="16"/>
        <v xml:space="preserve"> </v>
      </c>
      <c r="G1080" s="8" t="str">
        <f>IF(I1080=0," ",IF(ISNUMBER(SEARCH("*"&amp;MS Fixed Only&amp;"*",BP1080)),"Yes","No"))</f>
        <v xml:space="preserve"> </v>
      </c>
    </row>
    <row r="1081" spans="4:7" x14ac:dyDescent="0.3">
      <c r="D1081" s="8" t="str">
        <f>IF(I1081=0," ",IF(ISNA(VLOOKUP(I1081,#REF!,1,FALSE)),"No","Yes"))</f>
        <v xml:space="preserve"> </v>
      </c>
      <c r="E1081" s="8" t="str">
        <f>IF(I1081=0," ",IF(ISNA(VLOOKUP(I1081,#REF!,1,FALSE)),"No","Yes"))</f>
        <v xml:space="preserve"> </v>
      </c>
      <c r="F1081" s="8" t="str">
        <f t="shared" si="16"/>
        <v xml:space="preserve"> </v>
      </c>
      <c r="G1081" s="8" t="str">
        <f>IF(I1081=0," ",IF(ISNUMBER(SEARCH("*"&amp;MS Fixed Only&amp;"*",BP1081)),"Yes","No"))</f>
        <v xml:space="preserve"> </v>
      </c>
    </row>
    <row r="1082" spans="4:7" x14ac:dyDescent="0.3">
      <c r="D1082" s="8" t="str">
        <f>IF(I1082=0," ",IF(ISNA(VLOOKUP(I1082,#REF!,1,FALSE)),"No","Yes"))</f>
        <v xml:space="preserve"> </v>
      </c>
      <c r="E1082" s="8" t="str">
        <f>IF(I1082=0," ",IF(ISNA(VLOOKUP(I1082,#REF!,1,FALSE)),"No","Yes"))</f>
        <v xml:space="preserve"> </v>
      </c>
      <c r="F1082" s="8" t="str">
        <f t="shared" si="16"/>
        <v xml:space="preserve"> </v>
      </c>
      <c r="G1082" s="8" t="str">
        <f>IF(I1082=0," ",IF(ISNUMBER(SEARCH("*"&amp;MS Fixed Only&amp;"*",BP1082)),"Yes","No"))</f>
        <v xml:space="preserve"> </v>
      </c>
    </row>
    <row r="1083" spans="4:7" x14ac:dyDescent="0.3">
      <c r="D1083" s="8" t="str">
        <f>IF(I1083=0," ",IF(ISNA(VLOOKUP(I1083,#REF!,1,FALSE)),"No","Yes"))</f>
        <v xml:space="preserve"> </v>
      </c>
      <c r="E1083" s="8" t="str">
        <f>IF(I1083=0," ",IF(ISNA(VLOOKUP(I1083,#REF!,1,FALSE)),"No","Yes"))</f>
        <v xml:space="preserve"> </v>
      </c>
      <c r="F1083" s="8" t="str">
        <f t="shared" si="16"/>
        <v xml:space="preserve"> </v>
      </c>
      <c r="G1083" s="8" t="str">
        <f>IF(I1083=0," ",IF(ISNUMBER(SEARCH("*"&amp;MS Fixed Only&amp;"*",BP1083)),"Yes","No"))</f>
        <v xml:space="preserve"> </v>
      </c>
    </row>
    <row r="1084" spans="4:7" x14ac:dyDescent="0.3">
      <c r="D1084" s="8" t="str">
        <f>IF(I1084=0," ",IF(ISNA(VLOOKUP(I1084,#REF!,1,FALSE)),"No","Yes"))</f>
        <v xml:space="preserve"> </v>
      </c>
      <c r="E1084" s="8" t="str">
        <f>IF(I1084=0," ",IF(ISNA(VLOOKUP(I1084,#REF!,1,FALSE)),"No","Yes"))</f>
        <v xml:space="preserve"> </v>
      </c>
      <c r="F1084" s="8" t="str">
        <f t="shared" si="16"/>
        <v xml:space="preserve"> </v>
      </c>
      <c r="G1084" s="8" t="str">
        <f>IF(I1084=0," ",IF(ISNUMBER(SEARCH("*"&amp;MS Fixed Only&amp;"*",BP1084)),"Yes","No"))</f>
        <v xml:space="preserve"> </v>
      </c>
    </row>
    <row r="1085" spans="4:7" x14ac:dyDescent="0.3">
      <c r="D1085" s="8" t="str">
        <f>IF(I1085=0," ",IF(ISNA(VLOOKUP(I1085,#REF!,1,FALSE)),"No","Yes"))</f>
        <v xml:space="preserve"> </v>
      </c>
      <c r="E1085" s="8" t="str">
        <f>IF(I1085=0," ",IF(ISNA(VLOOKUP(I1085,#REF!,1,FALSE)),"No","Yes"))</f>
        <v xml:space="preserve"> </v>
      </c>
      <c r="F1085" s="8" t="str">
        <f t="shared" si="16"/>
        <v xml:space="preserve"> </v>
      </c>
      <c r="G1085" s="8" t="str">
        <f>IF(I1085=0," ",IF(ISNUMBER(SEARCH("*"&amp;MS Fixed Only&amp;"*",BP1085)),"Yes","No"))</f>
        <v xml:space="preserve"> </v>
      </c>
    </row>
    <row r="1086" spans="4:7" x14ac:dyDescent="0.3">
      <c r="D1086" s="8" t="str">
        <f>IF(I1086=0," ",IF(ISNA(VLOOKUP(I1086,#REF!,1,FALSE)),"No","Yes"))</f>
        <v xml:space="preserve"> </v>
      </c>
      <c r="E1086" s="8" t="str">
        <f>IF(I1086=0," ",IF(ISNA(VLOOKUP(I1086,#REF!,1,FALSE)),"No","Yes"))</f>
        <v xml:space="preserve"> </v>
      </c>
      <c r="F1086" s="8" t="str">
        <f t="shared" si="16"/>
        <v xml:space="preserve"> </v>
      </c>
      <c r="G1086" s="8" t="str">
        <f>IF(I1086=0," ",IF(ISNUMBER(SEARCH("*"&amp;MS Fixed Only&amp;"*",BP1086)),"Yes","No"))</f>
        <v xml:space="preserve"> </v>
      </c>
    </row>
    <row r="1087" spans="4:7" x14ac:dyDescent="0.3">
      <c r="D1087" s="8" t="str">
        <f>IF(I1087=0," ",IF(ISNA(VLOOKUP(I1087,#REF!,1,FALSE)),"No","Yes"))</f>
        <v xml:space="preserve"> </v>
      </c>
      <c r="E1087" s="8" t="str">
        <f>IF(I1087=0," ",IF(ISNA(VLOOKUP(I1087,#REF!,1,FALSE)),"No","Yes"))</f>
        <v xml:space="preserve"> </v>
      </c>
      <c r="F1087" s="8" t="str">
        <f t="shared" si="16"/>
        <v xml:space="preserve"> </v>
      </c>
      <c r="G1087" s="8" t="str">
        <f>IF(I1087=0," ",IF(ISNUMBER(SEARCH("*"&amp;MS Fixed Only&amp;"*",BP1087)),"Yes","No"))</f>
        <v xml:space="preserve"> </v>
      </c>
    </row>
    <row r="1088" spans="4:7" x14ac:dyDescent="0.3">
      <c r="D1088" s="8" t="str">
        <f>IF(I1088=0," ",IF(ISNA(VLOOKUP(I1088,#REF!,1,FALSE)),"No","Yes"))</f>
        <v xml:space="preserve"> </v>
      </c>
      <c r="E1088" s="8" t="str">
        <f>IF(I1088=0," ",IF(ISNA(VLOOKUP(I1088,#REF!,1,FALSE)),"No","Yes"))</f>
        <v xml:space="preserve"> </v>
      </c>
      <c r="F1088" s="8" t="str">
        <f t="shared" si="16"/>
        <v xml:space="preserve"> </v>
      </c>
      <c r="G1088" s="8" t="str">
        <f>IF(I1088=0," ",IF(ISNUMBER(SEARCH("*"&amp;MS Fixed Only&amp;"*",BP1088)),"Yes","No"))</f>
        <v xml:space="preserve"> </v>
      </c>
    </row>
    <row r="1089" spans="4:7" x14ac:dyDescent="0.3">
      <c r="D1089" s="8" t="str">
        <f>IF(I1089=0," ",IF(ISNA(VLOOKUP(I1089,#REF!,1,FALSE)),"No","Yes"))</f>
        <v xml:space="preserve"> </v>
      </c>
      <c r="E1089" s="8" t="str">
        <f>IF(I1089=0," ",IF(ISNA(VLOOKUP(I1089,#REF!,1,FALSE)),"No","Yes"))</f>
        <v xml:space="preserve"> </v>
      </c>
      <c r="F1089" s="8" t="str">
        <f t="shared" si="16"/>
        <v xml:space="preserve"> </v>
      </c>
      <c r="G1089" s="8" t="str">
        <f>IF(I1089=0," ",IF(ISNUMBER(SEARCH("*"&amp;MS Fixed Only&amp;"*",BP1089)),"Yes","No"))</f>
        <v xml:space="preserve"> </v>
      </c>
    </row>
    <row r="1090" spans="4:7" x14ac:dyDescent="0.3">
      <c r="D1090" s="8" t="str">
        <f>IF(I1090=0," ",IF(ISNA(VLOOKUP(I1090,#REF!,1,FALSE)),"No","Yes"))</f>
        <v xml:space="preserve"> </v>
      </c>
      <c r="E1090" s="8" t="str">
        <f>IF(I1090=0," ",IF(ISNA(VLOOKUP(I1090,#REF!,1,FALSE)),"No","Yes"))</f>
        <v xml:space="preserve"> </v>
      </c>
      <c r="F1090" s="8" t="str">
        <f t="shared" si="16"/>
        <v xml:space="preserve"> </v>
      </c>
      <c r="G1090" s="8" t="str">
        <f>IF(I1090=0," ",IF(ISNUMBER(SEARCH("*"&amp;MS Fixed Only&amp;"*",BP1090)),"Yes","No"))</f>
        <v xml:space="preserve"> </v>
      </c>
    </row>
    <row r="1091" spans="4:7" x14ac:dyDescent="0.3">
      <c r="D1091" s="8" t="str">
        <f>IF(I1091=0," ",IF(ISNA(VLOOKUP(I1091,#REF!,1,FALSE)),"No","Yes"))</f>
        <v xml:space="preserve"> </v>
      </c>
      <c r="E1091" s="8" t="str">
        <f>IF(I1091=0," ",IF(ISNA(VLOOKUP(I1091,#REF!,1,FALSE)),"No","Yes"))</f>
        <v xml:space="preserve"> </v>
      </c>
      <c r="F1091" s="8" t="str">
        <f t="shared" ref="F1091:F1154" si="17">IF(I1091=0," ",IF(ISNUMBER(SEARCH("*"&amp;$B$1&amp;"*",AG1091)),"Yes","No"))</f>
        <v xml:space="preserve"> </v>
      </c>
      <c r="G1091" s="8" t="str">
        <f>IF(I1091=0," ",IF(ISNUMBER(SEARCH("*"&amp;MS Fixed Only&amp;"*",BP1091)),"Yes","No"))</f>
        <v xml:space="preserve"> </v>
      </c>
    </row>
    <row r="1092" spans="4:7" x14ac:dyDescent="0.3">
      <c r="D1092" s="8" t="str">
        <f>IF(I1092=0," ",IF(ISNA(VLOOKUP(I1092,#REF!,1,FALSE)),"No","Yes"))</f>
        <v xml:space="preserve"> </v>
      </c>
      <c r="E1092" s="8" t="str">
        <f>IF(I1092=0," ",IF(ISNA(VLOOKUP(I1092,#REF!,1,FALSE)),"No","Yes"))</f>
        <v xml:space="preserve"> </v>
      </c>
      <c r="F1092" s="8" t="str">
        <f t="shared" si="17"/>
        <v xml:space="preserve"> </v>
      </c>
      <c r="G1092" s="8" t="str">
        <f>IF(I1092=0," ",IF(ISNUMBER(SEARCH("*"&amp;MS Fixed Only&amp;"*",BP1092)),"Yes","No"))</f>
        <v xml:space="preserve"> </v>
      </c>
    </row>
    <row r="1093" spans="4:7" x14ac:dyDescent="0.3">
      <c r="D1093" s="8" t="str">
        <f>IF(I1093=0," ",IF(ISNA(VLOOKUP(I1093,#REF!,1,FALSE)),"No","Yes"))</f>
        <v xml:space="preserve"> </v>
      </c>
      <c r="E1093" s="8" t="str">
        <f>IF(I1093=0," ",IF(ISNA(VLOOKUP(I1093,#REF!,1,FALSE)),"No","Yes"))</f>
        <v xml:space="preserve"> </v>
      </c>
      <c r="F1093" s="8" t="str">
        <f t="shared" si="17"/>
        <v xml:space="preserve"> </v>
      </c>
      <c r="G1093" s="8" t="str">
        <f>IF(I1093=0," ",IF(ISNUMBER(SEARCH("*"&amp;MS Fixed Only&amp;"*",BP1093)),"Yes","No"))</f>
        <v xml:space="preserve"> </v>
      </c>
    </row>
    <row r="1094" spans="4:7" x14ac:dyDescent="0.3">
      <c r="D1094" s="8" t="str">
        <f>IF(I1094=0," ",IF(ISNA(VLOOKUP(I1094,#REF!,1,FALSE)),"No","Yes"))</f>
        <v xml:space="preserve"> </v>
      </c>
      <c r="E1094" s="8" t="str">
        <f>IF(I1094=0," ",IF(ISNA(VLOOKUP(I1094,#REF!,1,FALSE)),"No","Yes"))</f>
        <v xml:space="preserve"> </v>
      </c>
      <c r="F1094" s="8" t="str">
        <f t="shared" si="17"/>
        <v xml:space="preserve"> </v>
      </c>
      <c r="G1094" s="8" t="str">
        <f>IF(I1094=0," ",IF(ISNUMBER(SEARCH("*"&amp;MS Fixed Only&amp;"*",BP1094)),"Yes","No"))</f>
        <v xml:space="preserve"> </v>
      </c>
    </row>
    <row r="1095" spans="4:7" x14ac:dyDescent="0.3">
      <c r="D1095" s="8" t="str">
        <f>IF(I1095=0," ",IF(ISNA(VLOOKUP(I1095,#REF!,1,FALSE)),"No","Yes"))</f>
        <v xml:space="preserve"> </v>
      </c>
      <c r="E1095" s="8" t="str">
        <f>IF(I1095=0," ",IF(ISNA(VLOOKUP(I1095,#REF!,1,FALSE)),"No","Yes"))</f>
        <v xml:space="preserve"> </v>
      </c>
      <c r="F1095" s="8" t="str">
        <f t="shared" si="17"/>
        <v xml:space="preserve"> </v>
      </c>
      <c r="G1095" s="8" t="str">
        <f>IF(I1095=0," ",IF(ISNUMBER(SEARCH("*"&amp;MS Fixed Only&amp;"*",BP1095)),"Yes","No"))</f>
        <v xml:space="preserve"> </v>
      </c>
    </row>
    <row r="1096" spans="4:7" x14ac:dyDescent="0.3">
      <c r="D1096" s="8" t="str">
        <f>IF(I1096=0," ",IF(ISNA(VLOOKUP(I1096,#REF!,1,FALSE)),"No","Yes"))</f>
        <v xml:space="preserve"> </v>
      </c>
      <c r="E1096" s="8" t="str">
        <f>IF(I1096=0," ",IF(ISNA(VLOOKUP(I1096,#REF!,1,FALSE)),"No","Yes"))</f>
        <v xml:space="preserve"> </v>
      </c>
      <c r="F1096" s="8" t="str">
        <f t="shared" si="17"/>
        <v xml:space="preserve"> </v>
      </c>
      <c r="G1096" s="8" t="str">
        <f>IF(I1096=0," ",IF(ISNUMBER(SEARCH("*"&amp;MS Fixed Only&amp;"*",BP1096)),"Yes","No"))</f>
        <v xml:space="preserve"> </v>
      </c>
    </row>
    <row r="1097" spans="4:7" x14ac:dyDescent="0.3">
      <c r="D1097" s="8" t="str">
        <f>IF(I1097=0," ",IF(ISNA(VLOOKUP(I1097,#REF!,1,FALSE)),"No","Yes"))</f>
        <v xml:space="preserve"> </v>
      </c>
      <c r="E1097" s="8" t="str">
        <f>IF(I1097=0," ",IF(ISNA(VLOOKUP(I1097,#REF!,1,FALSE)),"No","Yes"))</f>
        <v xml:space="preserve"> </v>
      </c>
      <c r="F1097" s="8" t="str">
        <f t="shared" si="17"/>
        <v xml:space="preserve"> </v>
      </c>
      <c r="G1097" s="8" t="str">
        <f>IF(I1097=0," ",IF(ISNUMBER(SEARCH("*"&amp;MS Fixed Only&amp;"*",BP1097)),"Yes","No"))</f>
        <v xml:space="preserve"> </v>
      </c>
    </row>
    <row r="1098" spans="4:7" x14ac:dyDescent="0.3">
      <c r="D1098" s="8" t="str">
        <f>IF(I1098=0," ",IF(ISNA(VLOOKUP(I1098,#REF!,1,FALSE)),"No","Yes"))</f>
        <v xml:space="preserve"> </v>
      </c>
      <c r="E1098" s="8" t="str">
        <f>IF(I1098=0," ",IF(ISNA(VLOOKUP(I1098,#REF!,1,FALSE)),"No","Yes"))</f>
        <v xml:space="preserve"> </v>
      </c>
      <c r="F1098" s="8" t="str">
        <f t="shared" si="17"/>
        <v xml:space="preserve"> </v>
      </c>
      <c r="G1098" s="8" t="str">
        <f>IF(I1098=0," ",IF(ISNUMBER(SEARCH("*"&amp;MS Fixed Only&amp;"*",BP1098)),"Yes","No"))</f>
        <v xml:space="preserve"> </v>
      </c>
    </row>
    <row r="1099" spans="4:7" x14ac:dyDescent="0.3">
      <c r="D1099" s="8" t="str">
        <f>IF(I1099=0," ",IF(ISNA(VLOOKUP(I1099,#REF!,1,FALSE)),"No","Yes"))</f>
        <v xml:space="preserve"> </v>
      </c>
      <c r="E1099" s="8" t="str">
        <f>IF(I1099=0," ",IF(ISNA(VLOOKUP(I1099,#REF!,1,FALSE)),"No","Yes"))</f>
        <v xml:space="preserve"> </v>
      </c>
      <c r="F1099" s="8" t="str">
        <f t="shared" si="17"/>
        <v xml:space="preserve"> </v>
      </c>
      <c r="G1099" s="8" t="str">
        <f>IF(I1099=0," ",IF(ISNUMBER(SEARCH("*"&amp;MS Fixed Only&amp;"*",BP1099)),"Yes","No"))</f>
        <v xml:space="preserve"> </v>
      </c>
    </row>
    <row r="1100" spans="4:7" x14ac:dyDescent="0.3">
      <c r="D1100" s="8" t="str">
        <f>IF(I1100=0," ",IF(ISNA(VLOOKUP(I1100,#REF!,1,FALSE)),"No","Yes"))</f>
        <v xml:space="preserve"> </v>
      </c>
      <c r="E1100" s="8" t="str">
        <f>IF(I1100=0," ",IF(ISNA(VLOOKUP(I1100,#REF!,1,FALSE)),"No","Yes"))</f>
        <v xml:space="preserve"> </v>
      </c>
      <c r="F1100" s="8" t="str">
        <f t="shared" si="17"/>
        <v xml:space="preserve"> </v>
      </c>
      <c r="G1100" s="8" t="str">
        <f>IF(I1100=0," ",IF(ISNUMBER(SEARCH("*"&amp;MS Fixed Only&amp;"*",BP1100)),"Yes","No"))</f>
        <v xml:space="preserve"> </v>
      </c>
    </row>
    <row r="1101" spans="4:7" x14ac:dyDescent="0.3">
      <c r="D1101" s="8" t="str">
        <f>IF(I1101=0," ",IF(ISNA(VLOOKUP(I1101,#REF!,1,FALSE)),"No","Yes"))</f>
        <v xml:space="preserve"> </v>
      </c>
      <c r="E1101" s="8" t="str">
        <f>IF(I1101=0," ",IF(ISNA(VLOOKUP(I1101,#REF!,1,FALSE)),"No","Yes"))</f>
        <v xml:space="preserve"> </v>
      </c>
      <c r="F1101" s="8" t="str">
        <f t="shared" si="17"/>
        <v xml:space="preserve"> </v>
      </c>
      <c r="G1101" s="8" t="str">
        <f>IF(I1101=0," ",IF(ISNUMBER(SEARCH("*"&amp;MS Fixed Only&amp;"*",BP1101)),"Yes","No"))</f>
        <v xml:space="preserve"> </v>
      </c>
    </row>
    <row r="1102" spans="4:7" x14ac:dyDescent="0.3">
      <c r="D1102" s="8" t="str">
        <f>IF(I1102=0," ",IF(ISNA(VLOOKUP(I1102,#REF!,1,FALSE)),"No","Yes"))</f>
        <v xml:space="preserve"> </v>
      </c>
      <c r="E1102" s="8" t="str">
        <f>IF(I1102=0," ",IF(ISNA(VLOOKUP(I1102,#REF!,1,FALSE)),"No","Yes"))</f>
        <v xml:space="preserve"> </v>
      </c>
      <c r="F1102" s="8" t="str">
        <f t="shared" si="17"/>
        <v xml:space="preserve"> </v>
      </c>
      <c r="G1102" s="8" t="str">
        <f>IF(I1102=0," ",IF(ISNUMBER(SEARCH("*"&amp;MS Fixed Only&amp;"*",BP1102)),"Yes","No"))</f>
        <v xml:space="preserve"> </v>
      </c>
    </row>
    <row r="1103" spans="4:7" x14ac:dyDescent="0.3">
      <c r="D1103" s="8" t="str">
        <f>IF(I1103=0," ",IF(ISNA(VLOOKUP(I1103,#REF!,1,FALSE)),"No","Yes"))</f>
        <v xml:space="preserve"> </v>
      </c>
      <c r="E1103" s="8" t="str">
        <f>IF(I1103=0," ",IF(ISNA(VLOOKUP(I1103,#REF!,1,FALSE)),"No","Yes"))</f>
        <v xml:space="preserve"> </v>
      </c>
      <c r="F1103" s="8" t="str">
        <f t="shared" si="17"/>
        <v xml:space="preserve"> </v>
      </c>
      <c r="G1103" s="8" t="str">
        <f>IF(I1103=0," ",IF(ISNUMBER(SEARCH("*"&amp;MS Fixed Only&amp;"*",BP1103)),"Yes","No"))</f>
        <v xml:space="preserve"> </v>
      </c>
    </row>
    <row r="1104" spans="4:7" x14ac:dyDescent="0.3">
      <c r="D1104" s="8" t="str">
        <f>IF(I1104=0," ",IF(ISNA(VLOOKUP(I1104,#REF!,1,FALSE)),"No","Yes"))</f>
        <v xml:space="preserve"> </v>
      </c>
      <c r="E1104" s="8" t="str">
        <f>IF(I1104=0," ",IF(ISNA(VLOOKUP(I1104,#REF!,1,FALSE)),"No","Yes"))</f>
        <v xml:space="preserve"> </v>
      </c>
      <c r="F1104" s="8" t="str">
        <f t="shared" si="17"/>
        <v xml:space="preserve"> </v>
      </c>
      <c r="G1104" s="8" t="str">
        <f>IF(I1104=0," ",IF(ISNUMBER(SEARCH("*"&amp;MS Fixed Only&amp;"*",BP1104)),"Yes","No"))</f>
        <v xml:space="preserve"> </v>
      </c>
    </row>
    <row r="1105" spans="4:7" x14ac:dyDescent="0.3">
      <c r="D1105" s="8" t="str">
        <f>IF(I1105=0," ",IF(ISNA(VLOOKUP(I1105,#REF!,1,FALSE)),"No","Yes"))</f>
        <v xml:space="preserve"> </v>
      </c>
      <c r="E1105" s="8" t="str">
        <f>IF(I1105=0," ",IF(ISNA(VLOOKUP(I1105,#REF!,1,FALSE)),"No","Yes"))</f>
        <v xml:space="preserve"> </v>
      </c>
      <c r="F1105" s="8" t="str">
        <f t="shared" si="17"/>
        <v xml:space="preserve"> </v>
      </c>
      <c r="G1105" s="8" t="str">
        <f>IF(I1105=0," ",IF(ISNUMBER(SEARCH("*"&amp;MS Fixed Only&amp;"*",BP1105)),"Yes","No"))</f>
        <v xml:space="preserve"> </v>
      </c>
    </row>
    <row r="1106" spans="4:7" x14ac:dyDescent="0.3">
      <c r="D1106" s="8" t="str">
        <f>IF(I1106=0," ",IF(ISNA(VLOOKUP(I1106,#REF!,1,FALSE)),"No","Yes"))</f>
        <v xml:space="preserve"> </v>
      </c>
      <c r="E1106" s="8" t="str">
        <f>IF(I1106=0," ",IF(ISNA(VLOOKUP(I1106,#REF!,1,FALSE)),"No","Yes"))</f>
        <v xml:space="preserve"> </v>
      </c>
      <c r="F1106" s="8" t="str">
        <f t="shared" si="17"/>
        <v xml:space="preserve"> </v>
      </c>
      <c r="G1106" s="8" t="str">
        <f>IF(I1106=0," ",IF(ISNUMBER(SEARCH("*"&amp;MS Fixed Only&amp;"*",BP1106)),"Yes","No"))</f>
        <v xml:space="preserve"> </v>
      </c>
    </row>
    <row r="1107" spans="4:7" x14ac:dyDescent="0.3">
      <c r="D1107" s="8" t="str">
        <f>IF(I1107=0," ",IF(ISNA(VLOOKUP(I1107,#REF!,1,FALSE)),"No","Yes"))</f>
        <v xml:space="preserve"> </v>
      </c>
      <c r="E1107" s="8" t="str">
        <f>IF(I1107=0," ",IF(ISNA(VLOOKUP(I1107,#REF!,1,FALSE)),"No","Yes"))</f>
        <v xml:space="preserve"> </v>
      </c>
      <c r="F1107" s="8" t="str">
        <f t="shared" si="17"/>
        <v xml:space="preserve"> </v>
      </c>
      <c r="G1107" s="8" t="str">
        <f>IF(I1107=0," ",IF(ISNUMBER(SEARCH("*"&amp;MS Fixed Only&amp;"*",BP1107)),"Yes","No"))</f>
        <v xml:space="preserve"> </v>
      </c>
    </row>
    <row r="1108" spans="4:7" x14ac:dyDescent="0.3">
      <c r="D1108" s="8" t="str">
        <f>IF(I1108=0," ",IF(ISNA(VLOOKUP(I1108,#REF!,1,FALSE)),"No","Yes"))</f>
        <v xml:space="preserve"> </v>
      </c>
      <c r="E1108" s="8" t="str">
        <f>IF(I1108=0," ",IF(ISNA(VLOOKUP(I1108,#REF!,1,FALSE)),"No","Yes"))</f>
        <v xml:space="preserve"> </v>
      </c>
      <c r="F1108" s="8" t="str">
        <f t="shared" si="17"/>
        <v xml:space="preserve"> </v>
      </c>
      <c r="G1108" s="8" t="str">
        <f>IF(I1108=0," ",IF(ISNUMBER(SEARCH("*"&amp;MS Fixed Only&amp;"*",BP1108)),"Yes","No"))</f>
        <v xml:space="preserve"> </v>
      </c>
    </row>
    <row r="1109" spans="4:7" x14ac:dyDescent="0.3">
      <c r="D1109" s="8" t="str">
        <f>IF(I1109=0," ",IF(ISNA(VLOOKUP(I1109,#REF!,1,FALSE)),"No","Yes"))</f>
        <v xml:space="preserve"> </v>
      </c>
      <c r="E1109" s="8" t="str">
        <f>IF(I1109=0," ",IF(ISNA(VLOOKUP(I1109,#REF!,1,FALSE)),"No","Yes"))</f>
        <v xml:space="preserve"> </v>
      </c>
      <c r="F1109" s="8" t="str">
        <f t="shared" si="17"/>
        <v xml:space="preserve"> </v>
      </c>
      <c r="G1109" s="8" t="str">
        <f>IF(I1109=0," ",IF(ISNUMBER(SEARCH("*"&amp;MS Fixed Only&amp;"*",BP1109)),"Yes","No"))</f>
        <v xml:space="preserve"> </v>
      </c>
    </row>
    <row r="1110" spans="4:7" x14ac:dyDescent="0.3">
      <c r="D1110" s="8" t="str">
        <f>IF(I1110=0," ",IF(ISNA(VLOOKUP(I1110,#REF!,1,FALSE)),"No","Yes"))</f>
        <v xml:space="preserve"> </v>
      </c>
      <c r="E1110" s="8" t="str">
        <f>IF(I1110=0," ",IF(ISNA(VLOOKUP(I1110,#REF!,1,FALSE)),"No","Yes"))</f>
        <v xml:space="preserve"> </v>
      </c>
      <c r="F1110" s="8" t="str">
        <f t="shared" si="17"/>
        <v xml:space="preserve"> </v>
      </c>
      <c r="G1110" s="8" t="str">
        <f>IF(I1110=0," ",IF(ISNUMBER(SEARCH("*"&amp;MS Fixed Only&amp;"*",BP1110)),"Yes","No"))</f>
        <v xml:space="preserve"> </v>
      </c>
    </row>
    <row r="1111" spans="4:7" x14ac:dyDescent="0.3">
      <c r="D1111" s="8" t="str">
        <f>IF(I1111=0," ",IF(ISNA(VLOOKUP(I1111,#REF!,1,FALSE)),"No","Yes"))</f>
        <v xml:space="preserve"> </v>
      </c>
      <c r="E1111" s="8" t="str">
        <f>IF(I1111=0," ",IF(ISNA(VLOOKUP(I1111,#REF!,1,FALSE)),"No","Yes"))</f>
        <v xml:space="preserve"> </v>
      </c>
      <c r="F1111" s="8" t="str">
        <f t="shared" si="17"/>
        <v xml:space="preserve"> </v>
      </c>
      <c r="G1111" s="8" t="str">
        <f>IF(I1111=0," ",IF(ISNUMBER(SEARCH("*"&amp;MS Fixed Only&amp;"*",BP1111)),"Yes","No"))</f>
        <v xml:space="preserve"> </v>
      </c>
    </row>
    <row r="1112" spans="4:7" x14ac:dyDescent="0.3">
      <c r="D1112" s="8" t="str">
        <f>IF(I1112=0," ",IF(ISNA(VLOOKUP(I1112,#REF!,1,FALSE)),"No","Yes"))</f>
        <v xml:space="preserve"> </v>
      </c>
      <c r="E1112" s="8" t="str">
        <f>IF(I1112=0," ",IF(ISNA(VLOOKUP(I1112,#REF!,1,FALSE)),"No","Yes"))</f>
        <v xml:space="preserve"> </v>
      </c>
      <c r="F1112" s="8" t="str">
        <f t="shared" si="17"/>
        <v xml:space="preserve"> </v>
      </c>
      <c r="G1112" s="8" t="str">
        <f>IF(I1112=0," ",IF(ISNUMBER(SEARCH("*"&amp;MS Fixed Only&amp;"*",BP1112)),"Yes","No"))</f>
        <v xml:space="preserve"> </v>
      </c>
    </row>
    <row r="1113" spans="4:7" x14ac:dyDescent="0.3">
      <c r="D1113" s="8" t="str">
        <f>IF(I1113=0," ",IF(ISNA(VLOOKUP(I1113,#REF!,1,FALSE)),"No","Yes"))</f>
        <v xml:space="preserve"> </v>
      </c>
      <c r="E1113" s="8" t="str">
        <f>IF(I1113=0," ",IF(ISNA(VLOOKUP(I1113,#REF!,1,FALSE)),"No","Yes"))</f>
        <v xml:space="preserve"> </v>
      </c>
      <c r="F1113" s="8" t="str">
        <f t="shared" si="17"/>
        <v xml:space="preserve"> </v>
      </c>
      <c r="G1113" s="8" t="str">
        <f>IF(I1113=0," ",IF(ISNUMBER(SEARCH("*"&amp;MS Fixed Only&amp;"*",BP1113)),"Yes","No"))</f>
        <v xml:space="preserve"> </v>
      </c>
    </row>
    <row r="1114" spans="4:7" x14ac:dyDescent="0.3">
      <c r="D1114" s="8" t="str">
        <f>IF(I1114=0," ",IF(ISNA(VLOOKUP(I1114,#REF!,1,FALSE)),"No","Yes"))</f>
        <v xml:space="preserve"> </v>
      </c>
      <c r="E1114" s="8" t="str">
        <f>IF(I1114=0," ",IF(ISNA(VLOOKUP(I1114,#REF!,1,FALSE)),"No","Yes"))</f>
        <v xml:space="preserve"> </v>
      </c>
      <c r="F1114" s="8" t="str">
        <f t="shared" si="17"/>
        <v xml:space="preserve"> </v>
      </c>
      <c r="G1114" s="8" t="str">
        <f>IF(I1114=0," ",IF(ISNUMBER(SEARCH("*"&amp;MS Fixed Only&amp;"*",BP1114)),"Yes","No"))</f>
        <v xml:space="preserve"> </v>
      </c>
    </row>
    <row r="1115" spans="4:7" x14ac:dyDescent="0.3">
      <c r="D1115" s="8" t="str">
        <f>IF(I1115=0," ",IF(ISNA(VLOOKUP(I1115,#REF!,1,FALSE)),"No","Yes"))</f>
        <v xml:space="preserve"> </v>
      </c>
      <c r="E1115" s="8" t="str">
        <f>IF(I1115=0," ",IF(ISNA(VLOOKUP(I1115,#REF!,1,FALSE)),"No","Yes"))</f>
        <v xml:space="preserve"> </v>
      </c>
      <c r="F1115" s="8" t="str">
        <f t="shared" si="17"/>
        <v xml:space="preserve"> </v>
      </c>
      <c r="G1115" s="8" t="str">
        <f>IF(I1115=0," ",IF(ISNUMBER(SEARCH("*"&amp;MS Fixed Only&amp;"*",BP1115)),"Yes","No"))</f>
        <v xml:space="preserve"> </v>
      </c>
    </row>
    <row r="1116" spans="4:7" x14ac:dyDescent="0.3">
      <c r="D1116" s="8" t="str">
        <f>IF(I1116=0," ",IF(ISNA(VLOOKUP(I1116,#REF!,1,FALSE)),"No","Yes"))</f>
        <v xml:space="preserve"> </v>
      </c>
      <c r="E1116" s="8" t="str">
        <f>IF(I1116=0," ",IF(ISNA(VLOOKUP(I1116,#REF!,1,FALSE)),"No","Yes"))</f>
        <v xml:space="preserve"> </v>
      </c>
      <c r="F1116" s="8" t="str">
        <f t="shared" si="17"/>
        <v xml:space="preserve"> </v>
      </c>
      <c r="G1116" s="8" t="str">
        <f>IF(I1116=0," ",IF(ISNUMBER(SEARCH("*"&amp;MS Fixed Only&amp;"*",BP1116)),"Yes","No"))</f>
        <v xml:space="preserve"> </v>
      </c>
    </row>
    <row r="1117" spans="4:7" x14ac:dyDescent="0.3">
      <c r="D1117" s="8" t="str">
        <f>IF(I1117=0," ",IF(ISNA(VLOOKUP(I1117,#REF!,1,FALSE)),"No","Yes"))</f>
        <v xml:space="preserve"> </v>
      </c>
      <c r="E1117" s="8" t="str">
        <f>IF(I1117=0," ",IF(ISNA(VLOOKUP(I1117,#REF!,1,FALSE)),"No","Yes"))</f>
        <v xml:space="preserve"> </v>
      </c>
      <c r="F1117" s="8" t="str">
        <f t="shared" si="17"/>
        <v xml:space="preserve"> </v>
      </c>
      <c r="G1117" s="8" t="str">
        <f>IF(I1117=0," ",IF(ISNUMBER(SEARCH("*"&amp;MS Fixed Only&amp;"*",BP1117)),"Yes","No"))</f>
        <v xml:space="preserve"> </v>
      </c>
    </row>
    <row r="1118" spans="4:7" x14ac:dyDescent="0.3">
      <c r="D1118" s="8" t="str">
        <f>IF(I1118=0," ",IF(ISNA(VLOOKUP(I1118,#REF!,1,FALSE)),"No","Yes"))</f>
        <v xml:space="preserve"> </v>
      </c>
      <c r="E1118" s="8" t="str">
        <f>IF(I1118=0," ",IF(ISNA(VLOOKUP(I1118,#REF!,1,FALSE)),"No","Yes"))</f>
        <v xml:space="preserve"> </v>
      </c>
      <c r="F1118" s="8" t="str">
        <f t="shared" si="17"/>
        <v xml:space="preserve"> </v>
      </c>
      <c r="G1118" s="8" t="str">
        <f>IF(I1118=0," ",IF(ISNUMBER(SEARCH("*"&amp;MS Fixed Only&amp;"*",BP1118)),"Yes","No"))</f>
        <v xml:space="preserve"> </v>
      </c>
    </row>
    <row r="1119" spans="4:7" x14ac:dyDescent="0.3">
      <c r="D1119" s="8" t="str">
        <f>IF(I1119=0," ",IF(ISNA(VLOOKUP(I1119,#REF!,1,FALSE)),"No","Yes"))</f>
        <v xml:space="preserve"> </v>
      </c>
      <c r="E1119" s="8" t="str">
        <f>IF(I1119=0," ",IF(ISNA(VLOOKUP(I1119,#REF!,1,FALSE)),"No","Yes"))</f>
        <v xml:space="preserve"> </v>
      </c>
      <c r="F1119" s="8" t="str">
        <f t="shared" si="17"/>
        <v xml:space="preserve"> </v>
      </c>
      <c r="G1119" s="8" t="str">
        <f>IF(I1119=0," ",IF(ISNUMBER(SEARCH("*"&amp;MS Fixed Only&amp;"*",BP1119)),"Yes","No"))</f>
        <v xml:space="preserve"> </v>
      </c>
    </row>
    <row r="1120" spans="4:7" x14ac:dyDescent="0.3">
      <c r="D1120" s="8" t="str">
        <f>IF(I1120=0," ",IF(ISNA(VLOOKUP(I1120,#REF!,1,FALSE)),"No","Yes"))</f>
        <v xml:space="preserve"> </v>
      </c>
      <c r="E1120" s="8" t="str">
        <f>IF(I1120=0," ",IF(ISNA(VLOOKUP(I1120,#REF!,1,FALSE)),"No","Yes"))</f>
        <v xml:space="preserve"> </v>
      </c>
      <c r="F1120" s="8" t="str">
        <f t="shared" si="17"/>
        <v xml:space="preserve"> </v>
      </c>
      <c r="G1120" s="8" t="str">
        <f>IF(I1120=0," ",IF(ISNUMBER(SEARCH("*"&amp;MS Fixed Only&amp;"*",BP1120)),"Yes","No"))</f>
        <v xml:space="preserve"> </v>
      </c>
    </row>
    <row r="1121" spans="4:7" x14ac:dyDescent="0.3">
      <c r="D1121" s="8" t="str">
        <f>IF(I1121=0," ",IF(ISNA(VLOOKUP(I1121,#REF!,1,FALSE)),"No","Yes"))</f>
        <v xml:space="preserve"> </v>
      </c>
      <c r="E1121" s="8" t="str">
        <f>IF(I1121=0," ",IF(ISNA(VLOOKUP(I1121,#REF!,1,FALSE)),"No","Yes"))</f>
        <v xml:space="preserve"> </v>
      </c>
      <c r="F1121" s="8" t="str">
        <f t="shared" si="17"/>
        <v xml:space="preserve"> </v>
      </c>
      <c r="G1121" s="8" t="str">
        <f>IF(I1121=0," ",IF(ISNUMBER(SEARCH("*"&amp;MS Fixed Only&amp;"*",BP1121)),"Yes","No"))</f>
        <v xml:space="preserve"> </v>
      </c>
    </row>
    <row r="1122" spans="4:7" x14ac:dyDescent="0.3">
      <c r="D1122" s="8" t="str">
        <f>IF(I1122=0," ",IF(ISNA(VLOOKUP(I1122,#REF!,1,FALSE)),"No","Yes"))</f>
        <v xml:space="preserve"> </v>
      </c>
      <c r="E1122" s="8" t="str">
        <f>IF(I1122=0," ",IF(ISNA(VLOOKUP(I1122,#REF!,1,FALSE)),"No","Yes"))</f>
        <v xml:space="preserve"> </v>
      </c>
      <c r="F1122" s="8" t="str">
        <f t="shared" si="17"/>
        <v xml:space="preserve"> </v>
      </c>
      <c r="G1122" s="8" t="str">
        <f>IF(I1122=0," ",IF(ISNUMBER(SEARCH("*"&amp;MS Fixed Only&amp;"*",BP1122)),"Yes","No"))</f>
        <v xml:space="preserve"> </v>
      </c>
    </row>
    <row r="1123" spans="4:7" x14ac:dyDescent="0.3">
      <c r="D1123" s="8" t="str">
        <f>IF(I1123=0," ",IF(ISNA(VLOOKUP(I1123,#REF!,1,FALSE)),"No","Yes"))</f>
        <v xml:space="preserve"> </v>
      </c>
      <c r="E1123" s="8" t="str">
        <f>IF(I1123=0," ",IF(ISNA(VLOOKUP(I1123,#REF!,1,FALSE)),"No","Yes"))</f>
        <v xml:space="preserve"> </v>
      </c>
      <c r="F1123" s="8" t="str">
        <f t="shared" si="17"/>
        <v xml:space="preserve"> </v>
      </c>
      <c r="G1123" s="8" t="str">
        <f>IF(I1123=0," ",IF(ISNUMBER(SEARCH("*"&amp;MS Fixed Only&amp;"*",BP1123)),"Yes","No"))</f>
        <v xml:space="preserve"> </v>
      </c>
    </row>
    <row r="1124" spans="4:7" x14ac:dyDescent="0.3">
      <c r="D1124" s="8" t="str">
        <f>IF(I1124=0," ",IF(ISNA(VLOOKUP(I1124,#REF!,1,FALSE)),"No","Yes"))</f>
        <v xml:space="preserve"> </v>
      </c>
      <c r="E1124" s="8" t="str">
        <f>IF(I1124=0," ",IF(ISNA(VLOOKUP(I1124,#REF!,1,FALSE)),"No","Yes"))</f>
        <v xml:space="preserve"> </v>
      </c>
      <c r="F1124" s="8" t="str">
        <f t="shared" si="17"/>
        <v xml:space="preserve"> </v>
      </c>
      <c r="G1124" s="8" t="str">
        <f>IF(I1124=0," ",IF(ISNUMBER(SEARCH("*"&amp;MS Fixed Only&amp;"*",BP1124)),"Yes","No"))</f>
        <v xml:space="preserve"> </v>
      </c>
    </row>
    <row r="1125" spans="4:7" x14ac:dyDescent="0.3">
      <c r="D1125" s="8" t="str">
        <f>IF(I1125=0," ",IF(ISNA(VLOOKUP(I1125,#REF!,1,FALSE)),"No","Yes"))</f>
        <v xml:space="preserve"> </v>
      </c>
      <c r="E1125" s="8" t="str">
        <f>IF(I1125=0," ",IF(ISNA(VLOOKUP(I1125,#REF!,1,FALSE)),"No","Yes"))</f>
        <v xml:space="preserve"> </v>
      </c>
      <c r="F1125" s="8" t="str">
        <f t="shared" si="17"/>
        <v xml:space="preserve"> </v>
      </c>
      <c r="G1125" s="8" t="str">
        <f>IF(I1125=0," ",IF(ISNUMBER(SEARCH("*"&amp;MS Fixed Only&amp;"*",BP1125)),"Yes","No"))</f>
        <v xml:space="preserve"> </v>
      </c>
    </row>
    <row r="1126" spans="4:7" x14ac:dyDescent="0.3">
      <c r="D1126" s="8" t="str">
        <f>IF(I1126=0," ",IF(ISNA(VLOOKUP(I1126,#REF!,1,FALSE)),"No","Yes"))</f>
        <v xml:space="preserve"> </v>
      </c>
      <c r="E1126" s="8" t="str">
        <f>IF(I1126=0," ",IF(ISNA(VLOOKUP(I1126,#REF!,1,FALSE)),"No","Yes"))</f>
        <v xml:space="preserve"> </v>
      </c>
      <c r="F1126" s="8" t="str">
        <f t="shared" si="17"/>
        <v xml:space="preserve"> </v>
      </c>
      <c r="G1126" s="8" t="str">
        <f>IF(I1126=0," ",IF(ISNUMBER(SEARCH("*"&amp;MS Fixed Only&amp;"*",BP1126)),"Yes","No"))</f>
        <v xml:space="preserve"> </v>
      </c>
    </row>
    <row r="1127" spans="4:7" x14ac:dyDescent="0.3">
      <c r="D1127" s="8" t="str">
        <f>IF(I1127=0," ",IF(ISNA(VLOOKUP(I1127,#REF!,1,FALSE)),"No","Yes"))</f>
        <v xml:space="preserve"> </v>
      </c>
      <c r="E1127" s="8" t="str">
        <f>IF(I1127=0," ",IF(ISNA(VLOOKUP(I1127,#REF!,1,FALSE)),"No","Yes"))</f>
        <v xml:space="preserve"> </v>
      </c>
      <c r="F1127" s="8" t="str">
        <f t="shared" si="17"/>
        <v xml:space="preserve"> </v>
      </c>
      <c r="G1127" s="8" t="str">
        <f>IF(I1127=0," ",IF(ISNUMBER(SEARCH("*"&amp;MS Fixed Only&amp;"*",BP1127)),"Yes","No"))</f>
        <v xml:space="preserve"> </v>
      </c>
    </row>
    <row r="1128" spans="4:7" x14ac:dyDescent="0.3">
      <c r="D1128" s="8" t="str">
        <f>IF(I1128=0," ",IF(ISNA(VLOOKUP(I1128,#REF!,1,FALSE)),"No","Yes"))</f>
        <v xml:space="preserve"> </v>
      </c>
      <c r="E1128" s="8" t="str">
        <f>IF(I1128=0," ",IF(ISNA(VLOOKUP(I1128,#REF!,1,FALSE)),"No","Yes"))</f>
        <v xml:space="preserve"> </v>
      </c>
      <c r="F1128" s="8" t="str">
        <f t="shared" si="17"/>
        <v xml:space="preserve"> </v>
      </c>
      <c r="G1128" s="8" t="str">
        <f>IF(I1128=0," ",IF(ISNUMBER(SEARCH("*"&amp;MS Fixed Only&amp;"*",BP1128)),"Yes","No"))</f>
        <v xml:space="preserve"> </v>
      </c>
    </row>
    <row r="1129" spans="4:7" x14ac:dyDescent="0.3">
      <c r="D1129" s="8" t="str">
        <f>IF(I1129=0," ",IF(ISNA(VLOOKUP(I1129,#REF!,1,FALSE)),"No","Yes"))</f>
        <v xml:space="preserve"> </v>
      </c>
      <c r="E1129" s="8" t="str">
        <f>IF(I1129=0," ",IF(ISNA(VLOOKUP(I1129,#REF!,1,FALSE)),"No","Yes"))</f>
        <v xml:space="preserve"> </v>
      </c>
      <c r="F1129" s="8" t="str">
        <f t="shared" si="17"/>
        <v xml:space="preserve"> </v>
      </c>
      <c r="G1129" s="8" t="str">
        <f>IF(I1129=0," ",IF(ISNUMBER(SEARCH("*"&amp;MS Fixed Only&amp;"*",BP1129)),"Yes","No"))</f>
        <v xml:space="preserve"> </v>
      </c>
    </row>
    <row r="1130" spans="4:7" x14ac:dyDescent="0.3">
      <c r="D1130" s="8" t="str">
        <f>IF(I1130=0," ",IF(ISNA(VLOOKUP(I1130,#REF!,1,FALSE)),"No","Yes"))</f>
        <v xml:space="preserve"> </v>
      </c>
      <c r="E1130" s="8" t="str">
        <f>IF(I1130=0," ",IF(ISNA(VLOOKUP(I1130,#REF!,1,FALSE)),"No","Yes"))</f>
        <v xml:space="preserve"> </v>
      </c>
      <c r="F1130" s="8" t="str">
        <f t="shared" si="17"/>
        <v xml:space="preserve"> </v>
      </c>
      <c r="G1130" s="8" t="str">
        <f>IF(I1130=0," ",IF(ISNUMBER(SEARCH("*"&amp;MS Fixed Only&amp;"*",BP1130)),"Yes","No"))</f>
        <v xml:space="preserve"> </v>
      </c>
    </row>
    <row r="1131" spans="4:7" x14ac:dyDescent="0.3">
      <c r="D1131" s="8" t="str">
        <f>IF(I1131=0," ",IF(ISNA(VLOOKUP(I1131,#REF!,1,FALSE)),"No","Yes"))</f>
        <v xml:space="preserve"> </v>
      </c>
      <c r="E1131" s="8" t="str">
        <f>IF(I1131=0," ",IF(ISNA(VLOOKUP(I1131,#REF!,1,FALSE)),"No","Yes"))</f>
        <v xml:space="preserve"> </v>
      </c>
      <c r="F1131" s="8" t="str">
        <f t="shared" si="17"/>
        <v xml:space="preserve"> </v>
      </c>
      <c r="G1131" s="8" t="str">
        <f>IF(I1131=0," ",IF(ISNUMBER(SEARCH("*"&amp;MS Fixed Only&amp;"*",BP1131)),"Yes","No"))</f>
        <v xml:space="preserve"> </v>
      </c>
    </row>
    <row r="1132" spans="4:7" x14ac:dyDescent="0.3">
      <c r="D1132" s="8" t="str">
        <f>IF(I1132=0," ",IF(ISNA(VLOOKUP(I1132,#REF!,1,FALSE)),"No","Yes"))</f>
        <v xml:space="preserve"> </v>
      </c>
      <c r="E1132" s="8" t="str">
        <f>IF(I1132=0," ",IF(ISNA(VLOOKUP(I1132,#REF!,1,FALSE)),"No","Yes"))</f>
        <v xml:space="preserve"> </v>
      </c>
      <c r="F1132" s="8" t="str">
        <f t="shared" si="17"/>
        <v xml:space="preserve"> </v>
      </c>
      <c r="G1132" s="8" t="str">
        <f>IF(I1132=0," ",IF(ISNUMBER(SEARCH("*"&amp;MS Fixed Only&amp;"*",BP1132)),"Yes","No"))</f>
        <v xml:space="preserve"> </v>
      </c>
    </row>
    <row r="1133" spans="4:7" x14ac:dyDescent="0.3">
      <c r="D1133" s="8" t="str">
        <f>IF(I1133=0," ",IF(ISNA(VLOOKUP(I1133,#REF!,1,FALSE)),"No","Yes"))</f>
        <v xml:space="preserve"> </v>
      </c>
      <c r="E1133" s="8" t="str">
        <f>IF(I1133=0," ",IF(ISNA(VLOOKUP(I1133,#REF!,1,FALSE)),"No","Yes"))</f>
        <v xml:space="preserve"> </v>
      </c>
      <c r="F1133" s="8" t="str">
        <f t="shared" si="17"/>
        <v xml:space="preserve"> </v>
      </c>
      <c r="G1133" s="8" t="str">
        <f>IF(I1133=0," ",IF(ISNUMBER(SEARCH("*"&amp;MS Fixed Only&amp;"*",BP1133)),"Yes","No"))</f>
        <v xml:space="preserve"> </v>
      </c>
    </row>
    <row r="1134" spans="4:7" x14ac:dyDescent="0.3">
      <c r="D1134" s="8" t="str">
        <f>IF(I1134=0," ",IF(ISNA(VLOOKUP(I1134,#REF!,1,FALSE)),"No","Yes"))</f>
        <v xml:space="preserve"> </v>
      </c>
      <c r="E1134" s="8" t="str">
        <f>IF(I1134=0," ",IF(ISNA(VLOOKUP(I1134,#REF!,1,FALSE)),"No","Yes"))</f>
        <v xml:space="preserve"> </v>
      </c>
      <c r="F1134" s="8" t="str">
        <f t="shared" si="17"/>
        <v xml:space="preserve"> </v>
      </c>
      <c r="G1134" s="8" t="str">
        <f>IF(I1134=0," ",IF(ISNUMBER(SEARCH("*"&amp;MS Fixed Only&amp;"*",BP1134)),"Yes","No"))</f>
        <v xml:space="preserve"> </v>
      </c>
    </row>
    <row r="1135" spans="4:7" x14ac:dyDescent="0.3">
      <c r="D1135" s="8" t="str">
        <f>IF(I1135=0," ",IF(ISNA(VLOOKUP(I1135,#REF!,1,FALSE)),"No","Yes"))</f>
        <v xml:space="preserve"> </v>
      </c>
      <c r="E1135" s="8" t="str">
        <f>IF(I1135=0," ",IF(ISNA(VLOOKUP(I1135,#REF!,1,FALSE)),"No","Yes"))</f>
        <v xml:space="preserve"> </v>
      </c>
      <c r="F1135" s="8" t="str">
        <f t="shared" si="17"/>
        <v xml:space="preserve"> </v>
      </c>
      <c r="G1135" s="8" t="str">
        <f>IF(I1135=0," ",IF(ISNUMBER(SEARCH("*"&amp;MS Fixed Only&amp;"*",BP1135)),"Yes","No"))</f>
        <v xml:space="preserve"> </v>
      </c>
    </row>
    <row r="1136" spans="4:7" x14ac:dyDescent="0.3">
      <c r="D1136" s="8" t="str">
        <f>IF(I1136=0," ",IF(ISNA(VLOOKUP(I1136,#REF!,1,FALSE)),"No","Yes"))</f>
        <v xml:space="preserve"> </v>
      </c>
      <c r="E1136" s="8" t="str">
        <f>IF(I1136=0," ",IF(ISNA(VLOOKUP(I1136,#REF!,1,FALSE)),"No","Yes"))</f>
        <v xml:space="preserve"> </v>
      </c>
      <c r="F1136" s="8" t="str">
        <f t="shared" si="17"/>
        <v xml:space="preserve"> </v>
      </c>
      <c r="G1136" s="8" t="str">
        <f>IF(I1136=0," ",IF(ISNUMBER(SEARCH("*"&amp;MS Fixed Only&amp;"*",BP1136)),"Yes","No"))</f>
        <v xml:space="preserve"> </v>
      </c>
    </row>
    <row r="1137" spans="4:7" x14ac:dyDescent="0.3">
      <c r="D1137" s="8" t="str">
        <f>IF(I1137=0," ",IF(ISNA(VLOOKUP(I1137,#REF!,1,FALSE)),"No","Yes"))</f>
        <v xml:space="preserve"> </v>
      </c>
      <c r="E1137" s="8" t="str">
        <f>IF(I1137=0," ",IF(ISNA(VLOOKUP(I1137,#REF!,1,FALSE)),"No","Yes"))</f>
        <v xml:space="preserve"> </v>
      </c>
      <c r="F1137" s="8" t="str">
        <f t="shared" si="17"/>
        <v xml:space="preserve"> </v>
      </c>
      <c r="G1137" s="8" t="str">
        <f>IF(I1137=0," ",IF(ISNUMBER(SEARCH("*"&amp;MS Fixed Only&amp;"*",BP1137)),"Yes","No"))</f>
        <v xml:space="preserve"> </v>
      </c>
    </row>
    <row r="1138" spans="4:7" x14ac:dyDescent="0.3">
      <c r="D1138" s="8" t="str">
        <f>IF(I1138=0," ",IF(ISNA(VLOOKUP(I1138,#REF!,1,FALSE)),"No","Yes"))</f>
        <v xml:space="preserve"> </v>
      </c>
      <c r="E1138" s="8" t="str">
        <f>IF(I1138=0," ",IF(ISNA(VLOOKUP(I1138,#REF!,1,FALSE)),"No","Yes"))</f>
        <v xml:space="preserve"> </v>
      </c>
      <c r="F1138" s="8" t="str">
        <f t="shared" si="17"/>
        <v xml:space="preserve"> </v>
      </c>
      <c r="G1138" s="8" t="str">
        <f>IF(I1138=0," ",IF(ISNUMBER(SEARCH("*"&amp;MS Fixed Only&amp;"*",BP1138)),"Yes","No"))</f>
        <v xml:space="preserve"> </v>
      </c>
    </row>
    <row r="1139" spans="4:7" x14ac:dyDescent="0.3">
      <c r="D1139" s="8" t="str">
        <f>IF(I1139=0," ",IF(ISNA(VLOOKUP(I1139,#REF!,1,FALSE)),"No","Yes"))</f>
        <v xml:space="preserve"> </v>
      </c>
      <c r="E1139" s="8" t="str">
        <f>IF(I1139=0," ",IF(ISNA(VLOOKUP(I1139,#REF!,1,FALSE)),"No","Yes"))</f>
        <v xml:space="preserve"> </v>
      </c>
      <c r="F1139" s="8" t="str">
        <f t="shared" si="17"/>
        <v xml:space="preserve"> </v>
      </c>
      <c r="G1139" s="8" t="str">
        <f>IF(I1139=0," ",IF(ISNUMBER(SEARCH("*"&amp;MS Fixed Only&amp;"*",BP1139)),"Yes","No"))</f>
        <v xml:space="preserve"> </v>
      </c>
    </row>
    <row r="1140" spans="4:7" x14ac:dyDescent="0.3">
      <c r="D1140" s="8" t="str">
        <f>IF(I1140=0," ",IF(ISNA(VLOOKUP(I1140,#REF!,1,FALSE)),"No","Yes"))</f>
        <v xml:space="preserve"> </v>
      </c>
      <c r="E1140" s="8" t="str">
        <f>IF(I1140=0," ",IF(ISNA(VLOOKUP(I1140,#REF!,1,FALSE)),"No","Yes"))</f>
        <v xml:space="preserve"> </v>
      </c>
      <c r="F1140" s="8" t="str">
        <f t="shared" si="17"/>
        <v xml:space="preserve"> </v>
      </c>
      <c r="G1140" s="8" t="str">
        <f>IF(I1140=0," ",IF(ISNUMBER(SEARCH("*"&amp;MS Fixed Only&amp;"*",BP1140)),"Yes","No"))</f>
        <v xml:space="preserve"> </v>
      </c>
    </row>
    <row r="1141" spans="4:7" x14ac:dyDescent="0.3">
      <c r="D1141" s="8" t="str">
        <f>IF(I1141=0," ",IF(ISNA(VLOOKUP(I1141,#REF!,1,FALSE)),"No","Yes"))</f>
        <v xml:space="preserve"> </v>
      </c>
      <c r="E1141" s="8" t="str">
        <f>IF(I1141=0," ",IF(ISNA(VLOOKUP(I1141,#REF!,1,FALSE)),"No","Yes"))</f>
        <v xml:space="preserve"> </v>
      </c>
      <c r="F1141" s="8" t="str">
        <f t="shared" si="17"/>
        <v xml:space="preserve"> </v>
      </c>
      <c r="G1141" s="8" t="str">
        <f>IF(I1141=0," ",IF(ISNUMBER(SEARCH("*"&amp;MS Fixed Only&amp;"*",BP1141)),"Yes","No"))</f>
        <v xml:space="preserve"> </v>
      </c>
    </row>
    <row r="1142" spans="4:7" x14ac:dyDescent="0.3">
      <c r="D1142" s="8" t="str">
        <f>IF(I1142=0," ",IF(ISNA(VLOOKUP(I1142,#REF!,1,FALSE)),"No","Yes"))</f>
        <v xml:space="preserve"> </v>
      </c>
      <c r="E1142" s="8" t="str">
        <f>IF(I1142=0," ",IF(ISNA(VLOOKUP(I1142,#REF!,1,FALSE)),"No","Yes"))</f>
        <v xml:space="preserve"> </v>
      </c>
      <c r="F1142" s="8" t="str">
        <f t="shared" si="17"/>
        <v xml:space="preserve"> </v>
      </c>
      <c r="G1142" s="8" t="str">
        <f>IF(I1142=0," ",IF(ISNUMBER(SEARCH("*"&amp;MS Fixed Only&amp;"*",BP1142)),"Yes","No"))</f>
        <v xml:space="preserve"> </v>
      </c>
    </row>
    <row r="1143" spans="4:7" x14ac:dyDescent="0.3">
      <c r="D1143" s="8" t="str">
        <f>IF(I1143=0," ",IF(ISNA(VLOOKUP(I1143,#REF!,1,FALSE)),"No","Yes"))</f>
        <v xml:space="preserve"> </v>
      </c>
      <c r="E1143" s="8" t="str">
        <f>IF(I1143=0," ",IF(ISNA(VLOOKUP(I1143,#REF!,1,FALSE)),"No","Yes"))</f>
        <v xml:space="preserve"> </v>
      </c>
      <c r="F1143" s="8" t="str">
        <f t="shared" si="17"/>
        <v xml:space="preserve"> </v>
      </c>
      <c r="G1143" s="8" t="str">
        <f>IF(I1143=0," ",IF(ISNUMBER(SEARCH("*"&amp;MS Fixed Only&amp;"*",BP1143)),"Yes","No"))</f>
        <v xml:space="preserve"> </v>
      </c>
    </row>
    <row r="1144" spans="4:7" x14ac:dyDescent="0.3">
      <c r="D1144" s="8" t="str">
        <f>IF(I1144=0," ",IF(ISNA(VLOOKUP(I1144,#REF!,1,FALSE)),"No","Yes"))</f>
        <v xml:space="preserve"> </v>
      </c>
      <c r="E1144" s="8" t="str">
        <f>IF(I1144=0," ",IF(ISNA(VLOOKUP(I1144,#REF!,1,FALSE)),"No","Yes"))</f>
        <v xml:space="preserve"> </v>
      </c>
      <c r="F1144" s="8" t="str">
        <f t="shared" si="17"/>
        <v xml:space="preserve"> </v>
      </c>
      <c r="G1144" s="8" t="str">
        <f>IF(I1144=0," ",IF(ISNUMBER(SEARCH("*"&amp;MS Fixed Only&amp;"*",BP1144)),"Yes","No"))</f>
        <v xml:space="preserve"> </v>
      </c>
    </row>
    <row r="1145" spans="4:7" x14ac:dyDescent="0.3">
      <c r="D1145" s="8" t="str">
        <f>IF(I1145=0," ",IF(ISNA(VLOOKUP(I1145,#REF!,1,FALSE)),"No","Yes"))</f>
        <v xml:space="preserve"> </v>
      </c>
      <c r="E1145" s="8" t="str">
        <f>IF(I1145=0," ",IF(ISNA(VLOOKUP(I1145,#REF!,1,FALSE)),"No","Yes"))</f>
        <v xml:space="preserve"> </v>
      </c>
      <c r="F1145" s="8" t="str">
        <f t="shared" si="17"/>
        <v xml:space="preserve"> </v>
      </c>
      <c r="G1145" s="8" t="str">
        <f>IF(I1145=0," ",IF(ISNUMBER(SEARCH("*"&amp;MS Fixed Only&amp;"*",BP1145)),"Yes","No"))</f>
        <v xml:space="preserve"> </v>
      </c>
    </row>
    <row r="1146" spans="4:7" x14ac:dyDescent="0.3">
      <c r="D1146" s="8" t="str">
        <f>IF(I1146=0," ",IF(ISNA(VLOOKUP(I1146,#REF!,1,FALSE)),"No","Yes"))</f>
        <v xml:space="preserve"> </v>
      </c>
      <c r="E1146" s="8" t="str">
        <f>IF(I1146=0," ",IF(ISNA(VLOOKUP(I1146,#REF!,1,FALSE)),"No","Yes"))</f>
        <v xml:space="preserve"> </v>
      </c>
      <c r="F1146" s="8" t="str">
        <f t="shared" si="17"/>
        <v xml:space="preserve"> </v>
      </c>
      <c r="G1146" s="8" t="str">
        <f>IF(I1146=0," ",IF(ISNUMBER(SEARCH("*"&amp;MS Fixed Only&amp;"*",BP1146)),"Yes","No"))</f>
        <v xml:space="preserve"> </v>
      </c>
    </row>
    <row r="1147" spans="4:7" x14ac:dyDescent="0.3">
      <c r="D1147" s="8" t="str">
        <f>IF(I1147=0," ",IF(ISNA(VLOOKUP(I1147,#REF!,1,FALSE)),"No","Yes"))</f>
        <v xml:space="preserve"> </v>
      </c>
      <c r="E1147" s="8" t="str">
        <f>IF(I1147=0," ",IF(ISNA(VLOOKUP(I1147,#REF!,1,FALSE)),"No","Yes"))</f>
        <v xml:space="preserve"> </v>
      </c>
      <c r="F1147" s="8" t="str">
        <f t="shared" si="17"/>
        <v xml:space="preserve"> </v>
      </c>
      <c r="G1147" s="8" t="str">
        <f>IF(I1147=0," ",IF(ISNUMBER(SEARCH("*"&amp;MS Fixed Only&amp;"*",BP1147)),"Yes","No"))</f>
        <v xml:space="preserve"> </v>
      </c>
    </row>
    <row r="1148" spans="4:7" x14ac:dyDescent="0.3">
      <c r="D1148" s="8" t="str">
        <f>IF(I1148=0," ",IF(ISNA(VLOOKUP(I1148,#REF!,1,FALSE)),"No","Yes"))</f>
        <v xml:space="preserve"> </v>
      </c>
      <c r="E1148" s="8" t="str">
        <f>IF(I1148=0," ",IF(ISNA(VLOOKUP(I1148,#REF!,1,FALSE)),"No","Yes"))</f>
        <v xml:space="preserve"> </v>
      </c>
      <c r="F1148" s="8" t="str">
        <f t="shared" si="17"/>
        <v xml:space="preserve"> </v>
      </c>
      <c r="G1148" s="8" t="str">
        <f>IF(I1148=0," ",IF(ISNUMBER(SEARCH("*"&amp;MS Fixed Only&amp;"*",BP1148)),"Yes","No"))</f>
        <v xml:space="preserve"> </v>
      </c>
    </row>
    <row r="1149" spans="4:7" x14ac:dyDescent="0.3">
      <c r="D1149" s="8" t="str">
        <f>IF(I1149=0," ",IF(ISNA(VLOOKUP(I1149,#REF!,1,FALSE)),"No","Yes"))</f>
        <v xml:space="preserve"> </v>
      </c>
      <c r="E1149" s="8" t="str">
        <f>IF(I1149=0," ",IF(ISNA(VLOOKUP(I1149,#REF!,1,FALSE)),"No","Yes"))</f>
        <v xml:space="preserve"> </v>
      </c>
      <c r="F1149" s="8" t="str">
        <f t="shared" si="17"/>
        <v xml:space="preserve"> </v>
      </c>
      <c r="G1149" s="8" t="str">
        <f>IF(I1149=0," ",IF(ISNUMBER(SEARCH("*"&amp;MS Fixed Only&amp;"*",BP1149)),"Yes","No"))</f>
        <v xml:space="preserve"> </v>
      </c>
    </row>
    <row r="1150" spans="4:7" x14ac:dyDescent="0.3">
      <c r="D1150" s="8" t="str">
        <f>IF(I1150=0," ",IF(ISNA(VLOOKUP(I1150,#REF!,1,FALSE)),"No","Yes"))</f>
        <v xml:space="preserve"> </v>
      </c>
      <c r="E1150" s="8" t="str">
        <f>IF(I1150=0," ",IF(ISNA(VLOOKUP(I1150,#REF!,1,FALSE)),"No","Yes"))</f>
        <v xml:space="preserve"> </v>
      </c>
      <c r="F1150" s="8" t="str">
        <f t="shared" si="17"/>
        <v xml:space="preserve"> </v>
      </c>
      <c r="G1150" s="8" t="str">
        <f>IF(I1150=0," ",IF(ISNUMBER(SEARCH("*"&amp;MS Fixed Only&amp;"*",BP1150)),"Yes","No"))</f>
        <v xml:space="preserve"> </v>
      </c>
    </row>
    <row r="1151" spans="4:7" x14ac:dyDescent="0.3">
      <c r="D1151" s="8" t="str">
        <f>IF(I1151=0," ",IF(ISNA(VLOOKUP(I1151,#REF!,1,FALSE)),"No","Yes"))</f>
        <v xml:space="preserve"> </v>
      </c>
      <c r="E1151" s="8" t="str">
        <f>IF(I1151=0," ",IF(ISNA(VLOOKUP(I1151,#REF!,1,FALSE)),"No","Yes"))</f>
        <v xml:space="preserve"> </v>
      </c>
      <c r="F1151" s="8" t="str">
        <f t="shared" si="17"/>
        <v xml:space="preserve"> </v>
      </c>
      <c r="G1151" s="8" t="str">
        <f>IF(I1151=0," ",IF(ISNUMBER(SEARCH("*"&amp;MS Fixed Only&amp;"*",BP1151)),"Yes","No"))</f>
        <v xml:space="preserve"> </v>
      </c>
    </row>
    <row r="1152" spans="4:7" x14ac:dyDescent="0.3">
      <c r="D1152" s="8" t="str">
        <f>IF(I1152=0," ",IF(ISNA(VLOOKUP(I1152,#REF!,1,FALSE)),"No","Yes"))</f>
        <v xml:space="preserve"> </v>
      </c>
      <c r="E1152" s="8" t="str">
        <f>IF(I1152=0," ",IF(ISNA(VLOOKUP(I1152,#REF!,1,FALSE)),"No","Yes"))</f>
        <v xml:space="preserve"> </v>
      </c>
      <c r="F1152" s="8" t="str">
        <f t="shared" si="17"/>
        <v xml:space="preserve"> </v>
      </c>
      <c r="G1152" s="8" t="str">
        <f>IF(I1152=0," ",IF(ISNUMBER(SEARCH("*"&amp;MS Fixed Only&amp;"*",BP1152)),"Yes","No"))</f>
        <v xml:space="preserve"> </v>
      </c>
    </row>
    <row r="1153" spans="4:7" x14ac:dyDescent="0.3">
      <c r="D1153" s="8" t="str">
        <f>IF(I1153=0," ",IF(ISNA(VLOOKUP(I1153,#REF!,1,FALSE)),"No","Yes"))</f>
        <v xml:space="preserve"> </v>
      </c>
      <c r="E1153" s="8" t="str">
        <f>IF(I1153=0," ",IF(ISNA(VLOOKUP(I1153,#REF!,1,FALSE)),"No","Yes"))</f>
        <v xml:space="preserve"> </v>
      </c>
      <c r="F1153" s="8" t="str">
        <f t="shared" si="17"/>
        <v xml:space="preserve"> </v>
      </c>
      <c r="G1153" s="8" t="str">
        <f>IF(I1153=0," ",IF(ISNUMBER(SEARCH("*"&amp;MS Fixed Only&amp;"*",BP1153)),"Yes","No"))</f>
        <v xml:space="preserve"> </v>
      </c>
    </row>
    <row r="1154" spans="4:7" x14ac:dyDescent="0.3">
      <c r="D1154" s="8" t="str">
        <f>IF(I1154=0," ",IF(ISNA(VLOOKUP(I1154,#REF!,1,FALSE)),"No","Yes"))</f>
        <v xml:space="preserve"> </v>
      </c>
      <c r="E1154" s="8" t="str">
        <f>IF(I1154=0," ",IF(ISNA(VLOOKUP(I1154,#REF!,1,FALSE)),"No","Yes"))</f>
        <v xml:space="preserve"> </v>
      </c>
      <c r="F1154" s="8" t="str">
        <f t="shared" si="17"/>
        <v xml:space="preserve"> </v>
      </c>
      <c r="G1154" s="8" t="str">
        <f>IF(I1154=0," ",IF(ISNUMBER(SEARCH("*"&amp;MS Fixed Only&amp;"*",BP1154)),"Yes","No"))</f>
        <v xml:space="preserve"> </v>
      </c>
    </row>
    <row r="1155" spans="4:7" x14ac:dyDescent="0.3">
      <c r="D1155" s="8" t="str">
        <f>IF(I1155=0," ",IF(ISNA(VLOOKUP(I1155,#REF!,1,FALSE)),"No","Yes"))</f>
        <v xml:space="preserve"> </v>
      </c>
      <c r="E1155" s="8" t="str">
        <f>IF(I1155=0," ",IF(ISNA(VLOOKUP(I1155,#REF!,1,FALSE)),"No","Yes"))</f>
        <v xml:space="preserve"> </v>
      </c>
      <c r="F1155" s="8" t="str">
        <f t="shared" ref="F1155:F1218" si="18">IF(I1155=0," ",IF(ISNUMBER(SEARCH("*"&amp;$B$1&amp;"*",AG1155)),"Yes","No"))</f>
        <v xml:space="preserve"> </v>
      </c>
      <c r="G1155" s="8" t="str">
        <f>IF(I1155=0," ",IF(ISNUMBER(SEARCH("*"&amp;MS Fixed Only&amp;"*",BP1155)),"Yes","No"))</f>
        <v xml:space="preserve"> </v>
      </c>
    </row>
    <row r="1156" spans="4:7" x14ac:dyDescent="0.3">
      <c r="D1156" s="8" t="str">
        <f>IF(I1156=0," ",IF(ISNA(VLOOKUP(I1156,#REF!,1,FALSE)),"No","Yes"))</f>
        <v xml:space="preserve"> </v>
      </c>
      <c r="E1156" s="8" t="str">
        <f>IF(I1156=0," ",IF(ISNA(VLOOKUP(I1156,#REF!,1,FALSE)),"No","Yes"))</f>
        <v xml:space="preserve"> </v>
      </c>
      <c r="F1156" s="8" t="str">
        <f t="shared" si="18"/>
        <v xml:space="preserve"> </v>
      </c>
      <c r="G1156" s="8" t="str">
        <f>IF(I1156=0," ",IF(ISNUMBER(SEARCH("*"&amp;MS Fixed Only&amp;"*",BP1156)),"Yes","No"))</f>
        <v xml:space="preserve"> </v>
      </c>
    </row>
    <row r="1157" spans="4:7" x14ac:dyDescent="0.3">
      <c r="D1157" s="8" t="str">
        <f>IF(I1157=0," ",IF(ISNA(VLOOKUP(I1157,#REF!,1,FALSE)),"No","Yes"))</f>
        <v xml:space="preserve"> </v>
      </c>
      <c r="E1157" s="8" t="str">
        <f>IF(I1157=0," ",IF(ISNA(VLOOKUP(I1157,#REF!,1,FALSE)),"No","Yes"))</f>
        <v xml:space="preserve"> </v>
      </c>
      <c r="F1157" s="8" t="str">
        <f t="shared" si="18"/>
        <v xml:space="preserve"> </v>
      </c>
      <c r="G1157" s="8" t="str">
        <f>IF(I1157=0," ",IF(ISNUMBER(SEARCH("*"&amp;MS Fixed Only&amp;"*",BP1157)),"Yes","No"))</f>
        <v xml:space="preserve"> </v>
      </c>
    </row>
    <row r="1158" spans="4:7" x14ac:dyDescent="0.3">
      <c r="D1158" s="8" t="str">
        <f>IF(I1158=0," ",IF(ISNA(VLOOKUP(I1158,#REF!,1,FALSE)),"No","Yes"))</f>
        <v xml:space="preserve"> </v>
      </c>
      <c r="E1158" s="8" t="str">
        <f>IF(I1158=0," ",IF(ISNA(VLOOKUP(I1158,#REF!,1,FALSE)),"No","Yes"))</f>
        <v xml:space="preserve"> </v>
      </c>
      <c r="F1158" s="8" t="str">
        <f t="shared" si="18"/>
        <v xml:space="preserve"> </v>
      </c>
      <c r="G1158" s="8" t="str">
        <f>IF(I1158=0," ",IF(ISNUMBER(SEARCH("*"&amp;MS Fixed Only&amp;"*",BP1158)),"Yes","No"))</f>
        <v xml:space="preserve"> </v>
      </c>
    </row>
    <row r="1159" spans="4:7" x14ac:dyDescent="0.3">
      <c r="D1159" s="8" t="str">
        <f>IF(I1159=0," ",IF(ISNA(VLOOKUP(I1159,#REF!,1,FALSE)),"No","Yes"))</f>
        <v xml:space="preserve"> </v>
      </c>
      <c r="E1159" s="8" t="str">
        <f>IF(I1159=0," ",IF(ISNA(VLOOKUP(I1159,#REF!,1,FALSE)),"No","Yes"))</f>
        <v xml:space="preserve"> </v>
      </c>
      <c r="F1159" s="8" t="str">
        <f t="shared" si="18"/>
        <v xml:space="preserve"> </v>
      </c>
      <c r="G1159" s="8" t="str">
        <f>IF(I1159=0," ",IF(ISNUMBER(SEARCH("*"&amp;MS Fixed Only&amp;"*",BP1159)),"Yes","No"))</f>
        <v xml:space="preserve"> </v>
      </c>
    </row>
    <row r="1160" spans="4:7" x14ac:dyDescent="0.3">
      <c r="D1160" s="8" t="str">
        <f>IF(I1160=0," ",IF(ISNA(VLOOKUP(I1160,#REF!,1,FALSE)),"No","Yes"))</f>
        <v xml:space="preserve"> </v>
      </c>
      <c r="E1160" s="8" t="str">
        <f>IF(I1160=0," ",IF(ISNA(VLOOKUP(I1160,#REF!,1,FALSE)),"No","Yes"))</f>
        <v xml:space="preserve"> </v>
      </c>
      <c r="F1160" s="8" t="str">
        <f t="shared" si="18"/>
        <v xml:space="preserve"> </v>
      </c>
      <c r="G1160" s="8" t="str">
        <f>IF(I1160=0," ",IF(ISNUMBER(SEARCH("*"&amp;MS Fixed Only&amp;"*",BP1160)),"Yes","No"))</f>
        <v xml:space="preserve"> </v>
      </c>
    </row>
    <row r="1161" spans="4:7" x14ac:dyDescent="0.3">
      <c r="D1161" s="8" t="str">
        <f>IF(I1161=0," ",IF(ISNA(VLOOKUP(I1161,#REF!,1,FALSE)),"No","Yes"))</f>
        <v xml:space="preserve"> </v>
      </c>
      <c r="E1161" s="8" t="str">
        <f>IF(I1161=0," ",IF(ISNA(VLOOKUP(I1161,#REF!,1,FALSE)),"No","Yes"))</f>
        <v xml:space="preserve"> </v>
      </c>
      <c r="F1161" s="8" t="str">
        <f t="shared" si="18"/>
        <v xml:space="preserve"> </v>
      </c>
      <c r="G1161" s="8" t="str">
        <f>IF(I1161=0," ",IF(ISNUMBER(SEARCH("*"&amp;MS Fixed Only&amp;"*",BP1161)),"Yes","No"))</f>
        <v xml:space="preserve"> </v>
      </c>
    </row>
    <row r="1162" spans="4:7" x14ac:dyDescent="0.3">
      <c r="D1162" s="8" t="str">
        <f>IF(I1162=0," ",IF(ISNA(VLOOKUP(I1162,#REF!,1,FALSE)),"No","Yes"))</f>
        <v xml:space="preserve"> </v>
      </c>
      <c r="E1162" s="8" t="str">
        <f>IF(I1162=0," ",IF(ISNA(VLOOKUP(I1162,#REF!,1,FALSE)),"No","Yes"))</f>
        <v xml:space="preserve"> </v>
      </c>
      <c r="F1162" s="8" t="str">
        <f t="shared" si="18"/>
        <v xml:space="preserve"> </v>
      </c>
      <c r="G1162" s="8" t="str">
        <f>IF(I1162=0," ",IF(ISNUMBER(SEARCH("*"&amp;MS Fixed Only&amp;"*",BP1162)),"Yes","No"))</f>
        <v xml:space="preserve"> </v>
      </c>
    </row>
    <row r="1163" spans="4:7" x14ac:dyDescent="0.3">
      <c r="D1163" s="8" t="str">
        <f>IF(I1163=0," ",IF(ISNA(VLOOKUP(I1163,#REF!,1,FALSE)),"No","Yes"))</f>
        <v xml:space="preserve"> </v>
      </c>
      <c r="E1163" s="8" t="str">
        <f>IF(I1163=0," ",IF(ISNA(VLOOKUP(I1163,#REF!,1,FALSE)),"No","Yes"))</f>
        <v xml:space="preserve"> </v>
      </c>
      <c r="F1163" s="8" t="str">
        <f t="shared" si="18"/>
        <v xml:space="preserve"> </v>
      </c>
      <c r="G1163" s="8" t="str">
        <f>IF(I1163=0," ",IF(ISNUMBER(SEARCH("*"&amp;MS Fixed Only&amp;"*",BP1163)),"Yes","No"))</f>
        <v xml:space="preserve"> </v>
      </c>
    </row>
    <row r="1164" spans="4:7" x14ac:dyDescent="0.3">
      <c r="D1164" s="8" t="str">
        <f>IF(I1164=0," ",IF(ISNA(VLOOKUP(I1164,#REF!,1,FALSE)),"No","Yes"))</f>
        <v xml:space="preserve"> </v>
      </c>
      <c r="E1164" s="8" t="str">
        <f>IF(I1164=0," ",IF(ISNA(VLOOKUP(I1164,#REF!,1,FALSE)),"No","Yes"))</f>
        <v xml:space="preserve"> </v>
      </c>
      <c r="F1164" s="8" t="str">
        <f t="shared" si="18"/>
        <v xml:space="preserve"> </v>
      </c>
      <c r="G1164" s="8" t="str">
        <f>IF(I1164=0," ",IF(ISNUMBER(SEARCH("*"&amp;MS Fixed Only&amp;"*",BP1164)),"Yes","No"))</f>
        <v xml:space="preserve"> </v>
      </c>
    </row>
    <row r="1165" spans="4:7" x14ac:dyDescent="0.3">
      <c r="D1165" s="8" t="str">
        <f>IF(I1165=0," ",IF(ISNA(VLOOKUP(I1165,#REF!,1,FALSE)),"No","Yes"))</f>
        <v xml:space="preserve"> </v>
      </c>
      <c r="E1165" s="8" t="str">
        <f>IF(I1165=0," ",IF(ISNA(VLOOKUP(I1165,#REF!,1,FALSE)),"No","Yes"))</f>
        <v xml:space="preserve"> </v>
      </c>
      <c r="F1165" s="8" t="str">
        <f t="shared" si="18"/>
        <v xml:space="preserve"> </v>
      </c>
      <c r="G1165" s="8" t="str">
        <f>IF(I1165=0," ",IF(ISNUMBER(SEARCH("*"&amp;MS Fixed Only&amp;"*",BP1165)),"Yes","No"))</f>
        <v xml:space="preserve"> </v>
      </c>
    </row>
    <row r="1166" spans="4:7" x14ac:dyDescent="0.3">
      <c r="D1166" s="8" t="str">
        <f>IF(I1166=0," ",IF(ISNA(VLOOKUP(I1166,#REF!,1,FALSE)),"No","Yes"))</f>
        <v xml:space="preserve"> </v>
      </c>
      <c r="E1166" s="8" t="str">
        <f>IF(I1166=0," ",IF(ISNA(VLOOKUP(I1166,#REF!,1,FALSE)),"No","Yes"))</f>
        <v xml:space="preserve"> </v>
      </c>
      <c r="F1166" s="8" t="str">
        <f t="shared" si="18"/>
        <v xml:space="preserve"> </v>
      </c>
      <c r="G1166" s="8" t="str">
        <f>IF(I1166=0," ",IF(ISNUMBER(SEARCH("*"&amp;MS Fixed Only&amp;"*",BP1166)),"Yes","No"))</f>
        <v xml:space="preserve"> </v>
      </c>
    </row>
    <row r="1167" spans="4:7" x14ac:dyDescent="0.3">
      <c r="D1167" s="8" t="str">
        <f>IF(I1167=0," ",IF(ISNA(VLOOKUP(I1167,#REF!,1,FALSE)),"No","Yes"))</f>
        <v xml:space="preserve"> </v>
      </c>
      <c r="E1167" s="8" t="str">
        <f>IF(I1167=0," ",IF(ISNA(VLOOKUP(I1167,#REF!,1,FALSE)),"No","Yes"))</f>
        <v xml:space="preserve"> </v>
      </c>
      <c r="F1167" s="8" t="str">
        <f t="shared" si="18"/>
        <v xml:space="preserve"> </v>
      </c>
      <c r="G1167" s="8" t="str">
        <f>IF(I1167=0," ",IF(ISNUMBER(SEARCH("*"&amp;MS Fixed Only&amp;"*",BP1167)),"Yes","No"))</f>
        <v xml:space="preserve"> </v>
      </c>
    </row>
    <row r="1168" spans="4:7" x14ac:dyDescent="0.3">
      <c r="D1168" s="8" t="str">
        <f>IF(I1168=0," ",IF(ISNA(VLOOKUP(I1168,#REF!,1,FALSE)),"No","Yes"))</f>
        <v xml:space="preserve"> </v>
      </c>
      <c r="E1168" s="8" t="str">
        <f>IF(I1168=0," ",IF(ISNA(VLOOKUP(I1168,#REF!,1,FALSE)),"No","Yes"))</f>
        <v xml:space="preserve"> </v>
      </c>
      <c r="F1168" s="8" t="str">
        <f t="shared" si="18"/>
        <v xml:space="preserve"> </v>
      </c>
      <c r="G1168" s="8" t="str">
        <f>IF(I1168=0," ",IF(ISNUMBER(SEARCH("*"&amp;MS Fixed Only&amp;"*",BP1168)),"Yes","No"))</f>
        <v xml:space="preserve"> </v>
      </c>
    </row>
    <row r="1169" spans="4:7" x14ac:dyDescent="0.3">
      <c r="D1169" s="8" t="str">
        <f>IF(I1169=0," ",IF(ISNA(VLOOKUP(I1169,#REF!,1,FALSE)),"No","Yes"))</f>
        <v xml:space="preserve"> </v>
      </c>
      <c r="E1169" s="8" t="str">
        <f>IF(I1169=0," ",IF(ISNA(VLOOKUP(I1169,#REF!,1,FALSE)),"No","Yes"))</f>
        <v xml:space="preserve"> </v>
      </c>
      <c r="F1169" s="8" t="str">
        <f t="shared" si="18"/>
        <v xml:space="preserve"> </v>
      </c>
      <c r="G1169" s="8" t="str">
        <f>IF(I1169=0," ",IF(ISNUMBER(SEARCH("*"&amp;MS Fixed Only&amp;"*",BP1169)),"Yes","No"))</f>
        <v xml:space="preserve"> </v>
      </c>
    </row>
    <row r="1170" spans="4:7" x14ac:dyDescent="0.3">
      <c r="D1170" s="8" t="str">
        <f>IF(I1170=0," ",IF(ISNA(VLOOKUP(I1170,#REF!,1,FALSE)),"No","Yes"))</f>
        <v xml:space="preserve"> </v>
      </c>
      <c r="E1170" s="8" t="str">
        <f>IF(I1170=0," ",IF(ISNA(VLOOKUP(I1170,#REF!,1,FALSE)),"No","Yes"))</f>
        <v xml:space="preserve"> </v>
      </c>
      <c r="F1170" s="8" t="str">
        <f t="shared" si="18"/>
        <v xml:space="preserve"> </v>
      </c>
      <c r="G1170" s="8" t="str">
        <f>IF(I1170=0," ",IF(ISNUMBER(SEARCH("*"&amp;MS Fixed Only&amp;"*",BP1170)),"Yes","No"))</f>
        <v xml:space="preserve"> </v>
      </c>
    </row>
    <row r="1171" spans="4:7" x14ac:dyDescent="0.3">
      <c r="D1171" s="8" t="str">
        <f>IF(I1171=0," ",IF(ISNA(VLOOKUP(I1171,#REF!,1,FALSE)),"No","Yes"))</f>
        <v xml:space="preserve"> </v>
      </c>
      <c r="E1171" s="8" t="str">
        <f>IF(I1171=0," ",IF(ISNA(VLOOKUP(I1171,#REF!,1,FALSE)),"No","Yes"))</f>
        <v xml:space="preserve"> </v>
      </c>
      <c r="F1171" s="8" t="str">
        <f t="shared" si="18"/>
        <v xml:space="preserve"> </v>
      </c>
      <c r="G1171" s="8" t="str">
        <f>IF(I1171=0," ",IF(ISNUMBER(SEARCH("*"&amp;MS Fixed Only&amp;"*",BP1171)),"Yes","No"))</f>
        <v xml:space="preserve"> </v>
      </c>
    </row>
    <row r="1172" spans="4:7" x14ac:dyDescent="0.3">
      <c r="D1172" s="8" t="str">
        <f>IF(I1172=0," ",IF(ISNA(VLOOKUP(I1172,#REF!,1,FALSE)),"No","Yes"))</f>
        <v xml:space="preserve"> </v>
      </c>
      <c r="E1172" s="8" t="str">
        <f>IF(I1172=0," ",IF(ISNA(VLOOKUP(I1172,#REF!,1,FALSE)),"No","Yes"))</f>
        <v xml:space="preserve"> </v>
      </c>
      <c r="F1172" s="8" t="str">
        <f t="shared" si="18"/>
        <v xml:space="preserve"> </v>
      </c>
      <c r="G1172" s="8" t="str">
        <f>IF(I1172=0," ",IF(ISNUMBER(SEARCH("*"&amp;MS Fixed Only&amp;"*",BP1172)),"Yes","No"))</f>
        <v xml:space="preserve"> </v>
      </c>
    </row>
    <row r="1173" spans="4:7" x14ac:dyDescent="0.3">
      <c r="D1173" s="8" t="str">
        <f>IF(I1173=0," ",IF(ISNA(VLOOKUP(I1173,#REF!,1,FALSE)),"No","Yes"))</f>
        <v xml:space="preserve"> </v>
      </c>
      <c r="E1173" s="8" t="str">
        <f>IF(I1173=0," ",IF(ISNA(VLOOKUP(I1173,#REF!,1,FALSE)),"No","Yes"))</f>
        <v xml:space="preserve"> </v>
      </c>
      <c r="F1173" s="8" t="str">
        <f t="shared" si="18"/>
        <v xml:space="preserve"> </v>
      </c>
      <c r="G1173" s="8" t="str">
        <f>IF(I1173=0," ",IF(ISNUMBER(SEARCH("*"&amp;MS Fixed Only&amp;"*",BP1173)),"Yes","No"))</f>
        <v xml:space="preserve"> </v>
      </c>
    </row>
    <row r="1174" spans="4:7" x14ac:dyDescent="0.3">
      <c r="D1174" s="8" t="str">
        <f>IF(I1174=0," ",IF(ISNA(VLOOKUP(I1174,#REF!,1,FALSE)),"No","Yes"))</f>
        <v xml:space="preserve"> </v>
      </c>
      <c r="E1174" s="8" t="str">
        <f>IF(I1174=0," ",IF(ISNA(VLOOKUP(I1174,#REF!,1,FALSE)),"No","Yes"))</f>
        <v xml:space="preserve"> </v>
      </c>
      <c r="F1174" s="8" t="str">
        <f t="shared" si="18"/>
        <v xml:space="preserve"> </v>
      </c>
      <c r="G1174" s="8" t="str">
        <f>IF(I1174=0," ",IF(ISNUMBER(SEARCH("*"&amp;MS Fixed Only&amp;"*",BP1174)),"Yes","No"))</f>
        <v xml:space="preserve"> </v>
      </c>
    </row>
    <row r="1175" spans="4:7" x14ac:dyDescent="0.3">
      <c r="D1175" s="8" t="str">
        <f>IF(I1175=0," ",IF(ISNA(VLOOKUP(I1175,#REF!,1,FALSE)),"No","Yes"))</f>
        <v xml:space="preserve"> </v>
      </c>
      <c r="E1175" s="8" t="str">
        <f>IF(I1175=0," ",IF(ISNA(VLOOKUP(I1175,#REF!,1,FALSE)),"No","Yes"))</f>
        <v xml:space="preserve"> </v>
      </c>
      <c r="F1175" s="8" t="str">
        <f t="shared" si="18"/>
        <v xml:space="preserve"> </v>
      </c>
      <c r="G1175" s="8" t="str">
        <f>IF(I1175=0," ",IF(ISNUMBER(SEARCH("*"&amp;MS Fixed Only&amp;"*",BP1175)),"Yes","No"))</f>
        <v xml:space="preserve"> </v>
      </c>
    </row>
    <row r="1176" spans="4:7" x14ac:dyDescent="0.3">
      <c r="D1176" s="8" t="str">
        <f>IF(I1176=0," ",IF(ISNA(VLOOKUP(I1176,#REF!,1,FALSE)),"No","Yes"))</f>
        <v xml:space="preserve"> </v>
      </c>
      <c r="E1176" s="8" t="str">
        <f>IF(I1176=0," ",IF(ISNA(VLOOKUP(I1176,#REF!,1,FALSE)),"No","Yes"))</f>
        <v xml:space="preserve"> </v>
      </c>
      <c r="F1176" s="8" t="str">
        <f t="shared" si="18"/>
        <v xml:space="preserve"> </v>
      </c>
      <c r="G1176" s="8" t="str">
        <f>IF(I1176=0," ",IF(ISNUMBER(SEARCH("*"&amp;MS Fixed Only&amp;"*",BP1176)),"Yes","No"))</f>
        <v xml:space="preserve"> </v>
      </c>
    </row>
    <row r="1177" spans="4:7" x14ac:dyDescent="0.3">
      <c r="D1177" s="8" t="str">
        <f>IF(I1177=0," ",IF(ISNA(VLOOKUP(I1177,#REF!,1,FALSE)),"No","Yes"))</f>
        <v xml:space="preserve"> </v>
      </c>
      <c r="E1177" s="8" t="str">
        <f>IF(I1177=0," ",IF(ISNA(VLOOKUP(I1177,#REF!,1,FALSE)),"No","Yes"))</f>
        <v xml:space="preserve"> </v>
      </c>
      <c r="F1177" s="8" t="str">
        <f t="shared" si="18"/>
        <v xml:space="preserve"> </v>
      </c>
      <c r="G1177" s="8" t="str">
        <f>IF(I1177=0," ",IF(ISNUMBER(SEARCH("*"&amp;MS Fixed Only&amp;"*",BP1177)),"Yes","No"))</f>
        <v xml:space="preserve"> </v>
      </c>
    </row>
    <row r="1178" spans="4:7" x14ac:dyDescent="0.3">
      <c r="D1178" s="8" t="str">
        <f>IF(I1178=0," ",IF(ISNA(VLOOKUP(I1178,#REF!,1,FALSE)),"No","Yes"))</f>
        <v xml:space="preserve"> </v>
      </c>
      <c r="E1178" s="8" t="str">
        <f>IF(I1178=0," ",IF(ISNA(VLOOKUP(I1178,#REF!,1,FALSE)),"No","Yes"))</f>
        <v xml:space="preserve"> </v>
      </c>
      <c r="F1178" s="8" t="str">
        <f t="shared" si="18"/>
        <v xml:space="preserve"> </v>
      </c>
      <c r="G1178" s="8" t="str">
        <f>IF(I1178=0," ",IF(ISNUMBER(SEARCH("*"&amp;MS Fixed Only&amp;"*",BP1178)),"Yes","No"))</f>
        <v xml:space="preserve"> </v>
      </c>
    </row>
    <row r="1179" spans="4:7" x14ac:dyDescent="0.3">
      <c r="D1179" s="8" t="str">
        <f>IF(I1179=0," ",IF(ISNA(VLOOKUP(I1179,#REF!,1,FALSE)),"No","Yes"))</f>
        <v xml:space="preserve"> </v>
      </c>
      <c r="E1179" s="8" t="str">
        <f>IF(I1179=0," ",IF(ISNA(VLOOKUP(I1179,#REF!,1,FALSE)),"No","Yes"))</f>
        <v xml:space="preserve"> </v>
      </c>
      <c r="F1179" s="8" t="str">
        <f t="shared" si="18"/>
        <v xml:space="preserve"> </v>
      </c>
      <c r="G1179" s="8" t="str">
        <f>IF(I1179=0," ",IF(ISNUMBER(SEARCH("*"&amp;MS Fixed Only&amp;"*",BP1179)),"Yes","No"))</f>
        <v xml:space="preserve"> </v>
      </c>
    </row>
    <row r="1180" spans="4:7" x14ac:dyDescent="0.3">
      <c r="D1180" s="8" t="str">
        <f>IF(I1180=0," ",IF(ISNA(VLOOKUP(I1180,#REF!,1,FALSE)),"No","Yes"))</f>
        <v xml:space="preserve"> </v>
      </c>
      <c r="E1180" s="8" t="str">
        <f>IF(I1180=0," ",IF(ISNA(VLOOKUP(I1180,#REF!,1,FALSE)),"No","Yes"))</f>
        <v xml:space="preserve"> </v>
      </c>
      <c r="F1180" s="8" t="str">
        <f t="shared" si="18"/>
        <v xml:space="preserve"> </v>
      </c>
      <c r="G1180" s="8" t="str">
        <f>IF(I1180=0," ",IF(ISNUMBER(SEARCH("*"&amp;MS Fixed Only&amp;"*",BP1180)),"Yes","No"))</f>
        <v xml:space="preserve"> </v>
      </c>
    </row>
    <row r="1181" spans="4:7" x14ac:dyDescent="0.3">
      <c r="D1181" s="8" t="str">
        <f>IF(I1181=0," ",IF(ISNA(VLOOKUP(I1181,#REF!,1,FALSE)),"No","Yes"))</f>
        <v xml:space="preserve"> </v>
      </c>
      <c r="E1181" s="8" t="str">
        <f>IF(I1181=0," ",IF(ISNA(VLOOKUP(I1181,#REF!,1,FALSE)),"No","Yes"))</f>
        <v xml:space="preserve"> </v>
      </c>
      <c r="F1181" s="8" t="str">
        <f t="shared" si="18"/>
        <v xml:space="preserve"> </v>
      </c>
      <c r="G1181" s="8" t="str">
        <f>IF(I1181=0," ",IF(ISNUMBER(SEARCH("*"&amp;MS Fixed Only&amp;"*",BP1181)),"Yes","No"))</f>
        <v xml:space="preserve"> </v>
      </c>
    </row>
    <row r="1182" spans="4:7" x14ac:dyDescent="0.3">
      <c r="D1182" s="8" t="str">
        <f>IF(I1182=0," ",IF(ISNA(VLOOKUP(I1182,#REF!,1,FALSE)),"No","Yes"))</f>
        <v xml:space="preserve"> </v>
      </c>
      <c r="E1182" s="8" t="str">
        <f>IF(I1182=0," ",IF(ISNA(VLOOKUP(I1182,#REF!,1,FALSE)),"No","Yes"))</f>
        <v xml:space="preserve"> </v>
      </c>
      <c r="F1182" s="8" t="str">
        <f t="shared" si="18"/>
        <v xml:space="preserve"> </v>
      </c>
      <c r="G1182" s="8" t="str">
        <f>IF(I1182=0," ",IF(ISNUMBER(SEARCH("*"&amp;MS Fixed Only&amp;"*",BP1182)),"Yes","No"))</f>
        <v xml:space="preserve"> </v>
      </c>
    </row>
    <row r="1183" spans="4:7" x14ac:dyDescent="0.3">
      <c r="D1183" s="8" t="str">
        <f>IF(I1183=0," ",IF(ISNA(VLOOKUP(I1183,#REF!,1,FALSE)),"No","Yes"))</f>
        <v xml:space="preserve"> </v>
      </c>
      <c r="E1183" s="8" t="str">
        <f>IF(I1183=0," ",IF(ISNA(VLOOKUP(I1183,#REF!,1,FALSE)),"No","Yes"))</f>
        <v xml:space="preserve"> </v>
      </c>
      <c r="F1183" s="8" t="str">
        <f t="shared" si="18"/>
        <v xml:space="preserve"> </v>
      </c>
      <c r="G1183" s="8" t="str">
        <f>IF(I1183=0," ",IF(ISNUMBER(SEARCH("*"&amp;MS Fixed Only&amp;"*",BP1183)),"Yes","No"))</f>
        <v xml:space="preserve"> </v>
      </c>
    </row>
    <row r="1184" spans="4:7" x14ac:dyDescent="0.3">
      <c r="D1184" s="8" t="str">
        <f>IF(I1184=0," ",IF(ISNA(VLOOKUP(I1184,#REF!,1,FALSE)),"No","Yes"))</f>
        <v xml:space="preserve"> </v>
      </c>
      <c r="E1184" s="8" t="str">
        <f>IF(I1184=0," ",IF(ISNA(VLOOKUP(I1184,#REF!,1,FALSE)),"No","Yes"))</f>
        <v xml:space="preserve"> </v>
      </c>
      <c r="F1184" s="8" t="str">
        <f t="shared" si="18"/>
        <v xml:space="preserve"> </v>
      </c>
      <c r="G1184" s="8" t="str">
        <f>IF(I1184=0," ",IF(ISNUMBER(SEARCH("*"&amp;MS Fixed Only&amp;"*",BP1184)),"Yes","No"))</f>
        <v xml:space="preserve"> </v>
      </c>
    </row>
    <row r="1185" spans="4:7" x14ac:dyDescent="0.3">
      <c r="D1185" s="8" t="str">
        <f>IF(I1185=0," ",IF(ISNA(VLOOKUP(I1185,#REF!,1,FALSE)),"No","Yes"))</f>
        <v xml:space="preserve"> </v>
      </c>
      <c r="E1185" s="8" t="str">
        <f>IF(I1185=0," ",IF(ISNA(VLOOKUP(I1185,#REF!,1,FALSE)),"No","Yes"))</f>
        <v xml:space="preserve"> </v>
      </c>
      <c r="F1185" s="8" t="str">
        <f t="shared" si="18"/>
        <v xml:space="preserve"> </v>
      </c>
      <c r="G1185" s="8" t="str">
        <f>IF(I1185=0," ",IF(ISNUMBER(SEARCH("*"&amp;MS Fixed Only&amp;"*",BP1185)),"Yes","No"))</f>
        <v xml:space="preserve"> </v>
      </c>
    </row>
    <row r="1186" spans="4:7" x14ac:dyDescent="0.3">
      <c r="D1186" s="8" t="str">
        <f>IF(I1186=0," ",IF(ISNA(VLOOKUP(I1186,#REF!,1,FALSE)),"No","Yes"))</f>
        <v xml:space="preserve"> </v>
      </c>
      <c r="E1186" s="8" t="str">
        <f>IF(I1186=0," ",IF(ISNA(VLOOKUP(I1186,#REF!,1,FALSE)),"No","Yes"))</f>
        <v xml:space="preserve"> </v>
      </c>
      <c r="F1186" s="8" t="str">
        <f t="shared" si="18"/>
        <v xml:space="preserve"> </v>
      </c>
      <c r="G1186" s="8" t="str">
        <f>IF(I1186=0," ",IF(ISNUMBER(SEARCH("*"&amp;MS Fixed Only&amp;"*",BP1186)),"Yes","No"))</f>
        <v xml:space="preserve"> </v>
      </c>
    </row>
    <row r="1187" spans="4:7" x14ac:dyDescent="0.3">
      <c r="D1187" s="8" t="str">
        <f>IF(I1187=0," ",IF(ISNA(VLOOKUP(I1187,#REF!,1,FALSE)),"No","Yes"))</f>
        <v xml:space="preserve"> </v>
      </c>
      <c r="E1187" s="8" t="str">
        <f>IF(I1187=0," ",IF(ISNA(VLOOKUP(I1187,#REF!,1,FALSE)),"No","Yes"))</f>
        <v xml:space="preserve"> </v>
      </c>
      <c r="F1187" s="8" t="str">
        <f t="shared" si="18"/>
        <v xml:space="preserve"> </v>
      </c>
      <c r="G1187" s="8" t="str">
        <f>IF(I1187=0," ",IF(ISNUMBER(SEARCH("*"&amp;MS Fixed Only&amp;"*",BP1187)),"Yes","No"))</f>
        <v xml:space="preserve"> </v>
      </c>
    </row>
    <row r="1188" spans="4:7" x14ac:dyDescent="0.3">
      <c r="D1188" s="8" t="str">
        <f>IF(I1188=0," ",IF(ISNA(VLOOKUP(I1188,#REF!,1,FALSE)),"No","Yes"))</f>
        <v xml:space="preserve"> </v>
      </c>
      <c r="E1188" s="8" t="str">
        <f>IF(I1188=0," ",IF(ISNA(VLOOKUP(I1188,#REF!,1,FALSE)),"No","Yes"))</f>
        <v xml:space="preserve"> </v>
      </c>
      <c r="F1188" s="8" t="str">
        <f t="shared" si="18"/>
        <v xml:space="preserve"> </v>
      </c>
      <c r="G1188" s="8" t="str">
        <f>IF(I1188=0," ",IF(ISNUMBER(SEARCH("*"&amp;MS Fixed Only&amp;"*",BP1188)),"Yes","No"))</f>
        <v xml:space="preserve"> </v>
      </c>
    </row>
    <row r="1189" spans="4:7" x14ac:dyDescent="0.3">
      <c r="D1189" s="8" t="str">
        <f>IF(I1189=0," ",IF(ISNA(VLOOKUP(I1189,#REF!,1,FALSE)),"No","Yes"))</f>
        <v xml:space="preserve"> </v>
      </c>
      <c r="E1189" s="8" t="str">
        <f>IF(I1189=0," ",IF(ISNA(VLOOKUP(I1189,#REF!,1,FALSE)),"No","Yes"))</f>
        <v xml:space="preserve"> </v>
      </c>
      <c r="F1189" s="8" t="str">
        <f t="shared" si="18"/>
        <v xml:space="preserve"> </v>
      </c>
      <c r="G1189" s="8" t="str">
        <f>IF(I1189=0," ",IF(ISNUMBER(SEARCH("*"&amp;MS Fixed Only&amp;"*",BP1189)),"Yes","No"))</f>
        <v xml:space="preserve"> </v>
      </c>
    </row>
    <row r="1190" spans="4:7" x14ac:dyDescent="0.3">
      <c r="D1190" s="8" t="str">
        <f>IF(I1190=0," ",IF(ISNA(VLOOKUP(I1190,#REF!,1,FALSE)),"No","Yes"))</f>
        <v xml:space="preserve"> </v>
      </c>
      <c r="E1190" s="8" t="str">
        <f>IF(I1190=0," ",IF(ISNA(VLOOKUP(I1190,#REF!,1,FALSE)),"No","Yes"))</f>
        <v xml:space="preserve"> </v>
      </c>
      <c r="F1190" s="8" t="str">
        <f t="shared" si="18"/>
        <v xml:space="preserve"> </v>
      </c>
      <c r="G1190" s="8" t="str">
        <f>IF(I1190=0," ",IF(ISNUMBER(SEARCH("*"&amp;MS Fixed Only&amp;"*",BP1190)),"Yes","No"))</f>
        <v xml:space="preserve"> </v>
      </c>
    </row>
    <row r="1191" spans="4:7" x14ac:dyDescent="0.3">
      <c r="D1191" s="8" t="str">
        <f>IF(I1191=0," ",IF(ISNA(VLOOKUP(I1191,#REF!,1,FALSE)),"No","Yes"))</f>
        <v xml:space="preserve"> </v>
      </c>
      <c r="E1191" s="8" t="str">
        <f>IF(I1191=0," ",IF(ISNA(VLOOKUP(I1191,#REF!,1,FALSE)),"No","Yes"))</f>
        <v xml:space="preserve"> </v>
      </c>
      <c r="F1191" s="8" t="str">
        <f t="shared" si="18"/>
        <v xml:space="preserve"> </v>
      </c>
      <c r="G1191" s="8" t="str">
        <f>IF(I1191=0," ",IF(ISNUMBER(SEARCH("*"&amp;MS Fixed Only&amp;"*",BP1191)),"Yes","No"))</f>
        <v xml:space="preserve"> </v>
      </c>
    </row>
    <row r="1192" spans="4:7" x14ac:dyDescent="0.3">
      <c r="D1192" s="8" t="str">
        <f>IF(I1192=0," ",IF(ISNA(VLOOKUP(I1192,#REF!,1,FALSE)),"No","Yes"))</f>
        <v xml:space="preserve"> </v>
      </c>
      <c r="E1192" s="8" t="str">
        <f>IF(I1192=0," ",IF(ISNA(VLOOKUP(I1192,#REF!,1,FALSE)),"No","Yes"))</f>
        <v xml:space="preserve"> </v>
      </c>
      <c r="F1192" s="8" t="str">
        <f t="shared" si="18"/>
        <v xml:space="preserve"> </v>
      </c>
      <c r="G1192" s="8" t="str">
        <f>IF(I1192=0," ",IF(ISNUMBER(SEARCH("*"&amp;MS Fixed Only&amp;"*",BP1192)),"Yes","No"))</f>
        <v xml:space="preserve"> </v>
      </c>
    </row>
    <row r="1193" spans="4:7" x14ac:dyDescent="0.3">
      <c r="D1193" s="8" t="str">
        <f>IF(I1193=0," ",IF(ISNA(VLOOKUP(I1193,#REF!,1,FALSE)),"No","Yes"))</f>
        <v xml:space="preserve"> </v>
      </c>
      <c r="E1193" s="8" t="str">
        <f>IF(I1193=0," ",IF(ISNA(VLOOKUP(I1193,#REF!,1,FALSE)),"No","Yes"))</f>
        <v xml:space="preserve"> </v>
      </c>
      <c r="F1193" s="8" t="str">
        <f t="shared" si="18"/>
        <v xml:space="preserve"> </v>
      </c>
      <c r="G1193" s="8" t="str">
        <f>IF(I1193=0," ",IF(ISNUMBER(SEARCH("*"&amp;MS Fixed Only&amp;"*",BP1193)),"Yes","No"))</f>
        <v xml:space="preserve"> </v>
      </c>
    </row>
    <row r="1194" spans="4:7" x14ac:dyDescent="0.3">
      <c r="D1194" s="8" t="str">
        <f>IF(I1194=0," ",IF(ISNA(VLOOKUP(I1194,#REF!,1,FALSE)),"No","Yes"))</f>
        <v xml:space="preserve"> </v>
      </c>
      <c r="E1194" s="8" t="str">
        <f>IF(I1194=0," ",IF(ISNA(VLOOKUP(I1194,#REF!,1,FALSE)),"No","Yes"))</f>
        <v xml:space="preserve"> </v>
      </c>
      <c r="F1194" s="8" t="str">
        <f t="shared" si="18"/>
        <v xml:space="preserve"> </v>
      </c>
      <c r="G1194" s="8" t="str">
        <f>IF(I1194=0," ",IF(ISNUMBER(SEARCH("*"&amp;MS Fixed Only&amp;"*",BP1194)),"Yes","No"))</f>
        <v xml:space="preserve"> </v>
      </c>
    </row>
    <row r="1195" spans="4:7" x14ac:dyDescent="0.3">
      <c r="D1195" s="8" t="str">
        <f>IF(I1195=0," ",IF(ISNA(VLOOKUP(I1195,#REF!,1,FALSE)),"No","Yes"))</f>
        <v xml:space="preserve"> </v>
      </c>
      <c r="E1195" s="8" t="str">
        <f>IF(I1195=0," ",IF(ISNA(VLOOKUP(I1195,#REF!,1,FALSE)),"No","Yes"))</f>
        <v xml:space="preserve"> </v>
      </c>
      <c r="F1195" s="8" t="str">
        <f t="shared" si="18"/>
        <v xml:space="preserve"> </v>
      </c>
      <c r="G1195" s="8" t="str">
        <f>IF(I1195=0," ",IF(ISNUMBER(SEARCH("*"&amp;MS Fixed Only&amp;"*",BP1195)),"Yes","No"))</f>
        <v xml:space="preserve"> </v>
      </c>
    </row>
    <row r="1196" spans="4:7" x14ac:dyDescent="0.3">
      <c r="D1196" s="8" t="str">
        <f>IF(I1196=0," ",IF(ISNA(VLOOKUP(I1196,#REF!,1,FALSE)),"No","Yes"))</f>
        <v xml:space="preserve"> </v>
      </c>
      <c r="E1196" s="8" t="str">
        <f>IF(I1196=0," ",IF(ISNA(VLOOKUP(I1196,#REF!,1,FALSE)),"No","Yes"))</f>
        <v xml:space="preserve"> </v>
      </c>
      <c r="F1196" s="8" t="str">
        <f t="shared" si="18"/>
        <v xml:space="preserve"> </v>
      </c>
      <c r="G1196" s="8" t="str">
        <f>IF(I1196=0," ",IF(ISNUMBER(SEARCH("*"&amp;MS Fixed Only&amp;"*",BP1196)),"Yes","No"))</f>
        <v xml:space="preserve"> </v>
      </c>
    </row>
    <row r="1197" spans="4:7" x14ac:dyDescent="0.3">
      <c r="D1197" s="8" t="str">
        <f>IF(I1197=0," ",IF(ISNA(VLOOKUP(I1197,#REF!,1,FALSE)),"No","Yes"))</f>
        <v xml:space="preserve"> </v>
      </c>
      <c r="E1197" s="8" t="str">
        <f>IF(I1197=0," ",IF(ISNA(VLOOKUP(I1197,#REF!,1,FALSE)),"No","Yes"))</f>
        <v xml:space="preserve"> </v>
      </c>
      <c r="F1197" s="8" t="str">
        <f t="shared" si="18"/>
        <v xml:space="preserve"> </v>
      </c>
      <c r="G1197" s="8" t="str">
        <f>IF(I1197=0," ",IF(ISNUMBER(SEARCH("*"&amp;MS Fixed Only&amp;"*",BP1197)),"Yes","No"))</f>
        <v xml:space="preserve"> </v>
      </c>
    </row>
    <row r="1198" spans="4:7" x14ac:dyDescent="0.3">
      <c r="D1198" s="8" t="str">
        <f>IF(I1198=0," ",IF(ISNA(VLOOKUP(I1198,#REF!,1,FALSE)),"No","Yes"))</f>
        <v xml:space="preserve"> </v>
      </c>
      <c r="E1198" s="8" t="str">
        <f>IF(I1198=0," ",IF(ISNA(VLOOKUP(I1198,#REF!,1,FALSE)),"No","Yes"))</f>
        <v xml:space="preserve"> </v>
      </c>
      <c r="F1198" s="8" t="str">
        <f t="shared" si="18"/>
        <v xml:space="preserve"> </v>
      </c>
      <c r="G1198" s="8" t="str">
        <f>IF(I1198=0," ",IF(ISNUMBER(SEARCH("*"&amp;MS Fixed Only&amp;"*",BP1198)),"Yes","No"))</f>
        <v xml:space="preserve"> </v>
      </c>
    </row>
    <row r="1199" spans="4:7" x14ac:dyDescent="0.3">
      <c r="D1199" s="8" t="str">
        <f>IF(I1199=0," ",IF(ISNA(VLOOKUP(I1199,#REF!,1,FALSE)),"No","Yes"))</f>
        <v xml:space="preserve"> </v>
      </c>
      <c r="E1199" s="8" t="str">
        <f>IF(I1199=0," ",IF(ISNA(VLOOKUP(I1199,#REF!,1,FALSE)),"No","Yes"))</f>
        <v xml:space="preserve"> </v>
      </c>
      <c r="F1199" s="8" t="str">
        <f t="shared" si="18"/>
        <v xml:space="preserve"> </v>
      </c>
      <c r="G1199" s="8" t="str">
        <f>IF(I1199=0," ",IF(ISNUMBER(SEARCH("*"&amp;MS Fixed Only&amp;"*",BP1199)),"Yes","No"))</f>
        <v xml:space="preserve"> </v>
      </c>
    </row>
    <row r="1200" spans="4:7" x14ac:dyDescent="0.3">
      <c r="D1200" s="8" t="str">
        <f>IF(I1200=0," ",IF(ISNA(VLOOKUP(I1200,#REF!,1,FALSE)),"No","Yes"))</f>
        <v xml:space="preserve"> </v>
      </c>
      <c r="E1200" s="8" t="str">
        <f>IF(I1200=0," ",IF(ISNA(VLOOKUP(I1200,#REF!,1,FALSE)),"No","Yes"))</f>
        <v xml:space="preserve"> </v>
      </c>
      <c r="F1200" s="8" t="str">
        <f t="shared" si="18"/>
        <v xml:space="preserve"> </v>
      </c>
      <c r="G1200" s="8" t="str">
        <f>IF(I1200=0," ",IF(ISNUMBER(SEARCH("*"&amp;MS Fixed Only&amp;"*",BP1200)),"Yes","No"))</f>
        <v xml:space="preserve"> </v>
      </c>
    </row>
    <row r="1201" spans="4:7" x14ac:dyDescent="0.3">
      <c r="D1201" s="8" t="str">
        <f>IF(I1201=0," ",IF(ISNA(VLOOKUP(I1201,#REF!,1,FALSE)),"No","Yes"))</f>
        <v xml:space="preserve"> </v>
      </c>
      <c r="E1201" s="8" t="str">
        <f>IF(I1201=0," ",IF(ISNA(VLOOKUP(I1201,#REF!,1,FALSE)),"No","Yes"))</f>
        <v xml:space="preserve"> </v>
      </c>
      <c r="F1201" s="8" t="str">
        <f t="shared" si="18"/>
        <v xml:space="preserve"> </v>
      </c>
      <c r="G1201" s="8" t="str">
        <f>IF(I1201=0," ",IF(ISNUMBER(SEARCH("*"&amp;MS Fixed Only&amp;"*",BP1201)),"Yes","No"))</f>
        <v xml:space="preserve"> </v>
      </c>
    </row>
    <row r="1202" spans="4:7" x14ac:dyDescent="0.3">
      <c r="D1202" s="8" t="str">
        <f>IF(I1202=0," ",IF(ISNA(VLOOKUP(I1202,#REF!,1,FALSE)),"No","Yes"))</f>
        <v xml:space="preserve"> </v>
      </c>
      <c r="E1202" s="8" t="str">
        <f>IF(I1202=0," ",IF(ISNA(VLOOKUP(I1202,#REF!,1,FALSE)),"No","Yes"))</f>
        <v xml:space="preserve"> </v>
      </c>
      <c r="F1202" s="8" t="str">
        <f t="shared" si="18"/>
        <v xml:space="preserve"> </v>
      </c>
      <c r="G1202" s="8" t="str">
        <f>IF(I1202=0," ",IF(ISNUMBER(SEARCH("*"&amp;MS Fixed Only&amp;"*",BP1202)),"Yes","No"))</f>
        <v xml:space="preserve"> </v>
      </c>
    </row>
    <row r="1203" spans="4:7" x14ac:dyDescent="0.3">
      <c r="D1203" s="8" t="str">
        <f>IF(I1203=0," ",IF(ISNA(VLOOKUP(I1203,#REF!,1,FALSE)),"No","Yes"))</f>
        <v xml:space="preserve"> </v>
      </c>
      <c r="E1203" s="8" t="str">
        <f>IF(I1203=0," ",IF(ISNA(VLOOKUP(I1203,#REF!,1,FALSE)),"No","Yes"))</f>
        <v xml:space="preserve"> </v>
      </c>
      <c r="F1203" s="8" t="str">
        <f t="shared" si="18"/>
        <v xml:space="preserve"> </v>
      </c>
      <c r="G1203" s="8" t="str">
        <f>IF(I1203=0," ",IF(ISNUMBER(SEARCH("*"&amp;MS Fixed Only&amp;"*",BP1203)),"Yes","No"))</f>
        <v xml:space="preserve"> </v>
      </c>
    </row>
    <row r="1204" spans="4:7" x14ac:dyDescent="0.3">
      <c r="D1204" s="8" t="str">
        <f>IF(I1204=0," ",IF(ISNA(VLOOKUP(I1204,#REF!,1,FALSE)),"No","Yes"))</f>
        <v xml:space="preserve"> </v>
      </c>
      <c r="E1204" s="8" t="str">
        <f>IF(I1204=0," ",IF(ISNA(VLOOKUP(I1204,#REF!,1,FALSE)),"No","Yes"))</f>
        <v xml:space="preserve"> </v>
      </c>
      <c r="F1204" s="8" t="str">
        <f t="shared" si="18"/>
        <v xml:space="preserve"> </v>
      </c>
      <c r="G1204" s="8" t="str">
        <f>IF(I1204=0," ",IF(ISNUMBER(SEARCH("*"&amp;MS Fixed Only&amp;"*",BP1204)),"Yes","No"))</f>
        <v xml:space="preserve"> </v>
      </c>
    </row>
    <row r="1205" spans="4:7" x14ac:dyDescent="0.3">
      <c r="D1205" s="8" t="str">
        <f>IF(I1205=0," ",IF(ISNA(VLOOKUP(I1205,#REF!,1,FALSE)),"No","Yes"))</f>
        <v xml:space="preserve"> </v>
      </c>
      <c r="E1205" s="8" t="str">
        <f>IF(I1205=0," ",IF(ISNA(VLOOKUP(I1205,#REF!,1,FALSE)),"No","Yes"))</f>
        <v xml:space="preserve"> </v>
      </c>
      <c r="F1205" s="8" t="str">
        <f t="shared" si="18"/>
        <v xml:space="preserve"> </v>
      </c>
      <c r="G1205" s="8" t="str">
        <f>IF(I1205=0," ",IF(ISNUMBER(SEARCH("*"&amp;MS Fixed Only&amp;"*",BP1205)),"Yes","No"))</f>
        <v xml:space="preserve"> </v>
      </c>
    </row>
    <row r="1206" spans="4:7" x14ac:dyDescent="0.3">
      <c r="D1206" s="8" t="str">
        <f>IF(I1206=0," ",IF(ISNA(VLOOKUP(I1206,#REF!,1,FALSE)),"No","Yes"))</f>
        <v xml:space="preserve"> </v>
      </c>
      <c r="E1206" s="8" t="str">
        <f>IF(I1206=0," ",IF(ISNA(VLOOKUP(I1206,#REF!,1,FALSE)),"No","Yes"))</f>
        <v xml:space="preserve"> </v>
      </c>
      <c r="F1206" s="8" t="str">
        <f t="shared" si="18"/>
        <v xml:space="preserve"> </v>
      </c>
      <c r="G1206" s="8" t="str">
        <f>IF(I1206=0," ",IF(ISNUMBER(SEARCH("*"&amp;MS Fixed Only&amp;"*",BP1206)),"Yes","No"))</f>
        <v xml:space="preserve"> </v>
      </c>
    </row>
    <row r="1207" spans="4:7" x14ac:dyDescent="0.3">
      <c r="D1207" s="8" t="str">
        <f>IF(I1207=0," ",IF(ISNA(VLOOKUP(I1207,#REF!,1,FALSE)),"No","Yes"))</f>
        <v xml:space="preserve"> </v>
      </c>
      <c r="E1207" s="8" t="str">
        <f>IF(I1207=0," ",IF(ISNA(VLOOKUP(I1207,#REF!,1,FALSE)),"No","Yes"))</f>
        <v xml:space="preserve"> </v>
      </c>
      <c r="F1207" s="8" t="str">
        <f t="shared" si="18"/>
        <v xml:space="preserve"> </v>
      </c>
      <c r="G1207" s="8" t="str">
        <f>IF(I1207=0," ",IF(ISNUMBER(SEARCH("*"&amp;MS Fixed Only&amp;"*",BP1207)),"Yes","No"))</f>
        <v xml:space="preserve"> </v>
      </c>
    </row>
    <row r="1208" spans="4:7" x14ac:dyDescent="0.3">
      <c r="D1208" s="8" t="str">
        <f>IF(I1208=0," ",IF(ISNA(VLOOKUP(I1208,#REF!,1,FALSE)),"No","Yes"))</f>
        <v xml:space="preserve"> </v>
      </c>
      <c r="E1208" s="8" t="str">
        <f>IF(I1208=0," ",IF(ISNA(VLOOKUP(I1208,#REF!,1,FALSE)),"No","Yes"))</f>
        <v xml:space="preserve"> </v>
      </c>
      <c r="F1208" s="8" t="str">
        <f t="shared" si="18"/>
        <v xml:space="preserve"> </v>
      </c>
      <c r="G1208" s="8" t="str">
        <f>IF(I1208=0," ",IF(ISNUMBER(SEARCH("*"&amp;MS Fixed Only&amp;"*",BP1208)),"Yes","No"))</f>
        <v xml:space="preserve"> </v>
      </c>
    </row>
    <row r="1209" spans="4:7" x14ac:dyDescent="0.3">
      <c r="D1209" s="8" t="str">
        <f>IF(I1209=0," ",IF(ISNA(VLOOKUP(I1209,#REF!,1,FALSE)),"No","Yes"))</f>
        <v xml:space="preserve"> </v>
      </c>
      <c r="E1209" s="8" t="str">
        <f>IF(I1209=0," ",IF(ISNA(VLOOKUP(I1209,#REF!,1,FALSE)),"No","Yes"))</f>
        <v xml:space="preserve"> </v>
      </c>
      <c r="F1209" s="8" t="str">
        <f t="shared" si="18"/>
        <v xml:space="preserve"> </v>
      </c>
      <c r="G1209" s="8" t="str">
        <f>IF(I1209=0," ",IF(ISNUMBER(SEARCH("*"&amp;MS Fixed Only&amp;"*",BP1209)),"Yes","No"))</f>
        <v xml:space="preserve"> </v>
      </c>
    </row>
    <row r="1210" spans="4:7" x14ac:dyDescent="0.3">
      <c r="D1210" s="8" t="str">
        <f>IF(I1210=0," ",IF(ISNA(VLOOKUP(I1210,#REF!,1,FALSE)),"No","Yes"))</f>
        <v xml:space="preserve"> </v>
      </c>
      <c r="E1210" s="8" t="str">
        <f>IF(I1210=0," ",IF(ISNA(VLOOKUP(I1210,#REF!,1,FALSE)),"No","Yes"))</f>
        <v xml:space="preserve"> </v>
      </c>
      <c r="F1210" s="8" t="str">
        <f t="shared" si="18"/>
        <v xml:space="preserve"> </v>
      </c>
      <c r="G1210" s="8" t="str">
        <f>IF(I1210=0," ",IF(ISNUMBER(SEARCH("*"&amp;MS Fixed Only&amp;"*",BP1210)),"Yes","No"))</f>
        <v xml:space="preserve"> </v>
      </c>
    </row>
    <row r="1211" spans="4:7" x14ac:dyDescent="0.3">
      <c r="D1211" s="8" t="str">
        <f>IF(I1211=0," ",IF(ISNA(VLOOKUP(I1211,#REF!,1,FALSE)),"No","Yes"))</f>
        <v xml:space="preserve"> </v>
      </c>
      <c r="E1211" s="8" t="str">
        <f>IF(I1211=0," ",IF(ISNA(VLOOKUP(I1211,#REF!,1,FALSE)),"No","Yes"))</f>
        <v xml:space="preserve"> </v>
      </c>
      <c r="F1211" s="8" t="str">
        <f t="shared" si="18"/>
        <v xml:space="preserve"> </v>
      </c>
      <c r="G1211" s="8" t="str">
        <f>IF(I1211=0," ",IF(ISNUMBER(SEARCH("*"&amp;MS Fixed Only&amp;"*",BP1211)),"Yes","No"))</f>
        <v xml:space="preserve"> </v>
      </c>
    </row>
    <row r="1212" spans="4:7" x14ac:dyDescent="0.3">
      <c r="D1212" s="8" t="str">
        <f>IF(I1212=0," ",IF(ISNA(VLOOKUP(I1212,#REF!,1,FALSE)),"No","Yes"))</f>
        <v xml:space="preserve"> </v>
      </c>
      <c r="E1212" s="8" t="str">
        <f>IF(I1212=0," ",IF(ISNA(VLOOKUP(I1212,#REF!,1,FALSE)),"No","Yes"))</f>
        <v xml:space="preserve"> </v>
      </c>
      <c r="F1212" s="8" t="str">
        <f t="shared" si="18"/>
        <v xml:space="preserve"> </v>
      </c>
      <c r="G1212" s="8" t="str">
        <f>IF(I1212=0," ",IF(ISNUMBER(SEARCH("*"&amp;MS Fixed Only&amp;"*",BP1212)),"Yes","No"))</f>
        <v xml:space="preserve"> </v>
      </c>
    </row>
    <row r="1213" spans="4:7" x14ac:dyDescent="0.3">
      <c r="D1213" s="8" t="str">
        <f>IF(I1213=0," ",IF(ISNA(VLOOKUP(I1213,#REF!,1,FALSE)),"No","Yes"))</f>
        <v xml:space="preserve"> </v>
      </c>
      <c r="E1213" s="8" t="str">
        <f>IF(I1213=0," ",IF(ISNA(VLOOKUP(I1213,#REF!,1,FALSE)),"No","Yes"))</f>
        <v xml:space="preserve"> </v>
      </c>
      <c r="F1213" s="8" t="str">
        <f t="shared" si="18"/>
        <v xml:space="preserve"> </v>
      </c>
      <c r="G1213" s="8" t="str">
        <f>IF(I1213=0," ",IF(ISNUMBER(SEARCH("*"&amp;MS Fixed Only&amp;"*",BP1213)),"Yes","No"))</f>
        <v xml:space="preserve"> </v>
      </c>
    </row>
    <row r="1214" spans="4:7" x14ac:dyDescent="0.3">
      <c r="D1214" s="8" t="str">
        <f>IF(I1214=0," ",IF(ISNA(VLOOKUP(I1214,#REF!,1,FALSE)),"No","Yes"))</f>
        <v xml:space="preserve"> </v>
      </c>
      <c r="E1214" s="8" t="str">
        <f>IF(I1214=0," ",IF(ISNA(VLOOKUP(I1214,#REF!,1,FALSE)),"No","Yes"))</f>
        <v xml:space="preserve"> </v>
      </c>
      <c r="F1214" s="8" t="str">
        <f t="shared" si="18"/>
        <v xml:space="preserve"> </v>
      </c>
      <c r="G1214" s="8" t="str">
        <f>IF(I1214=0," ",IF(ISNUMBER(SEARCH("*"&amp;MS Fixed Only&amp;"*",BP1214)),"Yes","No"))</f>
        <v xml:space="preserve"> </v>
      </c>
    </row>
    <row r="1215" spans="4:7" x14ac:dyDescent="0.3">
      <c r="D1215" s="8" t="str">
        <f>IF(I1215=0," ",IF(ISNA(VLOOKUP(I1215,#REF!,1,FALSE)),"No","Yes"))</f>
        <v xml:space="preserve"> </v>
      </c>
      <c r="E1215" s="8" t="str">
        <f>IF(I1215=0," ",IF(ISNA(VLOOKUP(I1215,#REF!,1,FALSE)),"No","Yes"))</f>
        <v xml:space="preserve"> </v>
      </c>
      <c r="F1215" s="8" t="str">
        <f t="shared" si="18"/>
        <v xml:space="preserve"> </v>
      </c>
      <c r="G1215" s="8" t="str">
        <f>IF(I1215=0," ",IF(ISNUMBER(SEARCH("*"&amp;MS Fixed Only&amp;"*",BP1215)),"Yes","No"))</f>
        <v xml:space="preserve"> </v>
      </c>
    </row>
    <row r="1216" spans="4:7" x14ac:dyDescent="0.3">
      <c r="D1216" s="8" t="str">
        <f>IF(I1216=0," ",IF(ISNA(VLOOKUP(I1216,#REF!,1,FALSE)),"No","Yes"))</f>
        <v xml:space="preserve"> </v>
      </c>
      <c r="E1216" s="8" t="str">
        <f>IF(I1216=0," ",IF(ISNA(VLOOKUP(I1216,#REF!,1,FALSE)),"No","Yes"))</f>
        <v xml:space="preserve"> </v>
      </c>
      <c r="F1216" s="8" t="str">
        <f t="shared" si="18"/>
        <v xml:space="preserve"> </v>
      </c>
      <c r="G1216" s="8" t="str">
        <f>IF(I1216=0," ",IF(ISNUMBER(SEARCH("*"&amp;MS Fixed Only&amp;"*",BP1216)),"Yes","No"))</f>
        <v xml:space="preserve"> </v>
      </c>
    </row>
    <row r="1217" spans="4:7" x14ac:dyDescent="0.3">
      <c r="D1217" s="8" t="str">
        <f>IF(I1217=0," ",IF(ISNA(VLOOKUP(I1217,#REF!,1,FALSE)),"No","Yes"))</f>
        <v xml:space="preserve"> </v>
      </c>
      <c r="E1217" s="8" t="str">
        <f>IF(I1217=0," ",IF(ISNA(VLOOKUP(I1217,#REF!,1,FALSE)),"No","Yes"))</f>
        <v xml:space="preserve"> </v>
      </c>
      <c r="F1217" s="8" t="str">
        <f t="shared" si="18"/>
        <v xml:space="preserve"> </v>
      </c>
      <c r="G1217" s="8" t="str">
        <f>IF(I1217=0," ",IF(ISNUMBER(SEARCH("*"&amp;MS Fixed Only&amp;"*",BP1217)),"Yes","No"))</f>
        <v xml:space="preserve"> </v>
      </c>
    </row>
    <row r="1218" spans="4:7" x14ac:dyDescent="0.3">
      <c r="D1218" s="8" t="str">
        <f>IF(I1218=0," ",IF(ISNA(VLOOKUP(I1218,#REF!,1,FALSE)),"No","Yes"))</f>
        <v xml:space="preserve"> </v>
      </c>
      <c r="E1218" s="8" t="str">
        <f>IF(I1218=0," ",IF(ISNA(VLOOKUP(I1218,#REF!,1,FALSE)),"No","Yes"))</f>
        <v xml:space="preserve"> </v>
      </c>
      <c r="F1218" s="8" t="str">
        <f t="shared" si="18"/>
        <v xml:space="preserve"> </v>
      </c>
      <c r="G1218" s="8" t="str">
        <f>IF(I1218=0," ",IF(ISNUMBER(SEARCH("*"&amp;MS Fixed Only&amp;"*",BP1218)),"Yes","No"))</f>
        <v xml:space="preserve"> </v>
      </c>
    </row>
    <row r="1219" spans="4:7" x14ac:dyDescent="0.3">
      <c r="D1219" s="8" t="str">
        <f>IF(I1219=0," ",IF(ISNA(VLOOKUP(I1219,#REF!,1,FALSE)),"No","Yes"))</f>
        <v xml:space="preserve"> </v>
      </c>
      <c r="E1219" s="8" t="str">
        <f>IF(I1219=0," ",IF(ISNA(VLOOKUP(I1219,#REF!,1,FALSE)),"No","Yes"))</f>
        <v xml:space="preserve"> </v>
      </c>
      <c r="F1219" s="8" t="str">
        <f t="shared" ref="F1219:F1282" si="19">IF(I1219=0," ",IF(ISNUMBER(SEARCH("*"&amp;$B$1&amp;"*",AG1219)),"Yes","No"))</f>
        <v xml:space="preserve"> </v>
      </c>
      <c r="G1219" s="8" t="str">
        <f>IF(I1219=0," ",IF(ISNUMBER(SEARCH("*"&amp;MS Fixed Only&amp;"*",BP1219)),"Yes","No"))</f>
        <v xml:space="preserve"> </v>
      </c>
    </row>
    <row r="1220" spans="4:7" x14ac:dyDescent="0.3">
      <c r="D1220" s="8" t="str">
        <f>IF(I1220=0," ",IF(ISNA(VLOOKUP(I1220,#REF!,1,FALSE)),"No","Yes"))</f>
        <v xml:space="preserve"> </v>
      </c>
      <c r="E1220" s="8" t="str">
        <f>IF(I1220=0," ",IF(ISNA(VLOOKUP(I1220,#REF!,1,FALSE)),"No","Yes"))</f>
        <v xml:space="preserve"> </v>
      </c>
      <c r="F1220" s="8" t="str">
        <f t="shared" si="19"/>
        <v xml:space="preserve"> </v>
      </c>
      <c r="G1220" s="8" t="str">
        <f>IF(I1220=0," ",IF(ISNUMBER(SEARCH("*"&amp;MS Fixed Only&amp;"*",BP1220)),"Yes","No"))</f>
        <v xml:space="preserve"> </v>
      </c>
    </row>
    <row r="1221" spans="4:7" x14ac:dyDescent="0.3">
      <c r="D1221" s="8" t="str">
        <f>IF(I1221=0," ",IF(ISNA(VLOOKUP(I1221,#REF!,1,FALSE)),"No","Yes"))</f>
        <v xml:space="preserve"> </v>
      </c>
      <c r="E1221" s="8" t="str">
        <f>IF(I1221=0," ",IF(ISNA(VLOOKUP(I1221,#REF!,1,FALSE)),"No","Yes"))</f>
        <v xml:space="preserve"> </v>
      </c>
      <c r="F1221" s="8" t="str">
        <f t="shared" si="19"/>
        <v xml:space="preserve"> </v>
      </c>
      <c r="G1221" s="8" t="str">
        <f>IF(I1221=0," ",IF(ISNUMBER(SEARCH("*"&amp;MS Fixed Only&amp;"*",BP1221)),"Yes","No"))</f>
        <v xml:space="preserve"> </v>
      </c>
    </row>
    <row r="1222" spans="4:7" x14ac:dyDescent="0.3">
      <c r="D1222" s="8" t="str">
        <f>IF(I1222=0," ",IF(ISNA(VLOOKUP(I1222,#REF!,1,FALSE)),"No","Yes"))</f>
        <v xml:space="preserve"> </v>
      </c>
      <c r="E1222" s="8" t="str">
        <f>IF(I1222=0," ",IF(ISNA(VLOOKUP(I1222,#REF!,1,FALSE)),"No","Yes"))</f>
        <v xml:space="preserve"> </v>
      </c>
      <c r="F1222" s="8" t="str">
        <f t="shared" si="19"/>
        <v xml:space="preserve"> </v>
      </c>
      <c r="G1222" s="8" t="str">
        <f>IF(I1222=0," ",IF(ISNUMBER(SEARCH("*"&amp;MS Fixed Only&amp;"*",BP1222)),"Yes","No"))</f>
        <v xml:space="preserve"> </v>
      </c>
    </row>
    <row r="1223" spans="4:7" x14ac:dyDescent="0.3">
      <c r="D1223" s="8" t="str">
        <f>IF(I1223=0," ",IF(ISNA(VLOOKUP(I1223,#REF!,1,FALSE)),"No","Yes"))</f>
        <v xml:space="preserve"> </v>
      </c>
      <c r="E1223" s="8" t="str">
        <f>IF(I1223=0," ",IF(ISNA(VLOOKUP(I1223,#REF!,1,FALSE)),"No","Yes"))</f>
        <v xml:space="preserve"> </v>
      </c>
      <c r="F1223" s="8" t="str">
        <f t="shared" si="19"/>
        <v xml:space="preserve"> </v>
      </c>
      <c r="G1223" s="8" t="str">
        <f>IF(I1223=0," ",IF(ISNUMBER(SEARCH("*"&amp;MS Fixed Only&amp;"*",BP1223)),"Yes","No"))</f>
        <v xml:space="preserve"> </v>
      </c>
    </row>
    <row r="1224" spans="4:7" x14ac:dyDescent="0.3">
      <c r="D1224" s="8" t="str">
        <f>IF(I1224=0," ",IF(ISNA(VLOOKUP(I1224,#REF!,1,FALSE)),"No","Yes"))</f>
        <v xml:space="preserve"> </v>
      </c>
      <c r="E1224" s="8" t="str">
        <f>IF(I1224=0," ",IF(ISNA(VLOOKUP(I1224,#REF!,1,FALSE)),"No","Yes"))</f>
        <v xml:space="preserve"> </v>
      </c>
      <c r="F1224" s="8" t="str">
        <f t="shared" si="19"/>
        <v xml:space="preserve"> </v>
      </c>
      <c r="G1224" s="8" t="str">
        <f>IF(I1224=0," ",IF(ISNUMBER(SEARCH("*"&amp;MS Fixed Only&amp;"*",BP1224)),"Yes","No"))</f>
        <v xml:space="preserve"> </v>
      </c>
    </row>
    <row r="1225" spans="4:7" x14ac:dyDescent="0.3">
      <c r="D1225" s="8" t="str">
        <f>IF(I1225=0," ",IF(ISNA(VLOOKUP(I1225,#REF!,1,FALSE)),"No","Yes"))</f>
        <v xml:space="preserve"> </v>
      </c>
      <c r="E1225" s="8" t="str">
        <f>IF(I1225=0," ",IF(ISNA(VLOOKUP(I1225,#REF!,1,FALSE)),"No","Yes"))</f>
        <v xml:space="preserve"> </v>
      </c>
      <c r="F1225" s="8" t="str">
        <f t="shared" si="19"/>
        <v xml:space="preserve"> </v>
      </c>
      <c r="G1225" s="8" t="str">
        <f>IF(I1225=0," ",IF(ISNUMBER(SEARCH("*"&amp;MS Fixed Only&amp;"*",BP1225)),"Yes","No"))</f>
        <v xml:space="preserve"> </v>
      </c>
    </row>
    <row r="1226" spans="4:7" x14ac:dyDescent="0.3">
      <c r="D1226" s="8" t="str">
        <f>IF(I1226=0," ",IF(ISNA(VLOOKUP(I1226,#REF!,1,FALSE)),"No","Yes"))</f>
        <v xml:space="preserve"> </v>
      </c>
      <c r="E1226" s="8" t="str">
        <f>IF(I1226=0," ",IF(ISNA(VLOOKUP(I1226,#REF!,1,FALSE)),"No","Yes"))</f>
        <v xml:space="preserve"> </v>
      </c>
      <c r="F1226" s="8" t="str">
        <f t="shared" si="19"/>
        <v xml:space="preserve"> </v>
      </c>
      <c r="G1226" s="8" t="str">
        <f>IF(I1226=0," ",IF(ISNUMBER(SEARCH("*"&amp;MS Fixed Only&amp;"*",BP1226)),"Yes","No"))</f>
        <v xml:space="preserve"> </v>
      </c>
    </row>
    <row r="1227" spans="4:7" x14ac:dyDescent="0.3">
      <c r="D1227" s="8" t="str">
        <f>IF(I1227=0," ",IF(ISNA(VLOOKUP(I1227,#REF!,1,FALSE)),"No","Yes"))</f>
        <v xml:space="preserve"> </v>
      </c>
      <c r="E1227" s="8" t="str">
        <f>IF(I1227=0," ",IF(ISNA(VLOOKUP(I1227,#REF!,1,FALSE)),"No","Yes"))</f>
        <v xml:space="preserve"> </v>
      </c>
      <c r="F1227" s="8" t="str">
        <f t="shared" si="19"/>
        <v xml:space="preserve"> </v>
      </c>
      <c r="G1227" s="8" t="str">
        <f>IF(I1227=0," ",IF(ISNUMBER(SEARCH("*"&amp;MS Fixed Only&amp;"*",BP1227)),"Yes","No"))</f>
        <v xml:space="preserve"> </v>
      </c>
    </row>
    <row r="1228" spans="4:7" x14ac:dyDescent="0.3">
      <c r="D1228" s="8" t="str">
        <f>IF(I1228=0," ",IF(ISNA(VLOOKUP(I1228,#REF!,1,FALSE)),"No","Yes"))</f>
        <v xml:space="preserve"> </v>
      </c>
      <c r="E1228" s="8" t="str">
        <f>IF(I1228=0," ",IF(ISNA(VLOOKUP(I1228,#REF!,1,FALSE)),"No","Yes"))</f>
        <v xml:space="preserve"> </v>
      </c>
      <c r="F1228" s="8" t="str">
        <f t="shared" si="19"/>
        <v xml:space="preserve"> </v>
      </c>
      <c r="G1228" s="8" t="str">
        <f>IF(I1228=0," ",IF(ISNUMBER(SEARCH("*"&amp;MS Fixed Only&amp;"*",BP1228)),"Yes","No"))</f>
        <v xml:space="preserve"> </v>
      </c>
    </row>
    <row r="1229" spans="4:7" x14ac:dyDescent="0.3">
      <c r="D1229" s="8" t="str">
        <f>IF(I1229=0," ",IF(ISNA(VLOOKUP(I1229,#REF!,1,FALSE)),"No","Yes"))</f>
        <v xml:space="preserve"> </v>
      </c>
      <c r="E1229" s="8" t="str">
        <f>IF(I1229=0," ",IF(ISNA(VLOOKUP(I1229,#REF!,1,FALSE)),"No","Yes"))</f>
        <v xml:space="preserve"> </v>
      </c>
      <c r="F1229" s="8" t="str">
        <f t="shared" si="19"/>
        <v xml:space="preserve"> </v>
      </c>
      <c r="G1229" s="8" t="str">
        <f>IF(I1229=0," ",IF(ISNUMBER(SEARCH("*"&amp;MS Fixed Only&amp;"*",BP1229)),"Yes","No"))</f>
        <v xml:space="preserve"> </v>
      </c>
    </row>
    <row r="1230" spans="4:7" x14ac:dyDescent="0.3">
      <c r="D1230" s="8" t="str">
        <f>IF(I1230=0," ",IF(ISNA(VLOOKUP(I1230,#REF!,1,FALSE)),"No","Yes"))</f>
        <v xml:space="preserve"> </v>
      </c>
      <c r="E1230" s="8" t="str">
        <f>IF(I1230=0," ",IF(ISNA(VLOOKUP(I1230,#REF!,1,FALSE)),"No","Yes"))</f>
        <v xml:space="preserve"> </v>
      </c>
      <c r="F1230" s="8" t="str">
        <f t="shared" si="19"/>
        <v xml:space="preserve"> </v>
      </c>
      <c r="G1230" s="8" t="str">
        <f>IF(I1230=0," ",IF(ISNUMBER(SEARCH("*"&amp;MS Fixed Only&amp;"*",BP1230)),"Yes","No"))</f>
        <v xml:space="preserve"> </v>
      </c>
    </row>
    <row r="1231" spans="4:7" x14ac:dyDescent="0.3">
      <c r="D1231" s="8" t="str">
        <f>IF(I1231=0," ",IF(ISNA(VLOOKUP(I1231,#REF!,1,FALSE)),"No","Yes"))</f>
        <v xml:space="preserve"> </v>
      </c>
      <c r="E1231" s="8" t="str">
        <f>IF(I1231=0," ",IF(ISNA(VLOOKUP(I1231,#REF!,1,FALSE)),"No","Yes"))</f>
        <v xml:space="preserve"> </v>
      </c>
      <c r="F1231" s="8" t="str">
        <f t="shared" si="19"/>
        <v xml:space="preserve"> </v>
      </c>
      <c r="G1231" s="8" t="str">
        <f>IF(I1231=0," ",IF(ISNUMBER(SEARCH("*"&amp;MS Fixed Only&amp;"*",BP1231)),"Yes","No"))</f>
        <v xml:space="preserve"> </v>
      </c>
    </row>
    <row r="1232" spans="4:7" x14ac:dyDescent="0.3">
      <c r="D1232" s="8" t="str">
        <f>IF(I1232=0," ",IF(ISNA(VLOOKUP(I1232,#REF!,1,FALSE)),"No","Yes"))</f>
        <v xml:space="preserve"> </v>
      </c>
      <c r="E1232" s="8" t="str">
        <f>IF(I1232=0," ",IF(ISNA(VLOOKUP(I1232,#REF!,1,FALSE)),"No","Yes"))</f>
        <v xml:space="preserve"> </v>
      </c>
      <c r="F1232" s="8" t="str">
        <f t="shared" si="19"/>
        <v xml:space="preserve"> </v>
      </c>
      <c r="G1232" s="8" t="str">
        <f>IF(I1232=0," ",IF(ISNUMBER(SEARCH("*"&amp;MS Fixed Only&amp;"*",BP1232)),"Yes","No"))</f>
        <v xml:space="preserve"> </v>
      </c>
    </row>
    <row r="1233" spans="4:7" x14ac:dyDescent="0.3">
      <c r="D1233" s="8" t="str">
        <f>IF(I1233=0," ",IF(ISNA(VLOOKUP(I1233,#REF!,1,FALSE)),"No","Yes"))</f>
        <v xml:space="preserve"> </v>
      </c>
      <c r="E1233" s="8" t="str">
        <f>IF(I1233=0," ",IF(ISNA(VLOOKUP(I1233,#REF!,1,FALSE)),"No","Yes"))</f>
        <v xml:space="preserve"> </v>
      </c>
      <c r="F1233" s="8" t="str">
        <f t="shared" si="19"/>
        <v xml:space="preserve"> </v>
      </c>
      <c r="G1233" s="8" t="str">
        <f>IF(I1233=0," ",IF(ISNUMBER(SEARCH("*"&amp;MS Fixed Only&amp;"*",BP1233)),"Yes","No"))</f>
        <v xml:space="preserve"> </v>
      </c>
    </row>
    <row r="1234" spans="4:7" x14ac:dyDescent="0.3">
      <c r="D1234" s="8" t="str">
        <f>IF(I1234=0," ",IF(ISNA(VLOOKUP(I1234,#REF!,1,FALSE)),"No","Yes"))</f>
        <v xml:space="preserve"> </v>
      </c>
      <c r="E1234" s="8" t="str">
        <f>IF(I1234=0," ",IF(ISNA(VLOOKUP(I1234,#REF!,1,FALSE)),"No","Yes"))</f>
        <v xml:space="preserve"> </v>
      </c>
      <c r="F1234" s="8" t="str">
        <f t="shared" si="19"/>
        <v xml:space="preserve"> </v>
      </c>
      <c r="G1234" s="8" t="str">
        <f>IF(I1234=0," ",IF(ISNUMBER(SEARCH("*"&amp;MS Fixed Only&amp;"*",BP1234)),"Yes","No"))</f>
        <v xml:space="preserve"> </v>
      </c>
    </row>
    <row r="1235" spans="4:7" x14ac:dyDescent="0.3">
      <c r="D1235" s="8" t="str">
        <f>IF(I1235=0," ",IF(ISNA(VLOOKUP(I1235,#REF!,1,FALSE)),"No","Yes"))</f>
        <v xml:space="preserve"> </v>
      </c>
      <c r="E1235" s="8" t="str">
        <f>IF(I1235=0," ",IF(ISNA(VLOOKUP(I1235,#REF!,1,FALSE)),"No","Yes"))</f>
        <v xml:space="preserve"> </v>
      </c>
      <c r="F1235" s="8" t="str">
        <f t="shared" si="19"/>
        <v xml:space="preserve"> </v>
      </c>
      <c r="G1235" s="8" t="str">
        <f>IF(I1235=0," ",IF(ISNUMBER(SEARCH("*"&amp;MS Fixed Only&amp;"*",BP1235)),"Yes","No"))</f>
        <v xml:space="preserve"> </v>
      </c>
    </row>
    <row r="1236" spans="4:7" x14ac:dyDescent="0.3">
      <c r="D1236" s="8" t="str">
        <f>IF(I1236=0," ",IF(ISNA(VLOOKUP(I1236,#REF!,1,FALSE)),"No","Yes"))</f>
        <v xml:space="preserve"> </v>
      </c>
      <c r="E1236" s="8" t="str">
        <f>IF(I1236=0," ",IF(ISNA(VLOOKUP(I1236,#REF!,1,FALSE)),"No","Yes"))</f>
        <v xml:space="preserve"> </v>
      </c>
      <c r="F1236" s="8" t="str">
        <f t="shared" si="19"/>
        <v xml:space="preserve"> </v>
      </c>
      <c r="G1236" s="8" t="str">
        <f>IF(I1236=0," ",IF(ISNUMBER(SEARCH("*"&amp;MS Fixed Only&amp;"*",BP1236)),"Yes","No"))</f>
        <v xml:space="preserve"> </v>
      </c>
    </row>
    <row r="1237" spans="4:7" x14ac:dyDescent="0.3">
      <c r="D1237" s="8" t="str">
        <f>IF(I1237=0," ",IF(ISNA(VLOOKUP(I1237,#REF!,1,FALSE)),"No","Yes"))</f>
        <v xml:space="preserve"> </v>
      </c>
      <c r="E1237" s="8" t="str">
        <f>IF(I1237=0," ",IF(ISNA(VLOOKUP(I1237,#REF!,1,FALSE)),"No","Yes"))</f>
        <v xml:space="preserve"> </v>
      </c>
      <c r="F1237" s="8" t="str">
        <f t="shared" si="19"/>
        <v xml:space="preserve"> </v>
      </c>
      <c r="G1237" s="8" t="str">
        <f>IF(I1237=0," ",IF(ISNUMBER(SEARCH("*"&amp;MS Fixed Only&amp;"*",BP1237)),"Yes","No"))</f>
        <v xml:space="preserve"> </v>
      </c>
    </row>
    <row r="1238" spans="4:7" x14ac:dyDescent="0.3">
      <c r="D1238" s="8" t="str">
        <f>IF(I1238=0," ",IF(ISNA(VLOOKUP(I1238,#REF!,1,FALSE)),"No","Yes"))</f>
        <v xml:space="preserve"> </v>
      </c>
      <c r="E1238" s="8" t="str">
        <f>IF(I1238=0," ",IF(ISNA(VLOOKUP(I1238,#REF!,1,FALSE)),"No","Yes"))</f>
        <v xml:space="preserve"> </v>
      </c>
      <c r="F1238" s="8" t="str">
        <f t="shared" si="19"/>
        <v xml:space="preserve"> </v>
      </c>
      <c r="G1238" s="8" t="str">
        <f>IF(I1238=0," ",IF(ISNUMBER(SEARCH("*"&amp;MS Fixed Only&amp;"*",BP1238)),"Yes","No"))</f>
        <v xml:space="preserve"> </v>
      </c>
    </row>
    <row r="1239" spans="4:7" x14ac:dyDescent="0.3">
      <c r="D1239" s="8" t="str">
        <f>IF(I1239=0," ",IF(ISNA(VLOOKUP(I1239,#REF!,1,FALSE)),"No","Yes"))</f>
        <v xml:space="preserve"> </v>
      </c>
      <c r="E1239" s="8" t="str">
        <f>IF(I1239=0," ",IF(ISNA(VLOOKUP(I1239,#REF!,1,FALSE)),"No","Yes"))</f>
        <v xml:space="preserve"> </v>
      </c>
      <c r="F1239" s="8" t="str">
        <f t="shared" si="19"/>
        <v xml:space="preserve"> </v>
      </c>
      <c r="G1239" s="8" t="str">
        <f>IF(I1239=0," ",IF(ISNUMBER(SEARCH("*"&amp;MS Fixed Only&amp;"*",BP1239)),"Yes","No"))</f>
        <v xml:space="preserve"> </v>
      </c>
    </row>
    <row r="1240" spans="4:7" x14ac:dyDescent="0.3">
      <c r="D1240" s="8" t="str">
        <f>IF(I1240=0," ",IF(ISNA(VLOOKUP(I1240,#REF!,1,FALSE)),"No","Yes"))</f>
        <v xml:space="preserve"> </v>
      </c>
      <c r="E1240" s="8" t="str">
        <f>IF(I1240=0," ",IF(ISNA(VLOOKUP(I1240,#REF!,1,FALSE)),"No","Yes"))</f>
        <v xml:space="preserve"> </v>
      </c>
      <c r="F1240" s="8" t="str">
        <f t="shared" si="19"/>
        <v xml:space="preserve"> </v>
      </c>
      <c r="G1240" s="8" t="str">
        <f>IF(I1240=0," ",IF(ISNUMBER(SEARCH("*"&amp;MS Fixed Only&amp;"*",BP1240)),"Yes","No"))</f>
        <v xml:space="preserve"> </v>
      </c>
    </row>
    <row r="1241" spans="4:7" x14ac:dyDescent="0.3">
      <c r="D1241" s="8" t="str">
        <f>IF(I1241=0," ",IF(ISNA(VLOOKUP(I1241,#REF!,1,FALSE)),"No","Yes"))</f>
        <v xml:space="preserve"> </v>
      </c>
      <c r="E1241" s="8" t="str">
        <f>IF(I1241=0," ",IF(ISNA(VLOOKUP(I1241,#REF!,1,FALSE)),"No","Yes"))</f>
        <v xml:space="preserve"> </v>
      </c>
      <c r="F1241" s="8" t="str">
        <f t="shared" si="19"/>
        <v xml:space="preserve"> </v>
      </c>
      <c r="G1241" s="8" t="str">
        <f>IF(I1241=0," ",IF(ISNUMBER(SEARCH("*"&amp;MS Fixed Only&amp;"*",BP1241)),"Yes","No"))</f>
        <v xml:space="preserve"> </v>
      </c>
    </row>
    <row r="1242" spans="4:7" x14ac:dyDescent="0.3">
      <c r="D1242" s="8" t="str">
        <f>IF(I1242=0," ",IF(ISNA(VLOOKUP(I1242,#REF!,1,FALSE)),"No","Yes"))</f>
        <v xml:space="preserve"> </v>
      </c>
      <c r="E1242" s="8" t="str">
        <f>IF(I1242=0," ",IF(ISNA(VLOOKUP(I1242,#REF!,1,FALSE)),"No","Yes"))</f>
        <v xml:space="preserve"> </v>
      </c>
      <c r="F1242" s="8" t="str">
        <f t="shared" si="19"/>
        <v xml:space="preserve"> </v>
      </c>
      <c r="G1242" s="8" t="str">
        <f>IF(I1242=0," ",IF(ISNUMBER(SEARCH("*"&amp;MS Fixed Only&amp;"*",BP1242)),"Yes","No"))</f>
        <v xml:space="preserve"> </v>
      </c>
    </row>
    <row r="1243" spans="4:7" x14ac:dyDescent="0.3">
      <c r="D1243" s="8" t="str">
        <f>IF(I1243=0," ",IF(ISNA(VLOOKUP(I1243,#REF!,1,FALSE)),"No","Yes"))</f>
        <v xml:space="preserve"> </v>
      </c>
      <c r="E1243" s="8" t="str">
        <f>IF(I1243=0," ",IF(ISNA(VLOOKUP(I1243,#REF!,1,FALSE)),"No","Yes"))</f>
        <v xml:space="preserve"> </v>
      </c>
      <c r="F1243" s="8" t="str">
        <f t="shared" si="19"/>
        <v xml:space="preserve"> </v>
      </c>
      <c r="G1243" s="8" t="str">
        <f>IF(I1243=0," ",IF(ISNUMBER(SEARCH("*"&amp;MS Fixed Only&amp;"*",BP1243)),"Yes","No"))</f>
        <v xml:space="preserve"> </v>
      </c>
    </row>
    <row r="1244" spans="4:7" x14ac:dyDescent="0.3">
      <c r="D1244" s="8" t="str">
        <f>IF(I1244=0," ",IF(ISNA(VLOOKUP(I1244,#REF!,1,FALSE)),"No","Yes"))</f>
        <v xml:space="preserve"> </v>
      </c>
      <c r="E1244" s="8" t="str">
        <f>IF(I1244=0," ",IF(ISNA(VLOOKUP(I1244,#REF!,1,FALSE)),"No","Yes"))</f>
        <v xml:space="preserve"> </v>
      </c>
      <c r="F1244" s="8" t="str">
        <f t="shared" si="19"/>
        <v xml:space="preserve"> </v>
      </c>
      <c r="G1244" s="8" t="str">
        <f>IF(I1244=0," ",IF(ISNUMBER(SEARCH("*"&amp;MS Fixed Only&amp;"*",BP1244)),"Yes","No"))</f>
        <v xml:space="preserve"> </v>
      </c>
    </row>
    <row r="1245" spans="4:7" x14ac:dyDescent="0.3">
      <c r="D1245" s="8" t="str">
        <f>IF(I1245=0," ",IF(ISNA(VLOOKUP(I1245,#REF!,1,FALSE)),"No","Yes"))</f>
        <v xml:space="preserve"> </v>
      </c>
      <c r="E1245" s="8" t="str">
        <f>IF(I1245=0," ",IF(ISNA(VLOOKUP(I1245,#REF!,1,FALSE)),"No","Yes"))</f>
        <v xml:space="preserve"> </v>
      </c>
      <c r="F1245" s="8" t="str">
        <f t="shared" si="19"/>
        <v xml:space="preserve"> </v>
      </c>
      <c r="G1245" s="8" t="str">
        <f>IF(I1245=0," ",IF(ISNUMBER(SEARCH("*"&amp;MS Fixed Only&amp;"*",BP1245)),"Yes","No"))</f>
        <v xml:space="preserve"> </v>
      </c>
    </row>
    <row r="1246" spans="4:7" x14ac:dyDescent="0.3">
      <c r="D1246" s="8" t="str">
        <f>IF(I1246=0," ",IF(ISNA(VLOOKUP(I1246,#REF!,1,FALSE)),"No","Yes"))</f>
        <v xml:space="preserve"> </v>
      </c>
      <c r="E1246" s="8" t="str">
        <f>IF(I1246=0," ",IF(ISNA(VLOOKUP(I1246,#REF!,1,FALSE)),"No","Yes"))</f>
        <v xml:space="preserve"> </v>
      </c>
      <c r="F1246" s="8" t="str">
        <f t="shared" si="19"/>
        <v xml:space="preserve"> </v>
      </c>
      <c r="G1246" s="8" t="str">
        <f>IF(I1246=0," ",IF(ISNUMBER(SEARCH("*"&amp;MS Fixed Only&amp;"*",BP1246)),"Yes","No"))</f>
        <v xml:space="preserve"> </v>
      </c>
    </row>
    <row r="1247" spans="4:7" x14ac:dyDescent="0.3">
      <c r="D1247" s="8" t="str">
        <f>IF(I1247=0," ",IF(ISNA(VLOOKUP(I1247,#REF!,1,FALSE)),"No","Yes"))</f>
        <v xml:space="preserve"> </v>
      </c>
      <c r="E1247" s="8" t="str">
        <f>IF(I1247=0," ",IF(ISNA(VLOOKUP(I1247,#REF!,1,FALSE)),"No","Yes"))</f>
        <v xml:space="preserve"> </v>
      </c>
      <c r="F1247" s="8" t="str">
        <f t="shared" si="19"/>
        <v xml:space="preserve"> </v>
      </c>
      <c r="G1247" s="8" t="str">
        <f>IF(I1247=0," ",IF(ISNUMBER(SEARCH("*"&amp;MS Fixed Only&amp;"*",BP1247)),"Yes","No"))</f>
        <v xml:space="preserve"> </v>
      </c>
    </row>
    <row r="1248" spans="4:7" x14ac:dyDescent="0.3">
      <c r="D1248" s="8" t="str">
        <f>IF(I1248=0," ",IF(ISNA(VLOOKUP(I1248,#REF!,1,FALSE)),"No","Yes"))</f>
        <v xml:space="preserve"> </v>
      </c>
      <c r="E1248" s="8" t="str">
        <f>IF(I1248=0," ",IF(ISNA(VLOOKUP(I1248,#REF!,1,FALSE)),"No","Yes"))</f>
        <v xml:space="preserve"> </v>
      </c>
      <c r="F1248" s="8" t="str">
        <f t="shared" si="19"/>
        <v xml:space="preserve"> </v>
      </c>
      <c r="G1248" s="8" t="str">
        <f>IF(I1248=0," ",IF(ISNUMBER(SEARCH("*"&amp;MS Fixed Only&amp;"*",BP1248)),"Yes","No"))</f>
        <v xml:space="preserve"> </v>
      </c>
    </row>
    <row r="1249" spans="4:7" x14ac:dyDescent="0.3">
      <c r="D1249" s="8" t="str">
        <f>IF(I1249=0," ",IF(ISNA(VLOOKUP(I1249,#REF!,1,FALSE)),"No","Yes"))</f>
        <v xml:space="preserve"> </v>
      </c>
      <c r="E1249" s="8" t="str">
        <f>IF(I1249=0," ",IF(ISNA(VLOOKUP(I1249,#REF!,1,FALSE)),"No","Yes"))</f>
        <v xml:space="preserve"> </v>
      </c>
      <c r="F1249" s="8" t="str">
        <f t="shared" si="19"/>
        <v xml:space="preserve"> </v>
      </c>
      <c r="G1249" s="8" t="str">
        <f>IF(I1249=0," ",IF(ISNUMBER(SEARCH("*"&amp;MS Fixed Only&amp;"*",BP1249)),"Yes","No"))</f>
        <v xml:space="preserve"> </v>
      </c>
    </row>
    <row r="1250" spans="4:7" x14ac:dyDescent="0.3">
      <c r="D1250" s="8" t="str">
        <f>IF(I1250=0," ",IF(ISNA(VLOOKUP(I1250,#REF!,1,FALSE)),"No","Yes"))</f>
        <v xml:space="preserve"> </v>
      </c>
      <c r="E1250" s="8" t="str">
        <f>IF(I1250=0," ",IF(ISNA(VLOOKUP(I1250,#REF!,1,FALSE)),"No","Yes"))</f>
        <v xml:space="preserve"> </v>
      </c>
      <c r="F1250" s="8" t="str">
        <f t="shared" si="19"/>
        <v xml:space="preserve"> </v>
      </c>
      <c r="G1250" s="8" t="str">
        <f>IF(I1250=0," ",IF(ISNUMBER(SEARCH("*"&amp;MS Fixed Only&amp;"*",BP1250)),"Yes","No"))</f>
        <v xml:space="preserve"> </v>
      </c>
    </row>
    <row r="1251" spans="4:7" x14ac:dyDescent="0.3">
      <c r="D1251" s="8" t="str">
        <f>IF(I1251=0," ",IF(ISNA(VLOOKUP(I1251,#REF!,1,FALSE)),"No","Yes"))</f>
        <v xml:space="preserve"> </v>
      </c>
      <c r="E1251" s="8" t="str">
        <f>IF(I1251=0," ",IF(ISNA(VLOOKUP(I1251,#REF!,1,FALSE)),"No","Yes"))</f>
        <v xml:space="preserve"> </v>
      </c>
      <c r="F1251" s="8" t="str">
        <f t="shared" si="19"/>
        <v xml:space="preserve"> </v>
      </c>
      <c r="G1251" s="8" t="str">
        <f>IF(I1251=0," ",IF(ISNUMBER(SEARCH("*"&amp;MS Fixed Only&amp;"*",BP1251)),"Yes","No"))</f>
        <v xml:space="preserve"> </v>
      </c>
    </row>
    <row r="1252" spans="4:7" x14ac:dyDescent="0.3">
      <c r="D1252" s="8" t="str">
        <f>IF(I1252=0," ",IF(ISNA(VLOOKUP(I1252,#REF!,1,FALSE)),"No","Yes"))</f>
        <v xml:space="preserve"> </v>
      </c>
      <c r="E1252" s="8" t="str">
        <f>IF(I1252=0," ",IF(ISNA(VLOOKUP(I1252,#REF!,1,FALSE)),"No","Yes"))</f>
        <v xml:space="preserve"> </v>
      </c>
      <c r="F1252" s="8" t="str">
        <f t="shared" si="19"/>
        <v xml:space="preserve"> </v>
      </c>
      <c r="G1252" s="8" t="str">
        <f>IF(I1252=0," ",IF(ISNUMBER(SEARCH("*"&amp;MS Fixed Only&amp;"*",BP1252)),"Yes","No"))</f>
        <v xml:space="preserve"> </v>
      </c>
    </row>
    <row r="1253" spans="4:7" x14ac:dyDescent="0.3">
      <c r="D1253" s="8" t="str">
        <f>IF(I1253=0," ",IF(ISNA(VLOOKUP(I1253,#REF!,1,FALSE)),"No","Yes"))</f>
        <v xml:space="preserve"> </v>
      </c>
      <c r="E1253" s="8" t="str">
        <f>IF(I1253=0," ",IF(ISNA(VLOOKUP(I1253,#REF!,1,FALSE)),"No","Yes"))</f>
        <v xml:space="preserve"> </v>
      </c>
      <c r="F1253" s="8" t="str">
        <f t="shared" si="19"/>
        <v xml:space="preserve"> </v>
      </c>
      <c r="G1253" s="8" t="str">
        <f>IF(I1253=0," ",IF(ISNUMBER(SEARCH("*"&amp;MS Fixed Only&amp;"*",BP1253)),"Yes","No"))</f>
        <v xml:space="preserve"> </v>
      </c>
    </row>
    <row r="1254" spans="4:7" x14ac:dyDescent="0.3">
      <c r="D1254" s="8" t="str">
        <f>IF(I1254=0," ",IF(ISNA(VLOOKUP(I1254,#REF!,1,FALSE)),"No","Yes"))</f>
        <v xml:space="preserve"> </v>
      </c>
      <c r="E1254" s="8" t="str">
        <f>IF(I1254=0," ",IF(ISNA(VLOOKUP(I1254,#REF!,1,FALSE)),"No","Yes"))</f>
        <v xml:space="preserve"> </v>
      </c>
      <c r="F1254" s="8" t="str">
        <f t="shared" si="19"/>
        <v xml:space="preserve"> </v>
      </c>
      <c r="G1254" s="8" t="str">
        <f>IF(I1254=0," ",IF(ISNUMBER(SEARCH("*"&amp;MS Fixed Only&amp;"*",BP1254)),"Yes","No"))</f>
        <v xml:space="preserve"> </v>
      </c>
    </row>
    <row r="1255" spans="4:7" x14ac:dyDescent="0.3">
      <c r="D1255" s="8" t="str">
        <f>IF(I1255=0," ",IF(ISNA(VLOOKUP(I1255,#REF!,1,FALSE)),"No","Yes"))</f>
        <v xml:space="preserve"> </v>
      </c>
      <c r="E1255" s="8" t="str">
        <f>IF(I1255=0," ",IF(ISNA(VLOOKUP(I1255,#REF!,1,FALSE)),"No","Yes"))</f>
        <v xml:space="preserve"> </v>
      </c>
      <c r="F1255" s="8" t="str">
        <f t="shared" si="19"/>
        <v xml:space="preserve"> </v>
      </c>
      <c r="G1255" s="8" t="str">
        <f>IF(I1255=0," ",IF(ISNUMBER(SEARCH("*"&amp;MS Fixed Only&amp;"*",BP1255)),"Yes","No"))</f>
        <v xml:space="preserve"> </v>
      </c>
    </row>
    <row r="1256" spans="4:7" x14ac:dyDescent="0.3">
      <c r="D1256" s="8" t="str">
        <f>IF(I1256=0," ",IF(ISNA(VLOOKUP(I1256,#REF!,1,FALSE)),"No","Yes"))</f>
        <v xml:space="preserve"> </v>
      </c>
      <c r="E1256" s="8" t="str">
        <f>IF(I1256=0," ",IF(ISNA(VLOOKUP(I1256,#REF!,1,FALSE)),"No","Yes"))</f>
        <v xml:space="preserve"> </v>
      </c>
      <c r="F1256" s="8" t="str">
        <f t="shared" si="19"/>
        <v xml:space="preserve"> </v>
      </c>
      <c r="G1256" s="8" t="str">
        <f>IF(I1256=0," ",IF(ISNUMBER(SEARCH("*"&amp;MS Fixed Only&amp;"*",BP1256)),"Yes","No"))</f>
        <v xml:space="preserve"> </v>
      </c>
    </row>
    <row r="1257" spans="4:7" x14ac:dyDescent="0.3">
      <c r="D1257" s="8" t="str">
        <f>IF(I1257=0," ",IF(ISNA(VLOOKUP(I1257,#REF!,1,FALSE)),"No","Yes"))</f>
        <v xml:space="preserve"> </v>
      </c>
      <c r="E1257" s="8" t="str">
        <f>IF(I1257=0," ",IF(ISNA(VLOOKUP(I1257,#REF!,1,FALSE)),"No","Yes"))</f>
        <v xml:space="preserve"> </v>
      </c>
      <c r="F1257" s="8" t="str">
        <f t="shared" si="19"/>
        <v xml:space="preserve"> </v>
      </c>
      <c r="G1257" s="8" t="str">
        <f>IF(I1257=0," ",IF(ISNUMBER(SEARCH("*"&amp;MS Fixed Only&amp;"*",BP1257)),"Yes","No"))</f>
        <v xml:space="preserve"> </v>
      </c>
    </row>
    <row r="1258" spans="4:7" x14ac:dyDescent="0.3">
      <c r="D1258" s="8" t="str">
        <f>IF(I1258=0," ",IF(ISNA(VLOOKUP(I1258,#REF!,1,FALSE)),"No","Yes"))</f>
        <v xml:space="preserve"> </v>
      </c>
      <c r="E1258" s="8" t="str">
        <f>IF(I1258=0," ",IF(ISNA(VLOOKUP(I1258,#REF!,1,FALSE)),"No","Yes"))</f>
        <v xml:space="preserve"> </v>
      </c>
      <c r="F1258" s="8" t="str">
        <f t="shared" si="19"/>
        <v xml:space="preserve"> </v>
      </c>
      <c r="G1258" s="8" t="str">
        <f>IF(I1258=0," ",IF(ISNUMBER(SEARCH("*"&amp;MS Fixed Only&amp;"*",BP1258)),"Yes","No"))</f>
        <v xml:space="preserve"> </v>
      </c>
    </row>
    <row r="1259" spans="4:7" x14ac:dyDescent="0.3">
      <c r="D1259" s="8" t="str">
        <f>IF(I1259=0," ",IF(ISNA(VLOOKUP(I1259,#REF!,1,FALSE)),"No","Yes"))</f>
        <v xml:space="preserve"> </v>
      </c>
      <c r="E1259" s="8" t="str">
        <f>IF(I1259=0," ",IF(ISNA(VLOOKUP(I1259,#REF!,1,FALSE)),"No","Yes"))</f>
        <v xml:space="preserve"> </v>
      </c>
      <c r="F1259" s="8" t="str">
        <f t="shared" si="19"/>
        <v xml:space="preserve"> </v>
      </c>
      <c r="G1259" s="8" t="str">
        <f>IF(I1259=0," ",IF(ISNUMBER(SEARCH("*"&amp;MS Fixed Only&amp;"*",BP1259)),"Yes","No"))</f>
        <v xml:space="preserve"> </v>
      </c>
    </row>
    <row r="1260" spans="4:7" x14ac:dyDescent="0.3">
      <c r="D1260" s="8" t="str">
        <f>IF(I1260=0," ",IF(ISNA(VLOOKUP(I1260,#REF!,1,FALSE)),"No","Yes"))</f>
        <v xml:space="preserve"> </v>
      </c>
      <c r="E1260" s="8" t="str">
        <f>IF(I1260=0," ",IF(ISNA(VLOOKUP(I1260,#REF!,1,FALSE)),"No","Yes"))</f>
        <v xml:space="preserve"> </v>
      </c>
      <c r="F1260" s="8" t="str">
        <f t="shared" si="19"/>
        <v xml:space="preserve"> </v>
      </c>
      <c r="G1260" s="8" t="str">
        <f>IF(I1260=0," ",IF(ISNUMBER(SEARCH("*"&amp;MS Fixed Only&amp;"*",BP1260)),"Yes","No"))</f>
        <v xml:space="preserve"> </v>
      </c>
    </row>
    <row r="1261" spans="4:7" x14ac:dyDescent="0.3">
      <c r="D1261" s="8" t="str">
        <f>IF(I1261=0," ",IF(ISNA(VLOOKUP(I1261,#REF!,1,FALSE)),"No","Yes"))</f>
        <v xml:space="preserve"> </v>
      </c>
      <c r="E1261" s="8" t="str">
        <f>IF(I1261=0," ",IF(ISNA(VLOOKUP(I1261,#REF!,1,FALSE)),"No","Yes"))</f>
        <v xml:space="preserve"> </v>
      </c>
      <c r="F1261" s="8" t="str">
        <f t="shared" si="19"/>
        <v xml:space="preserve"> </v>
      </c>
      <c r="G1261" s="8" t="str">
        <f>IF(I1261=0," ",IF(ISNUMBER(SEARCH("*"&amp;MS Fixed Only&amp;"*",BP1261)),"Yes","No"))</f>
        <v xml:space="preserve"> </v>
      </c>
    </row>
    <row r="1262" spans="4:7" x14ac:dyDescent="0.3">
      <c r="D1262" s="8" t="str">
        <f>IF(I1262=0," ",IF(ISNA(VLOOKUP(I1262,#REF!,1,FALSE)),"No","Yes"))</f>
        <v xml:space="preserve"> </v>
      </c>
      <c r="E1262" s="8" t="str">
        <f>IF(I1262=0," ",IF(ISNA(VLOOKUP(I1262,#REF!,1,FALSE)),"No","Yes"))</f>
        <v xml:space="preserve"> </v>
      </c>
      <c r="F1262" s="8" t="str">
        <f t="shared" si="19"/>
        <v xml:space="preserve"> </v>
      </c>
      <c r="G1262" s="8" t="str">
        <f>IF(I1262=0," ",IF(ISNUMBER(SEARCH("*"&amp;MS Fixed Only&amp;"*",BP1262)),"Yes","No"))</f>
        <v xml:space="preserve"> </v>
      </c>
    </row>
    <row r="1263" spans="4:7" x14ac:dyDescent="0.3">
      <c r="D1263" s="8" t="str">
        <f>IF(I1263=0," ",IF(ISNA(VLOOKUP(I1263,#REF!,1,FALSE)),"No","Yes"))</f>
        <v xml:space="preserve"> </v>
      </c>
      <c r="E1263" s="8" t="str">
        <f>IF(I1263=0," ",IF(ISNA(VLOOKUP(I1263,#REF!,1,FALSE)),"No","Yes"))</f>
        <v xml:space="preserve"> </v>
      </c>
      <c r="F1263" s="8" t="str">
        <f t="shared" si="19"/>
        <v xml:space="preserve"> </v>
      </c>
      <c r="G1263" s="8" t="str">
        <f>IF(I1263=0," ",IF(ISNUMBER(SEARCH("*"&amp;MS Fixed Only&amp;"*",BP1263)),"Yes","No"))</f>
        <v xml:space="preserve"> </v>
      </c>
    </row>
    <row r="1264" spans="4:7" x14ac:dyDescent="0.3">
      <c r="D1264" s="8" t="str">
        <f>IF(I1264=0," ",IF(ISNA(VLOOKUP(I1264,#REF!,1,FALSE)),"No","Yes"))</f>
        <v xml:space="preserve"> </v>
      </c>
      <c r="E1264" s="8" t="str">
        <f>IF(I1264=0," ",IF(ISNA(VLOOKUP(I1264,#REF!,1,FALSE)),"No","Yes"))</f>
        <v xml:space="preserve"> </v>
      </c>
      <c r="F1264" s="8" t="str">
        <f t="shared" si="19"/>
        <v xml:space="preserve"> </v>
      </c>
      <c r="G1264" s="8" t="str">
        <f>IF(I1264=0," ",IF(ISNUMBER(SEARCH("*"&amp;MS Fixed Only&amp;"*",BP1264)),"Yes","No"))</f>
        <v xml:space="preserve"> </v>
      </c>
    </row>
    <row r="1265" spans="4:7" x14ac:dyDescent="0.3">
      <c r="D1265" s="8" t="str">
        <f>IF(I1265=0," ",IF(ISNA(VLOOKUP(I1265,#REF!,1,FALSE)),"No","Yes"))</f>
        <v xml:space="preserve"> </v>
      </c>
      <c r="E1265" s="8" t="str">
        <f>IF(I1265=0," ",IF(ISNA(VLOOKUP(I1265,#REF!,1,FALSE)),"No","Yes"))</f>
        <v xml:space="preserve"> </v>
      </c>
      <c r="F1265" s="8" t="str">
        <f t="shared" si="19"/>
        <v xml:space="preserve"> </v>
      </c>
      <c r="G1265" s="8" t="str">
        <f>IF(I1265=0," ",IF(ISNUMBER(SEARCH("*"&amp;MS Fixed Only&amp;"*",BP1265)),"Yes","No"))</f>
        <v xml:space="preserve"> </v>
      </c>
    </row>
    <row r="1266" spans="4:7" x14ac:dyDescent="0.3">
      <c r="D1266" s="8" t="str">
        <f>IF(I1266=0," ",IF(ISNA(VLOOKUP(I1266,#REF!,1,FALSE)),"No","Yes"))</f>
        <v xml:space="preserve"> </v>
      </c>
      <c r="E1266" s="8" t="str">
        <f>IF(I1266=0," ",IF(ISNA(VLOOKUP(I1266,#REF!,1,FALSE)),"No","Yes"))</f>
        <v xml:space="preserve"> </v>
      </c>
      <c r="F1266" s="8" t="str">
        <f t="shared" si="19"/>
        <v xml:space="preserve"> </v>
      </c>
      <c r="G1266" s="8" t="str">
        <f>IF(I1266=0," ",IF(ISNUMBER(SEARCH("*"&amp;MS Fixed Only&amp;"*",BP1266)),"Yes","No"))</f>
        <v xml:space="preserve"> </v>
      </c>
    </row>
    <row r="1267" spans="4:7" x14ac:dyDescent="0.3">
      <c r="D1267" s="8" t="str">
        <f>IF(I1267=0," ",IF(ISNA(VLOOKUP(I1267,#REF!,1,FALSE)),"No","Yes"))</f>
        <v xml:space="preserve"> </v>
      </c>
      <c r="E1267" s="8" t="str">
        <f>IF(I1267=0," ",IF(ISNA(VLOOKUP(I1267,#REF!,1,FALSE)),"No","Yes"))</f>
        <v xml:space="preserve"> </v>
      </c>
      <c r="F1267" s="8" t="str">
        <f t="shared" si="19"/>
        <v xml:space="preserve"> </v>
      </c>
      <c r="G1267" s="8" t="str">
        <f>IF(I1267=0," ",IF(ISNUMBER(SEARCH("*"&amp;MS Fixed Only&amp;"*",BP1267)),"Yes","No"))</f>
        <v xml:space="preserve"> </v>
      </c>
    </row>
    <row r="1268" spans="4:7" x14ac:dyDescent="0.3">
      <c r="D1268" s="8" t="str">
        <f>IF(I1268=0," ",IF(ISNA(VLOOKUP(I1268,#REF!,1,FALSE)),"No","Yes"))</f>
        <v xml:space="preserve"> </v>
      </c>
      <c r="E1268" s="8" t="str">
        <f>IF(I1268=0," ",IF(ISNA(VLOOKUP(I1268,#REF!,1,FALSE)),"No","Yes"))</f>
        <v xml:space="preserve"> </v>
      </c>
      <c r="F1268" s="8" t="str">
        <f t="shared" si="19"/>
        <v xml:space="preserve"> </v>
      </c>
      <c r="G1268" s="8" t="str">
        <f>IF(I1268=0," ",IF(ISNUMBER(SEARCH("*"&amp;MS Fixed Only&amp;"*",BP1268)),"Yes","No"))</f>
        <v xml:space="preserve"> </v>
      </c>
    </row>
    <row r="1269" spans="4:7" x14ac:dyDescent="0.3">
      <c r="D1269" s="8" t="str">
        <f>IF(I1269=0," ",IF(ISNA(VLOOKUP(I1269,#REF!,1,FALSE)),"No","Yes"))</f>
        <v xml:space="preserve"> </v>
      </c>
      <c r="E1269" s="8" t="str">
        <f>IF(I1269=0," ",IF(ISNA(VLOOKUP(I1269,#REF!,1,FALSE)),"No","Yes"))</f>
        <v xml:space="preserve"> </v>
      </c>
      <c r="F1269" s="8" t="str">
        <f t="shared" si="19"/>
        <v xml:space="preserve"> </v>
      </c>
      <c r="G1269" s="8" t="str">
        <f>IF(I1269=0," ",IF(ISNUMBER(SEARCH("*"&amp;MS Fixed Only&amp;"*",BP1269)),"Yes","No"))</f>
        <v xml:space="preserve"> </v>
      </c>
    </row>
    <row r="1270" spans="4:7" x14ac:dyDescent="0.3">
      <c r="D1270" s="8" t="str">
        <f>IF(I1270=0," ",IF(ISNA(VLOOKUP(I1270,#REF!,1,FALSE)),"No","Yes"))</f>
        <v xml:space="preserve"> </v>
      </c>
      <c r="E1270" s="8" t="str">
        <f>IF(I1270=0," ",IF(ISNA(VLOOKUP(I1270,#REF!,1,FALSE)),"No","Yes"))</f>
        <v xml:space="preserve"> </v>
      </c>
      <c r="F1270" s="8" t="str">
        <f t="shared" si="19"/>
        <v xml:space="preserve"> </v>
      </c>
      <c r="G1270" s="8" t="str">
        <f>IF(I1270=0," ",IF(ISNUMBER(SEARCH("*"&amp;MS Fixed Only&amp;"*",BP1270)),"Yes","No"))</f>
        <v xml:space="preserve"> </v>
      </c>
    </row>
    <row r="1271" spans="4:7" x14ac:dyDescent="0.3">
      <c r="D1271" s="8" t="str">
        <f>IF(I1271=0," ",IF(ISNA(VLOOKUP(I1271,#REF!,1,FALSE)),"No","Yes"))</f>
        <v xml:space="preserve"> </v>
      </c>
      <c r="E1271" s="8" t="str">
        <f>IF(I1271=0," ",IF(ISNA(VLOOKUP(I1271,#REF!,1,FALSE)),"No","Yes"))</f>
        <v xml:space="preserve"> </v>
      </c>
      <c r="F1271" s="8" t="str">
        <f t="shared" si="19"/>
        <v xml:space="preserve"> </v>
      </c>
      <c r="G1271" s="8" t="str">
        <f>IF(I1271=0," ",IF(ISNUMBER(SEARCH("*"&amp;MS Fixed Only&amp;"*",BP1271)),"Yes","No"))</f>
        <v xml:space="preserve"> </v>
      </c>
    </row>
    <row r="1272" spans="4:7" x14ac:dyDescent="0.3">
      <c r="D1272" s="8" t="str">
        <f>IF(I1272=0," ",IF(ISNA(VLOOKUP(I1272,#REF!,1,FALSE)),"No","Yes"))</f>
        <v xml:space="preserve"> </v>
      </c>
      <c r="E1272" s="8" t="str">
        <f>IF(I1272=0," ",IF(ISNA(VLOOKUP(I1272,#REF!,1,FALSE)),"No","Yes"))</f>
        <v xml:space="preserve"> </v>
      </c>
      <c r="F1272" s="8" t="str">
        <f t="shared" si="19"/>
        <v xml:space="preserve"> </v>
      </c>
      <c r="G1272" s="8" t="str">
        <f>IF(I1272=0," ",IF(ISNUMBER(SEARCH("*"&amp;MS Fixed Only&amp;"*",BP1272)),"Yes","No"))</f>
        <v xml:space="preserve"> </v>
      </c>
    </row>
    <row r="1273" spans="4:7" x14ac:dyDescent="0.3">
      <c r="D1273" s="8" t="str">
        <f>IF(I1273=0," ",IF(ISNA(VLOOKUP(I1273,#REF!,1,FALSE)),"No","Yes"))</f>
        <v xml:space="preserve"> </v>
      </c>
      <c r="E1273" s="8" t="str">
        <f>IF(I1273=0," ",IF(ISNA(VLOOKUP(I1273,#REF!,1,FALSE)),"No","Yes"))</f>
        <v xml:space="preserve"> </v>
      </c>
      <c r="F1273" s="8" t="str">
        <f t="shared" si="19"/>
        <v xml:space="preserve"> </v>
      </c>
      <c r="G1273" s="8" t="str">
        <f>IF(I1273=0," ",IF(ISNUMBER(SEARCH("*"&amp;MS Fixed Only&amp;"*",BP1273)),"Yes","No"))</f>
        <v xml:space="preserve"> </v>
      </c>
    </row>
    <row r="1274" spans="4:7" x14ac:dyDescent="0.3">
      <c r="D1274" s="8" t="str">
        <f>IF(I1274=0," ",IF(ISNA(VLOOKUP(I1274,#REF!,1,FALSE)),"No","Yes"))</f>
        <v xml:space="preserve"> </v>
      </c>
      <c r="E1274" s="8" t="str">
        <f>IF(I1274=0," ",IF(ISNA(VLOOKUP(I1274,#REF!,1,FALSE)),"No","Yes"))</f>
        <v xml:space="preserve"> </v>
      </c>
      <c r="F1274" s="8" t="str">
        <f t="shared" si="19"/>
        <v xml:space="preserve"> </v>
      </c>
      <c r="G1274" s="8" t="str">
        <f>IF(I1274=0," ",IF(ISNUMBER(SEARCH("*"&amp;MS Fixed Only&amp;"*",BP1274)),"Yes","No"))</f>
        <v xml:space="preserve"> </v>
      </c>
    </row>
    <row r="1275" spans="4:7" x14ac:dyDescent="0.3">
      <c r="D1275" s="8" t="str">
        <f>IF(I1275=0," ",IF(ISNA(VLOOKUP(I1275,#REF!,1,FALSE)),"No","Yes"))</f>
        <v xml:space="preserve"> </v>
      </c>
      <c r="E1275" s="8" t="str">
        <f>IF(I1275=0," ",IF(ISNA(VLOOKUP(I1275,#REF!,1,FALSE)),"No","Yes"))</f>
        <v xml:space="preserve"> </v>
      </c>
      <c r="F1275" s="8" t="str">
        <f t="shared" si="19"/>
        <v xml:space="preserve"> </v>
      </c>
      <c r="G1275" s="8" t="str">
        <f>IF(I1275=0," ",IF(ISNUMBER(SEARCH("*"&amp;MS Fixed Only&amp;"*",BP1275)),"Yes","No"))</f>
        <v xml:space="preserve"> </v>
      </c>
    </row>
    <row r="1276" spans="4:7" x14ac:dyDescent="0.3">
      <c r="D1276" s="8" t="str">
        <f>IF(I1276=0," ",IF(ISNA(VLOOKUP(I1276,#REF!,1,FALSE)),"No","Yes"))</f>
        <v xml:space="preserve"> </v>
      </c>
      <c r="E1276" s="8" t="str">
        <f>IF(I1276=0," ",IF(ISNA(VLOOKUP(I1276,#REF!,1,FALSE)),"No","Yes"))</f>
        <v xml:space="preserve"> </v>
      </c>
      <c r="F1276" s="8" t="str">
        <f t="shared" si="19"/>
        <v xml:space="preserve"> </v>
      </c>
      <c r="G1276" s="8" t="str">
        <f>IF(I1276=0," ",IF(ISNUMBER(SEARCH("*"&amp;MS Fixed Only&amp;"*",BP1276)),"Yes","No"))</f>
        <v xml:space="preserve"> </v>
      </c>
    </row>
    <row r="1277" spans="4:7" x14ac:dyDescent="0.3">
      <c r="D1277" s="8" t="str">
        <f>IF(I1277=0," ",IF(ISNA(VLOOKUP(I1277,#REF!,1,FALSE)),"No","Yes"))</f>
        <v xml:space="preserve"> </v>
      </c>
      <c r="E1277" s="8" t="str">
        <f>IF(I1277=0," ",IF(ISNA(VLOOKUP(I1277,#REF!,1,FALSE)),"No","Yes"))</f>
        <v xml:space="preserve"> </v>
      </c>
      <c r="F1277" s="8" t="str">
        <f t="shared" si="19"/>
        <v xml:space="preserve"> </v>
      </c>
      <c r="G1277" s="8" t="str">
        <f>IF(I1277=0," ",IF(ISNUMBER(SEARCH("*"&amp;MS Fixed Only&amp;"*",BP1277)),"Yes","No"))</f>
        <v xml:space="preserve"> </v>
      </c>
    </row>
    <row r="1278" spans="4:7" x14ac:dyDescent="0.3">
      <c r="D1278" s="8" t="str">
        <f>IF(I1278=0," ",IF(ISNA(VLOOKUP(I1278,#REF!,1,FALSE)),"No","Yes"))</f>
        <v xml:space="preserve"> </v>
      </c>
      <c r="E1278" s="8" t="str">
        <f>IF(I1278=0," ",IF(ISNA(VLOOKUP(I1278,#REF!,1,FALSE)),"No","Yes"))</f>
        <v xml:space="preserve"> </v>
      </c>
      <c r="F1278" s="8" t="str">
        <f t="shared" si="19"/>
        <v xml:space="preserve"> </v>
      </c>
      <c r="G1278" s="8" t="str">
        <f>IF(I1278=0," ",IF(ISNUMBER(SEARCH("*"&amp;MS Fixed Only&amp;"*",BP1278)),"Yes","No"))</f>
        <v xml:space="preserve"> </v>
      </c>
    </row>
    <row r="1279" spans="4:7" x14ac:dyDescent="0.3">
      <c r="D1279" s="8" t="str">
        <f>IF(I1279=0," ",IF(ISNA(VLOOKUP(I1279,#REF!,1,FALSE)),"No","Yes"))</f>
        <v xml:space="preserve"> </v>
      </c>
      <c r="E1279" s="8" t="str">
        <f>IF(I1279=0," ",IF(ISNA(VLOOKUP(I1279,#REF!,1,FALSE)),"No","Yes"))</f>
        <v xml:space="preserve"> </v>
      </c>
      <c r="F1279" s="8" t="str">
        <f t="shared" si="19"/>
        <v xml:space="preserve"> </v>
      </c>
      <c r="G1279" s="8" t="str">
        <f>IF(I1279=0," ",IF(ISNUMBER(SEARCH("*"&amp;MS Fixed Only&amp;"*",BP1279)),"Yes","No"))</f>
        <v xml:space="preserve"> </v>
      </c>
    </row>
    <row r="1280" spans="4:7" x14ac:dyDescent="0.3">
      <c r="D1280" s="8" t="str">
        <f>IF(I1280=0," ",IF(ISNA(VLOOKUP(I1280,#REF!,1,FALSE)),"No","Yes"))</f>
        <v xml:space="preserve"> </v>
      </c>
      <c r="E1280" s="8" t="str">
        <f>IF(I1280=0," ",IF(ISNA(VLOOKUP(I1280,#REF!,1,FALSE)),"No","Yes"))</f>
        <v xml:space="preserve"> </v>
      </c>
      <c r="F1280" s="8" t="str">
        <f t="shared" si="19"/>
        <v xml:space="preserve"> </v>
      </c>
      <c r="G1280" s="8" t="str">
        <f>IF(I1280=0," ",IF(ISNUMBER(SEARCH("*"&amp;MS Fixed Only&amp;"*",BP1280)),"Yes","No"))</f>
        <v xml:space="preserve"> </v>
      </c>
    </row>
    <row r="1281" spans="4:7" x14ac:dyDescent="0.3">
      <c r="D1281" s="8" t="str">
        <f>IF(I1281=0," ",IF(ISNA(VLOOKUP(I1281,#REF!,1,FALSE)),"No","Yes"))</f>
        <v xml:space="preserve"> </v>
      </c>
      <c r="E1281" s="8" t="str">
        <f>IF(I1281=0," ",IF(ISNA(VLOOKUP(I1281,#REF!,1,FALSE)),"No","Yes"))</f>
        <v xml:space="preserve"> </v>
      </c>
      <c r="F1281" s="8" t="str">
        <f t="shared" si="19"/>
        <v xml:space="preserve"> </v>
      </c>
      <c r="G1281" s="8" t="str">
        <f>IF(I1281=0," ",IF(ISNUMBER(SEARCH("*"&amp;MS Fixed Only&amp;"*",BP1281)),"Yes","No"))</f>
        <v xml:space="preserve"> </v>
      </c>
    </row>
    <row r="1282" spans="4:7" x14ac:dyDescent="0.3">
      <c r="D1282" s="8" t="str">
        <f>IF(I1282=0," ",IF(ISNA(VLOOKUP(I1282,#REF!,1,FALSE)),"No","Yes"))</f>
        <v xml:space="preserve"> </v>
      </c>
      <c r="E1282" s="8" t="str">
        <f>IF(I1282=0," ",IF(ISNA(VLOOKUP(I1282,#REF!,1,FALSE)),"No","Yes"))</f>
        <v xml:space="preserve"> </v>
      </c>
      <c r="F1282" s="8" t="str">
        <f t="shared" si="19"/>
        <v xml:space="preserve"> </v>
      </c>
      <c r="G1282" s="8" t="str">
        <f>IF(I1282=0," ",IF(ISNUMBER(SEARCH("*"&amp;MS Fixed Only&amp;"*",BP1282)),"Yes","No"))</f>
        <v xml:space="preserve"> </v>
      </c>
    </row>
    <row r="1283" spans="4:7" x14ac:dyDescent="0.3">
      <c r="D1283" s="8" t="str">
        <f>IF(I1283=0," ",IF(ISNA(VLOOKUP(I1283,#REF!,1,FALSE)),"No","Yes"))</f>
        <v xml:space="preserve"> </v>
      </c>
      <c r="E1283" s="8" t="str">
        <f>IF(I1283=0," ",IF(ISNA(VLOOKUP(I1283,#REF!,1,FALSE)),"No","Yes"))</f>
        <v xml:space="preserve"> </v>
      </c>
      <c r="F1283" s="8" t="str">
        <f t="shared" ref="F1283:F1346" si="20">IF(I1283=0," ",IF(ISNUMBER(SEARCH("*"&amp;$B$1&amp;"*",AG1283)),"Yes","No"))</f>
        <v xml:space="preserve"> </v>
      </c>
      <c r="G1283" s="8" t="str">
        <f>IF(I1283=0," ",IF(ISNUMBER(SEARCH("*"&amp;MS Fixed Only&amp;"*",BP1283)),"Yes","No"))</f>
        <v xml:space="preserve"> </v>
      </c>
    </row>
    <row r="1284" spans="4:7" x14ac:dyDescent="0.3">
      <c r="D1284" s="8" t="str">
        <f>IF(I1284=0," ",IF(ISNA(VLOOKUP(I1284,#REF!,1,FALSE)),"No","Yes"))</f>
        <v xml:space="preserve"> </v>
      </c>
      <c r="E1284" s="8" t="str">
        <f>IF(I1284=0," ",IF(ISNA(VLOOKUP(I1284,#REF!,1,FALSE)),"No","Yes"))</f>
        <v xml:space="preserve"> </v>
      </c>
      <c r="F1284" s="8" t="str">
        <f t="shared" si="20"/>
        <v xml:space="preserve"> </v>
      </c>
      <c r="G1284" s="8" t="str">
        <f>IF(I1284=0," ",IF(ISNUMBER(SEARCH("*"&amp;MS Fixed Only&amp;"*",BP1284)),"Yes","No"))</f>
        <v xml:space="preserve"> </v>
      </c>
    </row>
    <row r="1285" spans="4:7" x14ac:dyDescent="0.3">
      <c r="D1285" s="8" t="str">
        <f>IF(I1285=0," ",IF(ISNA(VLOOKUP(I1285,#REF!,1,FALSE)),"No","Yes"))</f>
        <v xml:space="preserve"> </v>
      </c>
      <c r="E1285" s="8" t="str">
        <f>IF(I1285=0," ",IF(ISNA(VLOOKUP(I1285,#REF!,1,FALSE)),"No","Yes"))</f>
        <v xml:space="preserve"> </v>
      </c>
      <c r="F1285" s="8" t="str">
        <f t="shared" si="20"/>
        <v xml:space="preserve"> </v>
      </c>
      <c r="G1285" s="8" t="str">
        <f>IF(I1285=0," ",IF(ISNUMBER(SEARCH("*"&amp;MS Fixed Only&amp;"*",BP1285)),"Yes","No"))</f>
        <v xml:space="preserve"> </v>
      </c>
    </row>
    <row r="1286" spans="4:7" x14ac:dyDescent="0.3">
      <c r="D1286" s="8" t="str">
        <f>IF(I1286=0," ",IF(ISNA(VLOOKUP(I1286,#REF!,1,FALSE)),"No","Yes"))</f>
        <v xml:space="preserve"> </v>
      </c>
      <c r="E1286" s="8" t="str">
        <f>IF(I1286=0," ",IF(ISNA(VLOOKUP(I1286,#REF!,1,FALSE)),"No","Yes"))</f>
        <v xml:space="preserve"> </v>
      </c>
      <c r="F1286" s="8" t="str">
        <f t="shared" si="20"/>
        <v xml:space="preserve"> </v>
      </c>
      <c r="G1286" s="8" t="str">
        <f>IF(I1286=0," ",IF(ISNUMBER(SEARCH("*"&amp;MS Fixed Only&amp;"*",BP1286)),"Yes","No"))</f>
        <v xml:space="preserve"> </v>
      </c>
    </row>
    <row r="1287" spans="4:7" x14ac:dyDescent="0.3">
      <c r="D1287" s="8" t="str">
        <f>IF(I1287=0," ",IF(ISNA(VLOOKUP(I1287,#REF!,1,FALSE)),"No","Yes"))</f>
        <v xml:space="preserve"> </v>
      </c>
      <c r="E1287" s="8" t="str">
        <f>IF(I1287=0," ",IF(ISNA(VLOOKUP(I1287,#REF!,1,FALSE)),"No","Yes"))</f>
        <v xml:space="preserve"> </v>
      </c>
      <c r="F1287" s="8" t="str">
        <f t="shared" si="20"/>
        <v xml:space="preserve"> </v>
      </c>
      <c r="G1287" s="8" t="str">
        <f>IF(I1287=0," ",IF(ISNUMBER(SEARCH("*"&amp;MS Fixed Only&amp;"*",BP1287)),"Yes","No"))</f>
        <v xml:space="preserve"> </v>
      </c>
    </row>
    <row r="1288" spans="4:7" x14ac:dyDescent="0.3">
      <c r="D1288" s="8" t="str">
        <f>IF(I1288=0," ",IF(ISNA(VLOOKUP(I1288,#REF!,1,FALSE)),"No","Yes"))</f>
        <v xml:space="preserve"> </v>
      </c>
      <c r="E1288" s="8" t="str">
        <f>IF(I1288=0," ",IF(ISNA(VLOOKUP(I1288,#REF!,1,FALSE)),"No","Yes"))</f>
        <v xml:space="preserve"> </v>
      </c>
      <c r="F1288" s="8" t="str">
        <f t="shared" si="20"/>
        <v xml:space="preserve"> </v>
      </c>
      <c r="G1288" s="8" t="str">
        <f>IF(I1288=0," ",IF(ISNUMBER(SEARCH("*"&amp;MS Fixed Only&amp;"*",BP1288)),"Yes","No"))</f>
        <v xml:space="preserve"> </v>
      </c>
    </row>
    <row r="1289" spans="4:7" x14ac:dyDescent="0.3">
      <c r="D1289" s="8" t="str">
        <f>IF(I1289=0," ",IF(ISNA(VLOOKUP(I1289,#REF!,1,FALSE)),"No","Yes"))</f>
        <v xml:space="preserve"> </v>
      </c>
      <c r="E1289" s="8" t="str">
        <f>IF(I1289=0," ",IF(ISNA(VLOOKUP(I1289,#REF!,1,FALSE)),"No","Yes"))</f>
        <v xml:space="preserve"> </v>
      </c>
      <c r="F1289" s="8" t="str">
        <f t="shared" si="20"/>
        <v xml:space="preserve"> </v>
      </c>
      <c r="G1289" s="8" t="str">
        <f>IF(I1289=0," ",IF(ISNUMBER(SEARCH("*"&amp;MS Fixed Only&amp;"*",BP1289)),"Yes","No"))</f>
        <v xml:space="preserve"> </v>
      </c>
    </row>
    <row r="1290" spans="4:7" x14ac:dyDescent="0.3">
      <c r="D1290" s="8" t="str">
        <f>IF(I1290=0," ",IF(ISNA(VLOOKUP(I1290,#REF!,1,FALSE)),"No","Yes"))</f>
        <v xml:space="preserve"> </v>
      </c>
      <c r="E1290" s="8" t="str">
        <f>IF(I1290=0," ",IF(ISNA(VLOOKUP(I1290,#REF!,1,FALSE)),"No","Yes"))</f>
        <v xml:space="preserve"> </v>
      </c>
      <c r="F1290" s="8" t="str">
        <f t="shared" si="20"/>
        <v xml:space="preserve"> </v>
      </c>
      <c r="G1290" s="8" t="str">
        <f>IF(I1290=0," ",IF(ISNUMBER(SEARCH("*"&amp;MS Fixed Only&amp;"*",BP1290)),"Yes","No"))</f>
        <v xml:space="preserve"> </v>
      </c>
    </row>
    <row r="1291" spans="4:7" x14ac:dyDescent="0.3">
      <c r="D1291" s="8" t="str">
        <f>IF(I1291=0," ",IF(ISNA(VLOOKUP(I1291,#REF!,1,FALSE)),"No","Yes"))</f>
        <v xml:space="preserve"> </v>
      </c>
      <c r="E1291" s="8" t="str">
        <f>IF(I1291=0," ",IF(ISNA(VLOOKUP(I1291,#REF!,1,FALSE)),"No","Yes"))</f>
        <v xml:space="preserve"> </v>
      </c>
      <c r="F1291" s="8" t="str">
        <f t="shared" si="20"/>
        <v xml:space="preserve"> </v>
      </c>
      <c r="G1291" s="8" t="str">
        <f>IF(I1291=0," ",IF(ISNUMBER(SEARCH("*"&amp;MS Fixed Only&amp;"*",BP1291)),"Yes","No"))</f>
        <v xml:space="preserve"> </v>
      </c>
    </row>
    <row r="1292" spans="4:7" x14ac:dyDescent="0.3">
      <c r="D1292" s="8" t="str">
        <f>IF(I1292=0," ",IF(ISNA(VLOOKUP(I1292,#REF!,1,FALSE)),"No","Yes"))</f>
        <v xml:space="preserve"> </v>
      </c>
      <c r="E1292" s="8" t="str">
        <f>IF(I1292=0," ",IF(ISNA(VLOOKUP(I1292,#REF!,1,FALSE)),"No","Yes"))</f>
        <v xml:space="preserve"> </v>
      </c>
      <c r="F1292" s="8" t="str">
        <f t="shared" si="20"/>
        <v xml:space="preserve"> </v>
      </c>
      <c r="G1292" s="8" t="str">
        <f>IF(I1292=0," ",IF(ISNUMBER(SEARCH("*"&amp;MS Fixed Only&amp;"*",BP1292)),"Yes","No"))</f>
        <v xml:space="preserve"> </v>
      </c>
    </row>
    <row r="1293" spans="4:7" x14ac:dyDescent="0.3">
      <c r="D1293" s="8" t="str">
        <f>IF(I1293=0," ",IF(ISNA(VLOOKUP(I1293,#REF!,1,FALSE)),"No","Yes"))</f>
        <v xml:space="preserve"> </v>
      </c>
      <c r="E1293" s="8" t="str">
        <f>IF(I1293=0," ",IF(ISNA(VLOOKUP(I1293,#REF!,1,FALSE)),"No","Yes"))</f>
        <v xml:space="preserve"> </v>
      </c>
      <c r="F1293" s="8" t="str">
        <f t="shared" si="20"/>
        <v xml:space="preserve"> </v>
      </c>
      <c r="G1293" s="8" t="str">
        <f>IF(I1293=0," ",IF(ISNUMBER(SEARCH("*"&amp;MS Fixed Only&amp;"*",BP1293)),"Yes","No"))</f>
        <v xml:space="preserve"> </v>
      </c>
    </row>
    <row r="1294" spans="4:7" x14ac:dyDescent="0.3">
      <c r="D1294" s="8" t="str">
        <f>IF(I1294=0," ",IF(ISNA(VLOOKUP(I1294,#REF!,1,FALSE)),"No","Yes"))</f>
        <v xml:space="preserve"> </v>
      </c>
      <c r="E1294" s="8" t="str">
        <f>IF(I1294=0," ",IF(ISNA(VLOOKUP(I1294,#REF!,1,FALSE)),"No","Yes"))</f>
        <v xml:space="preserve"> </v>
      </c>
      <c r="F1294" s="8" t="str">
        <f t="shared" si="20"/>
        <v xml:space="preserve"> </v>
      </c>
      <c r="G1294" s="8" t="str">
        <f>IF(I1294=0," ",IF(ISNUMBER(SEARCH("*"&amp;MS Fixed Only&amp;"*",BP1294)),"Yes","No"))</f>
        <v xml:space="preserve"> </v>
      </c>
    </row>
    <row r="1295" spans="4:7" x14ac:dyDescent="0.3">
      <c r="D1295" s="8" t="str">
        <f>IF(I1295=0," ",IF(ISNA(VLOOKUP(I1295,#REF!,1,FALSE)),"No","Yes"))</f>
        <v xml:space="preserve"> </v>
      </c>
      <c r="E1295" s="8" t="str">
        <f>IF(I1295=0," ",IF(ISNA(VLOOKUP(I1295,#REF!,1,FALSE)),"No","Yes"))</f>
        <v xml:space="preserve"> </v>
      </c>
      <c r="F1295" s="8" t="str">
        <f t="shared" si="20"/>
        <v xml:space="preserve"> </v>
      </c>
      <c r="G1295" s="8" t="str">
        <f>IF(I1295=0," ",IF(ISNUMBER(SEARCH("*"&amp;MS Fixed Only&amp;"*",BP1295)),"Yes","No"))</f>
        <v xml:space="preserve"> </v>
      </c>
    </row>
    <row r="1296" spans="4:7" x14ac:dyDescent="0.3">
      <c r="D1296" s="8" t="str">
        <f>IF(I1296=0," ",IF(ISNA(VLOOKUP(I1296,#REF!,1,FALSE)),"No","Yes"))</f>
        <v xml:space="preserve"> </v>
      </c>
      <c r="E1296" s="8" t="str">
        <f>IF(I1296=0," ",IF(ISNA(VLOOKUP(I1296,#REF!,1,FALSE)),"No","Yes"))</f>
        <v xml:space="preserve"> </v>
      </c>
      <c r="F1296" s="8" t="str">
        <f t="shared" si="20"/>
        <v xml:space="preserve"> </v>
      </c>
      <c r="G1296" s="8" t="str">
        <f>IF(I1296=0," ",IF(ISNUMBER(SEARCH("*"&amp;MS Fixed Only&amp;"*",BP1296)),"Yes","No"))</f>
        <v xml:space="preserve"> </v>
      </c>
    </row>
    <row r="1297" spans="4:7" x14ac:dyDescent="0.3">
      <c r="D1297" s="8" t="str">
        <f>IF(I1297=0," ",IF(ISNA(VLOOKUP(I1297,#REF!,1,FALSE)),"No","Yes"))</f>
        <v xml:space="preserve"> </v>
      </c>
      <c r="E1297" s="8" t="str">
        <f>IF(I1297=0," ",IF(ISNA(VLOOKUP(I1297,#REF!,1,FALSE)),"No","Yes"))</f>
        <v xml:space="preserve"> </v>
      </c>
      <c r="F1297" s="8" t="str">
        <f t="shared" si="20"/>
        <v xml:space="preserve"> </v>
      </c>
      <c r="G1297" s="8" t="str">
        <f>IF(I1297=0," ",IF(ISNUMBER(SEARCH("*"&amp;MS Fixed Only&amp;"*",BP1297)),"Yes","No"))</f>
        <v xml:space="preserve"> </v>
      </c>
    </row>
    <row r="1298" spans="4:7" x14ac:dyDescent="0.3">
      <c r="D1298" s="8" t="str">
        <f>IF(I1298=0," ",IF(ISNA(VLOOKUP(I1298,#REF!,1,FALSE)),"No","Yes"))</f>
        <v xml:space="preserve"> </v>
      </c>
      <c r="E1298" s="8" t="str">
        <f>IF(I1298=0," ",IF(ISNA(VLOOKUP(I1298,#REF!,1,FALSE)),"No","Yes"))</f>
        <v xml:space="preserve"> </v>
      </c>
      <c r="F1298" s="8" t="str">
        <f t="shared" si="20"/>
        <v xml:space="preserve"> </v>
      </c>
      <c r="G1298" s="8" t="str">
        <f>IF(I1298=0," ",IF(ISNUMBER(SEARCH("*"&amp;MS Fixed Only&amp;"*",BP1298)),"Yes","No"))</f>
        <v xml:space="preserve"> </v>
      </c>
    </row>
    <row r="1299" spans="4:7" x14ac:dyDescent="0.3">
      <c r="D1299" s="8" t="str">
        <f>IF(I1299=0," ",IF(ISNA(VLOOKUP(I1299,#REF!,1,FALSE)),"No","Yes"))</f>
        <v xml:space="preserve"> </v>
      </c>
      <c r="E1299" s="8" t="str">
        <f>IF(I1299=0," ",IF(ISNA(VLOOKUP(I1299,#REF!,1,FALSE)),"No","Yes"))</f>
        <v xml:space="preserve"> </v>
      </c>
      <c r="F1299" s="8" t="str">
        <f t="shared" si="20"/>
        <v xml:space="preserve"> </v>
      </c>
      <c r="G1299" s="8" t="str">
        <f>IF(I1299=0," ",IF(ISNUMBER(SEARCH("*"&amp;MS Fixed Only&amp;"*",BP1299)),"Yes","No"))</f>
        <v xml:space="preserve"> </v>
      </c>
    </row>
    <row r="1300" spans="4:7" x14ac:dyDescent="0.3">
      <c r="D1300" s="8" t="str">
        <f>IF(I1300=0," ",IF(ISNA(VLOOKUP(I1300,#REF!,1,FALSE)),"No","Yes"))</f>
        <v xml:space="preserve"> </v>
      </c>
      <c r="E1300" s="8" t="str">
        <f>IF(I1300=0," ",IF(ISNA(VLOOKUP(I1300,#REF!,1,FALSE)),"No","Yes"))</f>
        <v xml:space="preserve"> </v>
      </c>
      <c r="F1300" s="8" t="str">
        <f t="shared" si="20"/>
        <v xml:space="preserve"> </v>
      </c>
      <c r="G1300" s="8" t="str">
        <f>IF(I1300=0," ",IF(ISNUMBER(SEARCH("*"&amp;MS Fixed Only&amp;"*",BP1300)),"Yes","No"))</f>
        <v xml:space="preserve"> </v>
      </c>
    </row>
    <row r="1301" spans="4:7" x14ac:dyDescent="0.3">
      <c r="D1301" s="8" t="str">
        <f>IF(I1301=0," ",IF(ISNA(VLOOKUP(I1301,#REF!,1,FALSE)),"No","Yes"))</f>
        <v xml:space="preserve"> </v>
      </c>
      <c r="E1301" s="8" t="str">
        <f>IF(I1301=0," ",IF(ISNA(VLOOKUP(I1301,#REF!,1,FALSE)),"No","Yes"))</f>
        <v xml:space="preserve"> </v>
      </c>
      <c r="F1301" s="8" t="str">
        <f t="shared" si="20"/>
        <v xml:space="preserve"> </v>
      </c>
      <c r="G1301" s="8" t="str">
        <f>IF(I1301=0," ",IF(ISNUMBER(SEARCH("*"&amp;MS Fixed Only&amp;"*",BP1301)),"Yes","No"))</f>
        <v xml:space="preserve"> </v>
      </c>
    </row>
    <row r="1302" spans="4:7" x14ac:dyDescent="0.3">
      <c r="D1302" s="8" t="str">
        <f>IF(I1302=0," ",IF(ISNA(VLOOKUP(I1302,#REF!,1,FALSE)),"No","Yes"))</f>
        <v xml:space="preserve"> </v>
      </c>
      <c r="E1302" s="8" t="str">
        <f>IF(I1302=0," ",IF(ISNA(VLOOKUP(I1302,#REF!,1,FALSE)),"No","Yes"))</f>
        <v xml:space="preserve"> </v>
      </c>
      <c r="F1302" s="8" t="str">
        <f t="shared" si="20"/>
        <v xml:space="preserve"> </v>
      </c>
      <c r="G1302" s="8" t="str">
        <f>IF(I1302=0," ",IF(ISNUMBER(SEARCH("*"&amp;MS Fixed Only&amp;"*",BP1302)),"Yes","No"))</f>
        <v xml:space="preserve"> </v>
      </c>
    </row>
    <row r="1303" spans="4:7" x14ac:dyDescent="0.3">
      <c r="D1303" s="8" t="str">
        <f>IF(I1303=0," ",IF(ISNA(VLOOKUP(I1303,#REF!,1,FALSE)),"No","Yes"))</f>
        <v xml:space="preserve"> </v>
      </c>
      <c r="E1303" s="8" t="str">
        <f>IF(I1303=0," ",IF(ISNA(VLOOKUP(I1303,#REF!,1,FALSE)),"No","Yes"))</f>
        <v xml:space="preserve"> </v>
      </c>
      <c r="F1303" s="8" t="str">
        <f t="shared" si="20"/>
        <v xml:space="preserve"> </v>
      </c>
      <c r="G1303" s="8" t="str">
        <f>IF(I1303=0," ",IF(ISNUMBER(SEARCH("*"&amp;MS Fixed Only&amp;"*",BP1303)),"Yes","No"))</f>
        <v xml:space="preserve"> </v>
      </c>
    </row>
    <row r="1304" spans="4:7" x14ac:dyDescent="0.3">
      <c r="D1304" s="8" t="str">
        <f>IF(I1304=0," ",IF(ISNA(VLOOKUP(I1304,#REF!,1,FALSE)),"No","Yes"))</f>
        <v xml:space="preserve"> </v>
      </c>
      <c r="E1304" s="8" t="str">
        <f>IF(I1304=0," ",IF(ISNA(VLOOKUP(I1304,#REF!,1,FALSE)),"No","Yes"))</f>
        <v xml:space="preserve"> </v>
      </c>
      <c r="F1304" s="8" t="str">
        <f t="shared" si="20"/>
        <v xml:space="preserve"> </v>
      </c>
      <c r="G1304" s="8" t="str">
        <f>IF(I1304=0," ",IF(ISNUMBER(SEARCH("*"&amp;MS Fixed Only&amp;"*",BP1304)),"Yes","No"))</f>
        <v xml:space="preserve"> </v>
      </c>
    </row>
    <row r="1305" spans="4:7" x14ac:dyDescent="0.3">
      <c r="D1305" s="8" t="str">
        <f>IF(I1305=0," ",IF(ISNA(VLOOKUP(I1305,#REF!,1,FALSE)),"No","Yes"))</f>
        <v xml:space="preserve"> </v>
      </c>
      <c r="E1305" s="8" t="str">
        <f>IF(I1305=0," ",IF(ISNA(VLOOKUP(I1305,#REF!,1,FALSE)),"No","Yes"))</f>
        <v xml:space="preserve"> </v>
      </c>
      <c r="F1305" s="8" t="str">
        <f t="shared" si="20"/>
        <v xml:space="preserve"> </v>
      </c>
      <c r="G1305" s="8" t="str">
        <f>IF(I1305=0," ",IF(ISNUMBER(SEARCH("*"&amp;MS Fixed Only&amp;"*",BP1305)),"Yes","No"))</f>
        <v xml:space="preserve"> </v>
      </c>
    </row>
    <row r="1306" spans="4:7" x14ac:dyDescent="0.3">
      <c r="D1306" s="8" t="str">
        <f>IF(I1306=0," ",IF(ISNA(VLOOKUP(I1306,#REF!,1,FALSE)),"No","Yes"))</f>
        <v xml:space="preserve"> </v>
      </c>
      <c r="E1306" s="8" t="str">
        <f>IF(I1306=0," ",IF(ISNA(VLOOKUP(I1306,#REF!,1,FALSE)),"No","Yes"))</f>
        <v xml:space="preserve"> </v>
      </c>
      <c r="F1306" s="8" t="str">
        <f t="shared" si="20"/>
        <v xml:space="preserve"> </v>
      </c>
      <c r="G1306" s="8" t="str">
        <f>IF(I1306=0," ",IF(ISNUMBER(SEARCH("*"&amp;MS Fixed Only&amp;"*",BP1306)),"Yes","No"))</f>
        <v xml:space="preserve"> </v>
      </c>
    </row>
    <row r="1307" spans="4:7" x14ac:dyDescent="0.3">
      <c r="D1307" s="8" t="str">
        <f>IF(I1307=0," ",IF(ISNA(VLOOKUP(I1307,#REF!,1,FALSE)),"No","Yes"))</f>
        <v xml:space="preserve"> </v>
      </c>
      <c r="E1307" s="8" t="str">
        <f>IF(I1307=0," ",IF(ISNA(VLOOKUP(I1307,#REF!,1,FALSE)),"No","Yes"))</f>
        <v xml:space="preserve"> </v>
      </c>
      <c r="F1307" s="8" t="str">
        <f t="shared" si="20"/>
        <v xml:space="preserve"> </v>
      </c>
      <c r="G1307" s="8" t="str">
        <f>IF(I1307=0," ",IF(ISNUMBER(SEARCH("*"&amp;MS Fixed Only&amp;"*",BP1307)),"Yes","No"))</f>
        <v xml:space="preserve"> </v>
      </c>
    </row>
    <row r="1308" spans="4:7" x14ac:dyDescent="0.3">
      <c r="D1308" s="8" t="str">
        <f>IF(I1308=0," ",IF(ISNA(VLOOKUP(I1308,#REF!,1,FALSE)),"No","Yes"))</f>
        <v xml:space="preserve"> </v>
      </c>
      <c r="E1308" s="8" t="str">
        <f>IF(I1308=0," ",IF(ISNA(VLOOKUP(I1308,#REF!,1,FALSE)),"No","Yes"))</f>
        <v xml:space="preserve"> </v>
      </c>
      <c r="F1308" s="8" t="str">
        <f t="shared" si="20"/>
        <v xml:space="preserve"> </v>
      </c>
      <c r="G1308" s="8" t="str">
        <f>IF(I1308=0," ",IF(ISNUMBER(SEARCH("*"&amp;MS Fixed Only&amp;"*",BP1308)),"Yes","No"))</f>
        <v xml:space="preserve"> </v>
      </c>
    </row>
    <row r="1309" spans="4:7" x14ac:dyDescent="0.3">
      <c r="D1309" s="8" t="str">
        <f>IF(I1309=0," ",IF(ISNA(VLOOKUP(I1309,#REF!,1,FALSE)),"No","Yes"))</f>
        <v xml:space="preserve"> </v>
      </c>
      <c r="E1309" s="8" t="str">
        <f>IF(I1309=0," ",IF(ISNA(VLOOKUP(I1309,#REF!,1,FALSE)),"No","Yes"))</f>
        <v xml:space="preserve"> </v>
      </c>
      <c r="F1309" s="8" t="str">
        <f t="shared" si="20"/>
        <v xml:space="preserve"> </v>
      </c>
      <c r="G1309" s="8" t="str">
        <f>IF(I1309=0," ",IF(ISNUMBER(SEARCH("*"&amp;MS Fixed Only&amp;"*",BP1309)),"Yes","No"))</f>
        <v xml:space="preserve"> </v>
      </c>
    </row>
    <row r="1310" spans="4:7" x14ac:dyDescent="0.3">
      <c r="D1310" s="8" t="str">
        <f>IF(I1310=0," ",IF(ISNA(VLOOKUP(I1310,#REF!,1,FALSE)),"No","Yes"))</f>
        <v xml:space="preserve"> </v>
      </c>
      <c r="E1310" s="8" t="str">
        <f>IF(I1310=0," ",IF(ISNA(VLOOKUP(I1310,#REF!,1,FALSE)),"No","Yes"))</f>
        <v xml:space="preserve"> </v>
      </c>
      <c r="F1310" s="8" t="str">
        <f t="shared" si="20"/>
        <v xml:space="preserve"> </v>
      </c>
      <c r="G1310" s="8" t="str">
        <f>IF(I1310=0," ",IF(ISNUMBER(SEARCH("*"&amp;MS Fixed Only&amp;"*",BP1310)),"Yes","No"))</f>
        <v xml:space="preserve"> </v>
      </c>
    </row>
    <row r="1311" spans="4:7" x14ac:dyDescent="0.3">
      <c r="D1311" s="8" t="str">
        <f>IF(I1311=0," ",IF(ISNA(VLOOKUP(I1311,#REF!,1,FALSE)),"No","Yes"))</f>
        <v xml:space="preserve"> </v>
      </c>
      <c r="E1311" s="8" t="str">
        <f>IF(I1311=0," ",IF(ISNA(VLOOKUP(I1311,#REF!,1,FALSE)),"No","Yes"))</f>
        <v xml:space="preserve"> </v>
      </c>
      <c r="F1311" s="8" t="str">
        <f t="shared" si="20"/>
        <v xml:space="preserve"> </v>
      </c>
      <c r="G1311" s="8" t="str">
        <f>IF(I1311=0," ",IF(ISNUMBER(SEARCH("*"&amp;MS Fixed Only&amp;"*",BP1311)),"Yes","No"))</f>
        <v xml:space="preserve"> </v>
      </c>
    </row>
    <row r="1312" spans="4:7" x14ac:dyDescent="0.3">
      <c r="D1312" s="8" t="str">
        <f>IF(I1312=0," ",IF(ISNA(VLOOKUP(I1312,#REF!,1,FALSE)),"No","Yes"))</f>
        <v xml:space="preserve"> </v>
      </c>
      <c r="E1312" s="8" t="str">
        <f>IF(I1312=0," ",IF(ISNA(VLOOKUP(I1312,#REF!,1,FALSE)),"No","Yes"))</f>
        <v xml:space="preserve"> </v>
      </c>
      <c r="F1312" s="8" t="str">
        <f t="shared" si="20"/>
        <v xml:space="preserve"> </v>
      </c>
      <c r="G1312" s="8" t="str">
        <f>IF(I1312=0," ",IF(ISNUMBER(SEARCH("*"&amp;MS Fixed Only&amp;"*",BP1312)),"Yes","No"))</f>
        <v xml:space="preserve"> </v>
      </c>
    </row>
    <row r="1313" spans="4:7" x14ac:dyDescent="0.3">
      <c r="D1313" s="8" t="str">
        <f>IF(I1313=0," ",IF(ISNA(VLOOKUP(I1313,#REF!,1,FALSE)),"No","Yes"))</f>
        <v xml:space="preserve"> </v>
      </c>
      <c r="E1313" s="8" t="str">
        <f>IF(I1313=0," ",IF(ISNA(VLOOKUP(I1313,#REF!,1,FALSE)),"No","Yes"))</f>
        <v xml:space="preserve"> </v>
      </c>
      <c r="F1313" s="8" t="str">
        <f t="shared" si="20"/>
        <v xml:space="preserve"> </v>
      </c>
      <c r="G1313" s="8" t="str">
        <f>IF(I1313=0," ",IF(ISNUMBER(SEARCH("*"&amp;MS Fixed Only&amp;"*",BP1313)),"Yes","No"))</f>
        <v xml:space="preserve"> </v>
      </c>
    </row>
    <row r="1314" spans="4:7" x14ac:dyDescent="0.3">
      <c r="D1314" s="8" t="str">
        <f>IF(I1314=0," ",IF(ISNA(VLOOKUP(I1314,#REF!,1,FALSE)),"No","Yes"))</f>
        <v xml:space="preserve"> </v>
      </c>
      <c r="E1314" s="8" t="str">
        <f>IF(I1314=0," ",IF(ISNA(VLOOKUP(I1314,#REF!,1,FALSE)),"No","Yes"))</f>
        <v xml:space="preserve"> </v>
      </c>
      <c r="F1314" s="8" t="str">
        <f t="shared" si="20"/>
        <v xml:space="preserve"> </v>
      </c>
      <c r="G1314" s="8" t="str">
        <f>IF(I1314=0," ",IF(ISNUMBER(SEARCH("*"&amp;MS Fixed Only&amp;"*",BP1314)),"Yes","No"))</f>
        <v xml:space="preserve"> </v>
      </c>
    </row>
    <row r="1315" spans="4:7" x14ac:dyDescent="0.3">
      <c r="D1315" s="8" t="str">
        <f>IF(I1315=0," ",IF(ISNA(VLOOKUP(I1315,#REF!,1,FALSE)),"No","Yes"))</f>
        <v xml:space="preserve"> </v>
      </c>
      <c r="E1315" s="8" t="str">
        <f>IF(I1315=0," ",IF(ISNA(VLOOKUP(I1315,#REF!,1,FALSE)),"No","Yes"))</f>
        <v xml:space="preserve"> </v>
      </c>
      <c r="F1315" s="8" t="str">
        <f t="shared" si="20"/>
        <v xml:space="preserve"> </v>
      </c>
      <c r="G1315" s="8" t="str">
        <f>IF(I1315=0," ",IF(ISNUMBER(SEARCH("*"&amp;MS Fixed Only&amp;"*",BP1315)),"Yes","No"))</f>
        <v xml:space="preserve"> </v>
      </c>
    </row>
    <row r="1316" spans="4:7" x14ac:dyDescent="0.3">
      <c r="D1316" s="8" t="str">
        <f>IF(I1316=0," ",IF(ISNA(VLOOKUP(I1316,#REF!,1,FALSE)),"No","Yes"))</f>
        <v xml:space="preserve"> </v>
      </c>
      <c r="E1316" s="8" t="str">
        <f>IF(I1316=0," ",IF(ISNA(VLOOKUP(I1316,#REF!,1,FALSE)),"No","Yes"))</f>
        <v xml:space="preserve"> </v>
      </c>
      <c r="F1316" s="8" t="str">
        <f t="shared" si="20"/>
        <v xml:space="preserve"> </v>
      </c>
      <c r="G1316" s="8" t="str">
        <f>IF(I1316=0," ",IF(ISNUMBER(SEARCH("*"&amp;MS Fixed Only&amp;"*",BP1316)),"Yes","No"))</f>
        <v xml:space="preserve"> </v>
      </c>
    </row>
    <row r="1317" spans="4:7" x14ac:dyDescent="0.3">
      <c r="D1317" s="8" t="str">
        <f>IF(I1317=0," ",IF(ISNA(VLOOKUP(I1317,#REF!,1,FALSE)),"No","Yes"))</f>
        <v xml:space="preserve"> </v>
      </c>
      <c r="E1317" s="8" t="str">
        <f>IF(I1317=0," ",IF(ISNA(VLOOKUP(I1317,#REF!,1,FALSE)),"No","Yes"))</f>
        <v xml:space="preserve"> </v>
      </c>
      <c r="F1317" s="8" t="str">
        <f t="shared" si="20"/>
        <v xml:space="preserve"> </v>
      </c>
      <c r="G1317" s="8" t="str">
        <f>IF(I1317=0," ",IF(ISNUMBER(SEARCH("*"&amp;MS Fixed Only&amp;"*",BP1317)),"Yes","No"))</f>
        <v xml:space="preserve"> </v>
      </c>
    </row>
    <row r="1318" spans="4:7" x14ac:dyDescent="0.3">
      <c r="D1318" s="8" t="str">
        <f>IF(I1318=0," ",IF(ISNA(VLOOKUP(I1318,#REF!,1,FALSE)),"No","Yes"))</f>
        <v xml:space="preserve"> </v>
      </c>
      <c r="E1318" s="8" t="str">
        <f>IF(I1318=0," ",IF(ISNA(VLOOKUP(I1318,#REF!,1,FALSE)),"No","Yes"))</f>
        <v xml:space="preserve"> </v>
      </c>
      <c r="F1318" s="8" t="str">
        <f t="shared" si="20"/>
        <v xml:space="preserve"> </v>
      </c>
      <c r="G1318" s="8" t="str">
        <f>IF(I1318=0," ",IF(ISNUMBER(SEARCH("*"&amp;MS Fixed Only&amp;"*",BP1318)),"Yes","No"))</f>
        <v xml:space="preserve"> </v>
      </c>
    </row>
    <row r="1319" spans="4:7" x14ac:dyDescent="0.3">
      <c r="D1319" s="8" t="str">
        <f>IF(I1319=0," ",IF(ISNA(VLOOKUP(I1319,#REF!,1,FALSE)),"No","Yes"))</f>
        <v xml:space="preserve"> </v>
      </c>
      <c r="E1319" s="8" t="str">
        <f>IF(I1319=0," ",IF(ISNA(VLOOKUP(I1319,#REF!,1,FALSE)),"No","Yes"))</f>
        <v xml:space="preserve"> </v>
      </c>
      <c r="F1319" s="8" t="str">
        <f t="shared" si="20"/>
        <v xml:space="preserve"> </v>
      </c>
      <c r="G1319" s="8" t="str">
        <f>IF(I1319=0," ",IF(ISNUMBER(SEARCH("*"&amp;MS Fixed Only&amp;"*",BP1319)),"Yes","No"))</f>
        <v xml:space="preserve"> </v>
      </c>
    </row>
    <row r="1320" spans="4:7" x14ac:dyDescent="0.3">
      <c r="D1320" s="8" t="str">
        <f>IF(I1320=0," ",IF(ISNA(VLOOKUP(I1320,#REF!,1,FALSE)),"No","Yes"))</f>
        <v xml:space="preserve"> </v>
      </c>
      <c r="E1320" s="8" t="str">
        <f>IF(I1320=0," ",IF(ISNA(VLOOKUP(I1320,#REF!,1,FALSE)),"No","Yes"))</f>
        <v xml:space="preserve"> </v>
      </c>
      <c r="F1320" s="8" t="str">
        <f t="shared" si="20"/>
        <v xml:space="preserve"> </v>
      </c>
      <c r="G1320" s="8" t="str">
        <f>IF(I1320=0," ",IF(ISNUMBER(SEARCH("*"&amp;MS Fixed Only&amp;"*",BP1320)),"Yes","No"))</f>
        <v xml:space="preserve"> </v>
      </c>
    </row>
    <row r="1321" spans="4:7" x14ac:dyDescent="0.3">
      <c r="D1321" s="8" t="str">
        <f>IF(I1321=0," ",IF(ISNA(VLOOKUP(I1321,#REF!,1,FALSE)),"No","Yes"))</f>
        <v xml:space="preserve"> </v>
      </c>
      <c r="E1321" s="8" t="str">
        <f>IF(I1321=0," ",IF(ISNA(VLOOKUP(I1321,#REF!,1,FALSE)),"No","Yes"))</f>
        <v xml:space="preserve"> </v>
      </c>
      <c r="F1321" s="8" t="str">
        <f t="shared" si="20"/>
        <v xml:space="preserve"> </v>
      </c>
      <c r="G1321" s="8" t="str">
        <f>IF(I1321=0," ",IF(ISNUMBER(SEARCH("*"&amp;MS Fixed Only&amp;"*",BP1321)),"Yes","No"))</f>
        <v xml:space="preserve"> </v>
      </c>
    </row>
    <row r="1322" spans="4:7" x14ac:dyDescent="0.3">
      <c r="D1322" s="8" t="str">
        <f>IF(I1322=0," ",IF(ISNA(VLOOKUP(I1322,#REF!,1,FALSE)),"No","Yes"))</f>
        <v xml:space="preserve"> </v>
      </c>
      <c r="E1322" s="8" t="str">
        <f>IF(I1322=0," ",IF(ISNA(VLOOKUP(I1322,#REF!,1,FALSE)),"No","Yes"))</f>
        <v xml:space="preserve"> </v>
      </c>
      <c r="F1322" s="8" t="str">
        <f t="shared" si="20"/>
        <v xml:space="preserve"> </v>
      </c>
      <c r="G1322" s="8" t="str">
        <f>IF(I1322=0," ",IF(ISNUMBER(SEARCH("*"&amp;MS Fixed Only&amp;"*",BP1322)),"Yes","No"))</f>
        <v xml:space="preserve"> </v>
      </c>
    </row>
    <row r="1323" spans="4:7" x14ac:dyDescent="0.3">
      <c r="D1323" s="8" t="str">
        <f>IF(I1323=0," ",IF(ISNA(VLOOKUP(I1323,#REF!,1,FALSE)),"No","Yes"))</f>
        <v xml:space="preserve"> </v>
      </c>
      <c r="E1323" s="8" t="str">
        <f>IF(I1323=0," ",IF(ISNA(VLOOKUP(I1323,#REF!,1,FALSE)),"No","Yes"))</f>
        <v xml:space="preserve"> </v>
      </c>
      <c r="F1323" s="8" t="str">
        <f t="shared" si="20"/>
        <v xml:space="preserve"> </v>
      </c>
      <c r="G1323" s="8" t="str">
        <f>IF(I1323=0," ",IF(ISNUMBER(SEARCH("*"&amp;MS Fixed Only&amp;"*",BP1323)),"Yes","No"))</f>
        <v xml:space="preserve"> </v>
      </c>
    </row>
    <row r="1324" spans="4:7" x14ac:dyDescent="0.3">
      <c r="D1324" s="8" t="str">
        <f>IF(I1324=0," ",IF(ISNA(VLOOKUP(I1324,#REF!,1,FALSE)),"No","Yes"))</f>
        <v xml:space="preserve"> </v>
      </c>
      <c r="E1324" s="8" t="str">
        <f>IF(I1324=0," ",IF(ISNA(VLOOKUP(I1324,#REF!,1,FALSE)),"No","Yes"))</f>
        <v xml:space="preserve"> </v>
      </c>
      <c r="F1324" s="8" t="str">
        <f t="shared" si="20"/>
        <v xml:space="preserve"> </v>
      </c>
      <c r="G1324" s="8" t="str">
        <f>IF(I1324=0," ",IF(ISNUMBER(SEARCH("*"&amp;MS Fixed Only&amp;"*",BP1324)),"Yes","No"))</f>
        <v xml:space="preserve"> </v>
      </c>
    </row>
    <row r="1325" spans="4:7" x14ac:dyDescent="0.3">
      <c r="D1325" s="8" t="str">
        <f>IF(I1325=0," ",IF(ISNA(VLOOKUP(I1325,#REF!,1,FALSE)),"No","Yes"))</f>
        <v xml:space="preserve"> </v>
      </c>
      <c r="E1325" s="8" t="str">
        <f>IF(I1325=0," ",IF(ISNA(VLOOKUP(I1325,#REF!,1,FALSE)),"No","Yes"))</f>
        <v xml:space="preserve"> </v>
      </c>
      <c r="F1325" s="8" t="str">
        <f t="shared" si="20"/>
        <v xml:space="preserve"> </v>
      </c>
      <c r="G1325" s="8" t="str">
        <f>IF(I1325=0," ",IF(ISNUMBER(SEARCH("*"&amp;MS Fixed Only&amp;"*",BP1325)),"Yes","No"))</f>
        <v xml:space="preserve"> </v>
      </c>
    </row>
    <row r="1326" spans="4:7" x14ac:dyDescent="0.3">
      <c r="D1326" s="8" t="str">
        <f>IF(I1326=0," ",IF(ISNA(VLOOKUP(I1326,#REF!,1,FALSE)),"No","Yes"))</f>
        <v xml:space="preserve"> </v>
      </c>
      <c r="E1326" s="8" t="str">
        <f>IF(I1326=0," ",IF(ISNA(VLOOKUP(I1326,#REF!,1,FALSE)),"No","Yes"))</f>
        <v xml:space="preserve"> </v>
      </c>
      <c r="F1326" s="8" t="str">
        <f t="shared" si="20"/>
        <v xml:space="preserve"> </v>
      </c>
      <c r="G1326" s="8" t="str">
        <f>IF(I1326=0," ",IF(ISNUMBER(SEARCH("*"&amp;MS Fixed Only&amp;"*",BP1326)),"Yes","No"))</f>
        <v xml:space="preserve"> </v>
      </c>
    </row>
    <row r="1327" spans="4:7" x14ac:dyDescent="0.3">
      <c r="D1327" s="8" t="str">
        <f>IF(I1327=0," ",IF(ISNA(VLOOKUP(I1327,#REF!,1,FALSE)),"No","Yes"))</f>
        <v xml:space="preserve"> </v>
      </c>
      <c r="E1327" s="8" t="str">
        <f>IF(I1327=0," ",IF(ISNA(VLOOKUP(I1327,#REF!,1,FALSE)),"No","Yes"))</f>
        <v xml:space="preserve"> </v>
      </c>
      <c r="F1327" s="8" t="str">
        <f t="shared" si="20"/>
        <v xml:space="preserve"> </v>
      </c>
      <c r="G1327" s="8" t="str">
        <f>IF(I1327=0," ",IF(ISNUMBER(SEARCH("*"&amp;MS Fixed Only&amp;"*",BP1327)),"Yes","No"))</f>
        <v xml:space="preserve"> </v>
      </c>
    </row>
    <row r="1328" spans="4:7" x14ac:dyDescent="0.3">
      <c r="D1328" s="8" t="str">
        <f>IF(I1328=0," ",IF(ISNA(VLOOKUP(I1328,#REF!,1,FALSE)),"No","Yes"))</f>
        <v xml:space="preserve"> </v>
      </c>
      <c r="E1328" s="8" t="str">
        <f>IF(I1328=0," ",IF(ISNA(VLOOKUP(I1328,#REF!,1,FALSE)),"No","Yes"))</f>
        <v xml:space="preserve"> </v>
      </c>
      <c r="F1328" s="8" t="str">
        <f t="shared" si="20"/>
        <v xml:space="preserve"> </v>
      </c>
      <c r="G1328" s="8" t="str">
        <f>IF(I1328=0," ",IF(ISNUMBER(SEARCH("*"&amp;MS Fixed Only&amp;"*",BP1328)),"Yes","No"))</f>
        <v xml:space="preserve"> </v>
      </c>
    </row>
    <row r="1329" spans="4:7" x14ac:dyDescent="0.3">
      <c r="D1329" s="8" t="str">
        <f>IF(I1329=0," ",IF(ISNA(VLOOKUP(I1329,#REF!,1,FALSE)),"No","Yes"))</f>
        <v xml:space="preserve"> </v>
      </c>
      <c r="E1329" s="8" t="str">
        <f>IF(I1329=0," ",IF(ISNA(VLOOKUP(I1329,#REF!,1,FALSE)),"No","Yes"))</f>
        <v xml:space="preserve"> </v>
      </c>
      <c r="F1329" s="8" t="str">
        <f t="shared" si="20"/>
        <v xml:space="preserve"> </v>
      </c>
      <c r="G1329" s="8" t="str">
        <f>IF(I1329=0," ",IF(ISNUMBER(SEARCH("*"&amp;MS Fixed Only&amp;"*",BP1329)),"Yes","No"))</f>
        <v xml:space="preserve"> </v>
      </c>
    </row>
    <row r="1330" spans="4:7" x14ac:dyDescent="0.3">
      <c r="D1330" s="8" t="str">
        <f>IF(I1330=0," ",IF(ISNA(VLOOKUP(I1330,#REF!,1,FALSE)),"No","Yes"))</f>
        <v xml:space="preserve"> </v>
      </c>
      <c r="E1330" s="8" t="str">
        <f>IF(I1330=0," ",IF(ISNA(VLOOKUP(I1330,#REF!,1,FALSE)),"No","Yes"))</f>
        <v xml:space="preserve"> </v>
      </c>
      <c r="F1330" s="8" t="str">
        <f t="shared" si="20"/>
        <v xml:space="preserve"> </v>
      </c>
      <c r="G1330" s="8" t="str">
        <f>IF(I1330=0," ",IF(ISNUMBER(SEARCH("*"&amp;MS Fixed Only&amp;"*",BP1330)),"Yes","No"))</f>
        <v xml:space="preserve"> </v>
      </c>
    </row>
    <row r="1331" spans="4:7" x14ac:dyDescent="0.3">
      <c r="D1331" s="8" t="str">
        <f>IF(I1331=0," ",IF(ISNA(VLOOKUP(I1331,#REF!,1,FALSE)),"No","Yes"))</f>
        <v xml:space="preserve"> </v>
      </c>
      <c r="E1331" s="8" t="str">
        <f>IF(I1331=0," ",IF(ISNA(VLOOKUP(I1331,#REF!,1,FALSE)),"No","Yes"))</f>
        <v xml:space="preserve"> </v>
      </c>
      <c r="F1331" s="8" t="str">
        <f t="shared" si="20"/>
        <v xml:space="preserve"> </v>
      </c>
      <c r="G1331" s="8" t="str">
        <f>IF(I1331=0," ",IF(ISNUMBER(SEARCH("*"&amp;MS Fixed Only&amp;"*",BP1331)),"Yes","No"))</f>
        <v xml:space="preserve"> </v>
      </c>
    </row>
    <row r="1332" spans="4:7" x14ac:dyDescent="0.3">
      <c r="D1332" s="8" t="str">
        <f>IF(I1332=0," ",IF(ISNA(VLOOKUP(I1332,#REF!,1,FALSE)),"No","Yes"))</f>
        <v xml:space="preserve"> </v>
      </c>
      <c r="E1332" s="8" t="str">
        <f>IF(I1332=0," ",IF(ISNA(VLOOKUP(I1332,#REF!,1,FALSE)),"No","Yes"))</f>
        <v xml:space="preserve"> </v>
      </c>
      <c r="F1332" s="8" t="str">
        <f t="shared" si="20"/>
        <v xml:space="preserve"> </v>
      </c>
      <c r="G1332" s="8" t="str">
        <f>IF(I1332=0," ",IF(ISNUMBER(SEARCH("*"&amp;MS Fixed Only&amp;"*",BP1332)),"Yes","No"))</f>
        <v xml:space="preserve"> </v>
      </c>
    </row>
    <row r="1333" spans="4:7" x14ac:dyDescent="0.3">
      <c r="D1333" s="8" t="str">
        <f>IF(I1333=0," ",IF(ISNA(VLOOKUP(I1333,#REF!,1,FALSE)),"No","Yes"))</f>
        <v xml:space="preserve"> </v>
      </c>
      <c r="E1333" s="8" t="str">
        <f>IF(I1333=0," ",IF(ISNA(VLOOKUP(I1333,#REF!,1,FALSE)),"No","Yes"))</f>
        <v xml:space="preserve"> </v>
      </c>
      <c r="F1333" s="8" t="str">
        <f t="shared" si="20"/>
        <v xml:space="preserve"> </v>
      </c>
      <c r="G1333" s="8" t="str">
        <f>IF(I1333=0," ",IF(ISNUMBER(SEARCH("*"&amp;MS Fixed Only&amp;"*",BP1333)),"Yes","No"))</f>
        <v xml:space="preserve"> </v>
      </c>
    </row>
    <row r="1334" spans="4:7" x14ac:dyDescent="0.3">
      <c r="D1334" s="8" t="str">
        <f>IF(I1334=0," ",IF(ISNA(VLOOKUP(I1334,#REF!,1,FALSE)),"No","Yes"))</f>
        <v xml:space="preserve"> </v>
      </c>
      <c r="E1334" s="8" t="str">
        <f>IF(I1334=0," ",IF(ISNA(VLOOKUP(I1334,#REF!,1,FALSE)),"No","Yes"))</f>
        <v xml:space="preserve"> </v>
      </c>
      <c r="F1334" s="8" t="str">
        <f t="shared" si="20"/>
        <v xml:space="preserve"> </v>
      </c>
      <c r="G1334" s="8" t="str">
        <f>IF(I1334=0," ",IF(ISNUMBER(SEARCH("*"&amp;MS Fixed Only&amp;"*",BP1334)),"Yes","No"))</f>
        <v xml:space="preserve"> </v>
      </c>
    </row>
    <row r="1335" spans="4:7" x14ac:dyDescent="0.3">
      <c r="D1335" s="8" t="str">
        <f>IF(I1335=0," ",IF(ISNA(VLOOKUP(I1335,#REF!,1,FALSE)),"No","Yes"))</f>
        <v xml:space="preserve"> </v>
      </c>
      <c r="E1335" s="8" t="str">
        <f>IF(I1335=0," ",IF(ISNA(VLOOKUP(I1335,#REF!,1,FALSE)),"No","Yes"))</f>
        <v xml:space="preserve"> </v>
      </c>
      <c r="F1335" s="8" t="str">
        <f t="shared" si="20"/>
        <v xml:space="preserve"> </v>
      </c>
      <c r="G1335" s="8" t="str">
        <f>IF(I1335=0," ",IF(ISNUMBER(SEARCH("*"&amp;MS Fixed Only&amp;"*",BP1335)),"Yes","No"))</f>
        <v xml:space="preserve"> </v>
      </c>
    </row>
    <row r="1336" spans="4:7" x14ac:dyDescent="0.3">
      <c r="D1336" s="8" t="str">
        <f>IF(I1336=0," ",IF(ISNA(VLOOKUP(I1336,#REF!,1,FALSE)),"No","Yes"))</f>
        <v xml:space="preserve"> </v>
      </c>
      <c r="E1336" s="8" t="str">
        <f>IF(I1336=0," ",IF(ISNA(VLOOKUP(I1336,#REF!,1,FALSE)),"No","Yes"))</f>
        <v xml:space="preserve"> </v>
      </c>
      <c r="F1336" s="8" t="str">
        <f t="shared" si="20"/>
        <v xml:space="preserve"> </v>
      </c>
      <c r="G1336" s="8" t="str">
        <f>IF(I1336=0," ",IF(ISNUMBER(SEARCH("*"&amp;MS Fixed Only&amp;"*",BP1336)),"Yes","No"))</f>
        <v xml:space="preserve"> </v>
      </c>
    </row>
    <row r="1337" spans="4:7" x14ac:dyDescent="0.3">
      <c r="D1337" s="8" t="str">
        <f>IF(I1337=0," ",IF(ISNA(VLOOKUP(I1337,#REF!,1,FALSE)),"No","Yes"))</f>
        <v xml:space="preserve"> </v>
      </c>
      <c r="E1337" s="8" t="str">
        <f>IF(I1337=0," ",IF(ISNA(VLOOKUP(I1337,#REF!,1,FALSE)),"No","Yes"))</f>
        <v xml:space="preserve"> </v>
      </c>
      <c r="F1337" s="8" t="str">
        <f t="shared" si="20"/>
        <v xml:space="preserve"> </v>
      </c>
      <c r="G1337" s="8" t="str">
        <f>IF(I1337=0," ",IF(ISNUMBER(SEARCH("*"&amp;MS Fixed Only&amp;"*",BP1337)),"Yes","No"))</f>
        <v xml:space="preserve"> </v>
      </c>
    </row>
    <row r="1338" spans="4:7" x14ac:dyDescent="0.3">
      <c r="D1338" s="8" t="str">
        <f>IF(I1338=0," ",IF(ISNA(VLOOKUP(I1338,#REF!,1,FALSE)),"No","Yes"))</f>
        <v xml:space="preserve"> </v>
      </c>
      <c r="E1338" s="8" t="str">
        <f>IF(I1338=0," ",IF(ISNA(VLOOKUP(I1338,#REF!,1,FALSE)),"No","Yes"))</f>
        <v xml:space="preserve"> </v>
      </c>
      <c r="F1338" s="8" t="str">
        <f t="shared" si="20"/>
        <v xml:space="preserve"> </v>
      </c>
      <c r="G1338" s="8" t="str">
        <f>IF(I1338=0," ",IF(ISNUMBER(SEARCH("*"&amp;MS Fixed Only&amp;"*",BP1338)),"Yes","No"))</f>
        <v xml:space="preserve"> </v>
      </c>
    </row>
    <row r="1339" spans="4:7" x14ac:dyDescent="0.3">
      <c r="D1339" s="8" t="str">
        <f>IF(I1339=0," ",IF(ISNA(VLOOKUP(I1339,#REF!,1,FALSE)),"No","Yes"))</f>
        <v xml:space="preserve"> </v>
      </c>
      <c r="E1339" s="8" t="str">
        <f>IF(I1339=0," ",IF(ISNA(VLOOKUP(I1339,#REF!,1,FALSE)),"No","Yes"))</f>
        <v xml:space="preserve"> </v>
      </c>
      <c r="F1339" s="8" t="str">
        <f t="shared" si="20"/>
        <v xml:space="preserve"> </v>
      </c>
      <c r="G1339" s="8" t="str">
        <f>IF(I1339=0," ",IF(ISNUMBER(SEARCH("*"&amp;MS Fixed Only&amp;"*",BP1339)),"Yes","No"))</f>
        <v xml:space="preserve"> </v>
      </c>
    </row>
    <row r="1340" spans="4:7" x14ac:dyDescent="0.3">
      <c r="D1340" s="8" t="str">
        <f>IF(I1340=0," ",IF(ISNA(VLOOKUP(I1340,#REF!,1,FALSE)),"No","Yes"))</f>
        <v xml:space="preserve"> </v>
      </c>
      <c r="E1340" s="8" t="str">
        <f>IF(I1340=0," ",IF(ISNA(VLOOKUP(I1340,#REF!,1,FALSE)),"No","Yes"))</f>
        <v xml:space="preserve"> </v>
      </c>
      <c r="F1340" s="8" t="str">
        <f t="shared" si="20"/>
        <v xml:space="preserve"> </v>
      </c>
      <c r="G1340" s="8" t="str">
        <f>IF(I1340=0," ",IF(ISNUMBER(SEARCH("*"&amp;MS Fixed Only&amp;"*",BP1340)),"Yes","No"))</f>
        <v xml:space="preserve"> </v>
      </c>
    </row>
    <row r="1341" spans="4:7" x14ac:dyDescent="0.3">
      <c r="D1341" s="8" t="str">
        <f>IF(I1341=0," ",IF(ISNA(VLOOKUP(I1341,#REF!,1,FALSE)),"No","Yes"))</f>
        <v xml:space="preserve"> </v>
      </c>
      <c r="E1341" s="8" t="str">
        <f>IF(I1341=0," ",IF(ISNA(VLOOKUP(I1341,#REF!,1,FALSE)),"No","Yes"))</f>
        <v xml:space="preserve"> </v>
      </c>
      <c r="F1341" s="8" t="str">
        <f t="shared" si="20"/>
        <v xml:space="preserve"> </v>
      </c>
      <c r="G1341" s="8" t="str">
        <f>IF(I1341=0," ",IF(ISNUMBER(SEARCH("*"&amp;MS Fixed Only&amp;"*",BP1341)),"Yes","No"))</f>
        <v xml:space="preserve"> </v>
      </c>
    </row>
    <row r="1342" spans="4:7" x14ac:dyDescent="0.3">
      <c r="D1342" s="8" t="str">
        <f>IF(I1342=0," ",IF(ISNA(VLOOKUP(I1342,#REF!,1,FALSE)),"No","Yes"))</f>
        <v xml:space="preserve"> </v>
      </c>
      <c r="E1342" s="8" t="str">
        <f>IF(I1342=0," ",IF(ISNA(VLOOKUP(I1342,#REF!,1,FALSE)),"No","Yes"))</f>
        <v xml:space="preserve"> </v>
      </c>
      <c r="F1342" s="8" t="str">
        <f t="shared" si="20"/>
        <v xml:space="preserve"> </v>
      </c>
      <c r="G1342" s="8" t="str">
        <f>IF(I1342=0," ",IF(ISNUMBER(SEARCH("*"&amp;MS Fixed Only&amp;"*",BP1342)),"Yes","No"))</f>
        <v xml:space="preserve"> </v>
      </c>
    </row>
    <row r="1343" spans="4:7" x14ac:dyDescent="0.3">
      <c r="D1343" s="8" t="str">
        <f>IF(I1343=0," ",IF(ISNA(VLOOKUP(I1343,#REF!,1,FALSE)),"No","Yes"))</f>
        <v xml:space="preserve"> </v>
      </c>
      <c r="E1343" s="8" t="str">
        <f>IF(I1343=0," ",IF(ISNA(VLOOKUP(I1343,#REF!,1,FALSE)),"No","Yes"))</f>
        <v xml:space="preserve"> </v>
      </c>
      <c r="F1343" s="8" t="str">
        <f t="shared" si="20"/>
        <v xml:space="preserve"> </v>
      </c>
      <c r="G1343" s="8" t="str">
        <f>IF(I1343=0," ",IF(ISNUMBER(SEARCH("*"&amp;MS Fixed Only&amp;"*",BP1343)),"Yes","No"))</f>
        <v xml:space="preserve"> </v>
      </c>
    </row>
    <row r="1344" spans="4:7" x14ac:dyDescent="0.3">
      <c r="D1344" s="8" t="str">
        <f>IF(I1344=0," ",IF(ISNA(VLOOKUP(I1344,#REF!,1,FALSE)),"No","Yes"))</f>
        <v xml:space="preserve"> </v>
      </c>
      <c r="E1344" s="8" t="str">
        <f>IF(I1344=0," ",IF(ISNA(VLOOKUP(I1344,#REF!,1,FALSE)),"No","Yes"))</f>
        <v xml:space="preserve"> </v>
      </c>
      <c r="F1344" s="8" t="str">
        <f t="shared" si="20"/>
        <v xml:space="preserve"> </v>
      </c>
      <c r="G1344" s="8" t="str">
        <f>IF(I1344=0," ",IF(ISNUMBER(SEARCH("*"&amp;MS Fixed Only&amp;"*",BP1344)),"Yes","No"))</f>
        <v xml:space="preserve"> </v>
      </c>
    </row>
    <row r="1345" spans="4:7" x14ac:dyDescent="0.3">
      <c r="D1345" s="8" t="str">
        <f>IF(I1345=0," ",IF(ISNA(VLOOKUP(I1345,#REF!,1,FALSE)),"No","Yes"))</f>
        <v xml:space="preserve"> </v>
      </c>
      <c r="E1345" s="8" t="str">
        <f>IF(I1345=0," ",IF(ISNA(VLOOKUP(I1345,#REF!,1,FALSE)),"No","Yes"))</f>
        <v xml:space="preserve"> </v>
      </c>
      <c r="F1345" s="8" t="str">
        <f t="shared" si="20"/>
        <v xml:space="preserve"> </v>
      </c>
      <c r="G1345" s="8" t="str">
        <f>IF(I1345=0," ",IF(ISNUMBER(SEARCH("*"&amp;MS Fixed Only&amp;"*",BP1345)),"Yes","No"))</f>
        <v xml:space="preserve"> </v>
      </c>
    </row>
    <row r="1346" spans="4:7" x14ac:dyDescent="0.3">
      <c r="D1346" s="8" t="str">
        <f>IF(I1346=0," ",IF(ISNA(VLOOKUP(I1346,#REF!,1,FALSE)),"No","Yes"))</f>
        <v xml:space="preserve"> </v>
      </c>
      <c r="E1346" s="8" t="str">
        <f>IF(I1346=0," ",IF(ISNA(VLOOKUP(I1346,#REF!,1,FALSE)),"No","Yes"))</f>
        <v xml:space="preserve"> </v>
      </c>
      <c r="F1346" s="8" t="str">
        <f t="shared" si="20"/>
        <v xml:space="preserve"> </v>
      </c>
      <c r="G1346" s="8" t="str">
        <f>IF(I1346=0," ",IF(ISNUMBER(SEARCH("*"&amp;MS Fixed Only&amp;"*",BP1346)),"Yes","No"))</f>
        <v xml:space="preserve"> </v>
      </c>
    </row>
    <row r="1347" spans="4:7" x14ac:dyDescent="0.3">
      <c r="D1347" s="8" t="str">
        <f>IF(I1347=0," ",IF(ISNA(VLOOKUP(I1347,#REF!,1,FALSE)),"No","Yes"))</f>
        <v xml:space="preserve"> </v>
      </c>
      <c r="E1347" s="8" t="str">
        <f>IF(I1347=0," ",IF(ISNA(VLOOKUP(I1347,#REF!,1,FALSE)),"No","Yes"))</f>
        <v xml:space="preserve"> </v>
      </c>
      <c r="F1347" s="8" t="str">
        <f t="shared" ref="F1347:F1410" si="21">IF(I1347=0," ",IF(ISNUMBER(SEARCH("*"&amp;$B$1&amp;"*",AG1347)),"Yes","No"))</f>
        <v xml:space="preserve"> </v>
      </c>
      <c r="G1347" s="8" t="str">
        <f>IF(I1347=0," ",IF(ISNUMBER(SEARCH("*"&amp;MS Fixed Only&amp;"*",BP1347)),"Yes","No"))</f>
        <v xml:space="preserve"> </v>
      </c>
    </row>
    <row r="1348" spans="4:7" x14ac:dyDescent="0.3">
      <c r="D1348" s="8" t="str">
        <f>IF(I1348=0," ",IF(ISNA(VLOOKUP(I1348,#REF!,1,FALSE)),"No","Yes"))</f>
        <v xml:space="preserve"> </v>
      </c>
      <c r="E1348" s="8" t="str">
        <f>IF(I1348=0," ",IF(ISNA(VLOOKUP(I1348,#REF!,1,FALSE)),"No","Yes"))</f>
        <v xml:space="preserve"> </v>
      </c>
      <c r="F1348" s="8" t="str">
        <f t="shared" si="21"/>
        <v xml:space="preserve"> </v>
      </c>
      <c r="G1348" s="8" t="str">
        <f>IF(I1348=0," ",IF(ISNUMBER(SEARCH("*"&amp;MS Fixed Only&amp;"*",BP1348)),"Yes","No"))</f>
        <v xml:space="preserve"> </v>
      </c>
    </row>
    <row r="1349" spans="4:7" x14ac:dyDescent="0.3">
      <c r="D1349" s="8" t="str">
        <f>IF(I1349=0," ",IF(ISNA(VLOOKUP(I1349,#REF!,1,FALSE)),"No","Yes"))</f>
        <v xml:space="preserve"> </v>
      </c>
      <c r="E1349" s="8" t="str">
        <f>IF(I1349=0," ",IF(ISNA(VLOOKUP(I1349,#REF!,1,FALSE)),"No","Yes"))</f>
        <v xml:space="preserve"> </v>
      </c>
      <c r="F1349" s="8" t="str">
        <f t="shared" si="21"/>
        <v xml:space="preserve"> </v>
      </c>
      <c r="G1349" s="8" t="str">
        <f>IF(I1349=0," ",IF(ISNUMBER(SEARCH("*"&amp;MS Fixed Only&amp;"*",BP1349)),"Yes","No"))</f>
        <v xml:space="preserve"> </v>
      </c>
    </row>
    <row r="1350" spans="4:7" x14ac:dyDescent="0.3">
      <c r="D1350" s="8" t="str">
        <f>IF(I1350=0," ",IF(ISNA(VLOOKUP(I1350,#REF!,1,FALSE)),"No","Yes"))</f>
        <v xml:space="preserve"> </v>
      </c>
      <c r="E1350" s="8" t="str">
        <f>IF(I1350=0," ",IF(ISNA(VLOOKUP(I1350,#REF!,1,FALSE)),"No","Yes"))</f>
        <v xml:space="preserve"> </v>
      </c>
      <c r="F1350" s="8" t="str">
        <f t="shared" si="21"/>
        <v xml:space="preserve"> </v>
      </c>
      <c r="G1350" s="8" t="str">
        <f>IF(I1350=0," ",IF(ISNUMBER(SEARCH("*"&amp;MS Fixed Only&amp;"*",BP1350)),"Yes","No"))</f>
        <v xml:space="preserve"> </v>
      </c>
    </row>
    <row r="1351" spans="4:7" x14ac:dyDescent="0.3">
      <c r="D1351" s="8" t="str">
        <f>IF(I1351=0," ",IF(ISNA(VLOOKUP(I1351,#REF!,1,FALSE)),"No","Yes"))</f>
        <v xml:space="preserve"> </v>
      </c>
      <c r="E1351" s="8" t="str">
        <f>IF(I1351=0," ",IF(ISNA(VLOOKUP(I1351,#REF!,1,FALSE)),"No","Yes"))</f>
        <v xml:space="preserve"> </v>
      </c>
      <c r="F1351" s="8" t="str">
        <f t="shared" si="21"/>
        <v xml:space="preserve"> </v>
      </c>
      <c r="G1351" s="8" t="str">
        <f>IF(I1351=0," ",IF(ISNUMBER(SEARCH("*"&amp;MS Fixed Only&amp;"*",BP1351)),"Yes","No"))</f>
        <v xml:space="preserve"> </v>
      </c>
    </row>
    <row r="1352" spans="4:7" x14ac:dyDescent="0.3">
      <c r="D1352" s="8" t="str">
        <f>IF(I1352=0," ",IF(ISNA(VLOOKUP(I1352,#REF!,1,FALSE)),"No","Yes"))</f>
        <v xml:space="preserve"> </v>
      </c>
      <c r="E1352" s="8" t="str">
        <f>IF(I1352=0," ",IF(ISNA(VLOOKUP(I1352,#REF!,1,FALSE)),"No","Yes"))</f>
        <v xml:space="preserve"> </v>
      </c>
      <c r="F1352" s="8" t="str">
        <f t="shared" si="21"/>
        <v xml:space="preserve"> </v>
      </c>
      <c r="G1352" s="8" t="str">
        <f>IF(I1352=0," ",IF(ISNUMBER(SEARCH("*"&amp;MS Fixed Only&amp;"*",BP1352)),"Yes","No"))</f>
        <v xml:space="preserve"> </v>
      </c>
    </row>
    <row r="1353" spans="4:7" x14ac:dyDescent="0.3">
      <c r="D1353" s="8" t="str">
        <f>IF(I1353=0," ",IF(ISNA(VLOOKUP(I1353,#REF!,1,FALSE)),"No","Yes"))</f>
        <v xml:space="preserve"> </v>
      </c>
      <c r="E1353" s="8" t="str">
        <f>IF(I1353=0," ",IF(ISNA(VLOOKUP(I1353,#REF!,1,FALSE)),"No","Yes"))</f>
        <v xml:space="preserve"> </v>
      </c>
      <c r="F1353" s="8" t="str">
        <f t="shared" si="21"/>
        <v xml:space="preserve"> </v>
      </c>
      <c r="G1353" s="8" t="str">
        <f>IF(I1353=0," ",IF(ISNUMBER(SEARCH("*"&amp;MS Fixed Only&amp;"*",BP1353)),"Yes","No"))</f>
        <v xml:space="preserve"> </v>
      </c>
    </row>
    <row r="1354" spans="4:7" x14ac:dyDescent="0.3">
      <c r="D1354" s="8" t="str">
        <f>IF(I1354=0," ",IF(ISNA(VLOOKUP(I1354,#REF!,1,FALSE)),"No","Yes"))</f>
        <v xml:space="preserve"> </v>
      </c>
      <c r="E1354" s="8" t="str">
        <f>IF(I1354=0," ",IF(ISNA(VLOOKUP(I1354,#REF!,1,FALSE)),"No","Yes"))</f>
        <v xml:space="preserve"> </v>
      </c>
      <c r="F1354" s="8" t="str">
        <f t="shared" si="21"/>
        <v xml:space="preserve"> </v>
      </c>
      <c r="G1354" s="8" t="str">
        <f>IF(I1354=0," ",IF(ISNUMBER(SEARCH("*"&amp;MS Fixed Only&amp;"*",BP1354)),"Yes","No"))</f>
        <v xml:space="preserve"> </v>
      </c>
    </row>
    <row r="1355" spans="4:7" x14ac:dyDescent="0.3">
      <c r="D1355" s="8" t="str">
        <f>IF(I1355=0," ",IF(ISNA(VLOOKUP(I1355,#REF!,1,FALSE)),"No","Yes"))</f>
        <v xml:space="preserve"> </v>
      </c>
      <c r="E1355" s="8" t="str">
        <f>IF(I1355=0," ",IF(ISNA(VLOOKUP(I1355,#REF!,1,FALSE)),"No","Yes"))</f>
        <v xml:space="preserve"> </v>
      </c>
      <c r="F1355" s="8" t="str">
        <f t="shared" si="21"/>
        <v xml:space="preserve"> </v>
      </c>
      <c r="G1355" s="8" t="str">
        <f>IF(I1355=0," ",IF(ISNUMBER(SEARCH("*"&amp;MS Fixed Only&amp;"*",BP1355)),"Yes","No"))</f>
        <v xml:space="preserve"> </v>
      </c>
    </row>
    <row r="1356" spans="4:7" x14ac:dyDescent="0.3">
      <c r="D1356" s="8" t="str">
        <f>IF(I1356=0," ",IF(ISNA(VLOOKUP(I1356,#REF!,1,FALSE)),"No","Yes"))</f>
        <v xml:space="preserve"> </v>
      </c>
      <c r="E1356" s="8" t="str">
        <f>IF(I1356=0," ",IF(ISNA(VLOOKUP(I1356,#REF!,1,FALSE)),"No","Yes"))</f>
        <v xml:space="preserve"> </v>
      </c>
      <c r="F1356" s="8" t="str">
        <f t="shared" si="21"/>
        <v xml:space="preserve"> </v>
      </c>
      <c r="G1356" s="8" t="str">
        <f>IF(I1356=0," ",IF(ISNUMBER(SEARCH("*"&amp;MS Fixed Only&amp;"*",BP1356)),"Yes","No"))</f>
        <v xml:space="preserve"> </v>
      </c>
    </row>
    <row r="1357" spans="4:7" x14ac:dyDescent="0.3">
      <c r="D1357" s="8" t="str">
        <f>IF(I1357=0," ",IF(ISNA(VLOOKUP(I1357,#REF!,1,FALSE)),"No","Yes"))</f>
        <v xml:space="preserve"> </v>
      </c>
      <c r="E1357" s="8" t="str">
        <f>IF(I1357=0," ",IF(ISNA(VLOOKUP(I1357,#REF!,1,FALSE)),"No","Yes"))</f>
        <v xml:space="preserve"> </v>
      </c>
      <c r="F1357" s="8" t="str">
        <f t="shared" si="21"/>
        <v xml:space="preserve"> </v>
      </c>
      <c r="G1357" s="8" t="str">
        <f>IF(I1357=0," ",IF(ISNUMBER(SEARCH("*"&amp;MS Fixed Only&amp;"*",BP1357)),"Yes","No"))</f>
        <v xml:space="preserve"> </v>
      </c>
    </row>
    <row r="1358" spans="4:7" x14ac:dyDescent="0.3">
      <c r="D1358" s="8" t="str">
        <f>IF(I1358=0," ",IF(ISNA(VLOOKUP(I1358,#REF!,1,FALSE)),"No","Yes"))</f>
        <v xml:space="preserve"> </v>
      </c>
      <c r="E1358" s="8" t="str">
        <f>IF(I1358=0," ",IF(ISNA(VLOOKUP(I1358,#REF!,1,FALSE)),"No","Yes"))</f>
        <v xml:space="preserve"> </v>
      </c>
      <c r="F1358" s="8" t="str">
        <f t="shared" si="21"/>
        <v xml:space="preserve"> </v>
      </c>
      <c r="G1358" s="8" t="str">
        <f>IF(I1358=0," ",IF(ISNUMBER(SEARCH("*"&amp;MS Fixed Only&amp;"*",BP1358)),"Yes","No"))</f>
        <v xml:space="preserve"> </v>
      </c>
    </row>
    <row r="1359" spans="4:7" x14ac:dyDescent="0.3">
      <c r="D1359" s="8" t="str">
        <f>IF(I1359=0," ",IF(ISNA(VLOOKUP(I1359,#REF!,1,FALSE)),"No","Yes"))</f>
        <v xml:space="preserve"> </v>
      </c>
      <c r="E1359" s="8" t="str">
        <f>IF(I1359=0," ",IF(ISNA(VLOOKUP(I1359,#REF!,1,FALSE)),"No","Yes"))</f>
        <v xml:space="preserve"> </v>
      </c>
      <c r="F1359" s="8" t="str">
        <f t="shared" si="21"/>
        <v xml:space="preserve"> </v>
      </c>
      <c r="G1359" s="8" t="str">
        <f>IF(I1359=0," ",IF(ISNUMBER(SEARCH("*"&amp;MS Fixed Only&amp;"*",BP1359)),"Yes","No"))</f>
        <v xml:space="preserve"> </v>
      </c>
    </row>
    <row r="1360" spans="4:7" x14ac:dyDescent="0.3">
      <c r="D1360" s="8" t="str">
        <f>IF(I1360=0," ",IF(ISNA(VLOOKUP(I1360,#REF!,1,FALSE)),"No","Yes"))</f>
        <v xml:space="preserve"> </v>
      </c>
      <c r="E1360" s="8" t="str">
        <f>IF(I1360=0," ",IF(ISNA(VLOOKUP(I1360,#REF!,1,FALSE)),"No","Yes"))</f>
        <v xml:space="preserve"> </v>
      </c>
      <c r="F1360" s="8" t="str">
        <f t="shared" si="21"/>
        <v xml:space="preserve"> </v>
      </c>
      <c r="G1360" s="8" t="str">
        <f>IF(I1360=0," ",IF(ISNUMBER(SEARCH("*"&amp;MS Fixed Only&amp;"*",BP1360)),"Yes","No"))</f>
        <v xml:space="preserve"> </v>
      </c>
    </row>
    <row r="1361" spans="4:7" x14ac:dyDescent="0.3">
      <c r="D1361" s="8" t="str">
        <f>IF(I1361=0," ",IF(ISNA(VLOOKUP(I1361,#REF!,1,FALSE)),"No","Yes"))</f>
        <v xml:space="preserve"> </v>
      </c>
      <c r="E1361" s="8" t="str">
        <f>IF(I1361=0," ",IF(ISNA(VLOOKUP(I1361,#REF!,1,FALSE)),"No","Yes"))</f>
        <v xml:space="preserve"> </v>
      </c>
      <c r="F1361" s="8" t="str">
        <f t="shared" si="21"/>
        <v xml:space="preserve"> </v>
      </c>
      <c r="G1361" s="8" t="str">
        <f>IF(I1361=0," ",IF(ISNUMBER(SEARCH("*"&amp;MS Fixed Only&amp;"*",BP1361)),"Yes","No"))</f>
        <v xml:space="preserve"> </v>
      </c>
    </row>
    <row r="1362" spans="4:7" x14ac:dyDescent="0.3">
      <c r="D1362" s="8" t="str">
        <f>IF(I1362=0," ",IF(ISNA(VLOOKUP(I1362,#REF!,1,FALSE)),"No","Yes"))</f>
        <v xml:space="preserve"> </v>
      </c>
      <c r="E1362" s="8" t="str">
        <f>IF(I1362=0," ",IF(ISNA(VLOOKUP(I1362,#REF!,1,FALSE)),"No","Yes"))</f>
        <v xml:space="preserve"> </v>
      </c>
      <c r="F1362" s="8" t="str">
        <f t="shared" si="21"/>
        <v xml:space="preserve"> </v>
      </c>
      <c r="G1362" s="8" t="str">
        <f>IF(I1362=0," ",IF(ISNUMBER(SEARCH("*"&amp;MS Fixed Only&amp;"*",BP1362)),"Yes","No"))</f>
        <v xml:space="preserve"> </v>
      </c>
    </row>
    <row r="1363" spans="4:7" x14ac:dyDescent="0.3">
      <c r="D1363" s="8" t="str">
        <f>IF(I1363=0," ",IF(ISNA(VLOOKUP(I1363,#REF!,1,FALSE)),"No","Yes"))</f>
        <v xml:space="preserve"> </v>
      </c>
      <c r="E1363" s="8" t="str">
        <f>IF(I1363=0," ",IF(ISNA(VLOOKUP(I1363,#REF!,1,FALSE)),"No","Yes"))</f>
        <v xml:space="preserve"> </v>
      </c>
      <c r="F1363" s="8" t="str">
        <f t="shared" si="21"/>
        <v xml:space="preserve"> </v>
      </c>
      <c r="G1363" s="8" t="str">
        <f>IF(I1363=0," ",IF(ISNUMBER(SEARCH("*"&amp;MS Fixed Only&amp;"*",BP1363)),"Yes","No"))</f>
        <v xml:space="preserve"> </v>
      </c>
    </row>
    <row r="1364" spans="4:7" x14ac:dyDescent="0.3">
      <c r="D1364" s="8" t="str">
        <f>IF(I1364=0," ",IF(ISNA(VLOOKUP(I1364,#REF!,1,FALSE)),"No","Yes"))</f>
        <v xml:space="preserve"> </v>
      </c>
      <c r="E1364" s="8" t="str">
        <f>IF(I1364=0," ",IF(ISNA(VLOOKUP(I1364,#REF!,1,FALSE)),"No","Yes"))</f>
        <v xml:space="preserve"> </v>
      </c>
      <c r="F1364" s="8" t="str">
        <f t="shared" si="21"/>
        <v xml:space="preserve"> </v>
      </c>
      <c r="G1364" s="8" t="str">
        <f>IF(I1364=0," ",IF(ISNUMBER(SEARCH("*"&amp;MS Fixed Only&amp;"*",BP1364)),"Yes","No"))</f>
        <v xml:space="preserve"> </v>
      </c>
    </row>
    <row r="1365" spans="4:7" x14ac:dyDescent="0.3">
      <c r="D1365" s="8" t="str">
        <f>IF(I1365=0," ",IF(ISNA(VLOOKUP(I1365,#REF!,1,FALSE)),"No","Yes"))</f>
        <v xml:space="preserve"> </v>
      </c>
      <c r="E1365" s="8" t="str">
        <f>IF(I1365=0," ",IF(ISNA(VLOOKUP(I1365,#REF!,1,FALSE)),"No","Yes"))</f>
        <v xml:space="preserve"> </v>
      </c>
      <c r="F1365" s="8" t="str">
        <f t="shared" si="21"/>
        <v xml:space="preserve"> </v>
      </c>
      <c r="G1365" s="8" t="str">
        <f>IF(I1365=0," ",IF(ISNUMBER(SEARCH("*"&amp;MS Fixed Only&amp;"*",BP1365)),"Yes","No"))</f>
        <v xml:space="preserve"> </v>
      </c>
    </row>
    <row r="1366" spans="4:7" x14ac:dyDescent="0.3">
      <c r="D1366" s="8" t="str">
        <f>IF(I1366=0," ",IF(ISNA(VLOOKUP(I1366,#REF!,1,FALSE)),"No","Yes"))</f>
        <v xml:space="preserve"> </v>
      </c>
      <c r="E1366" s="8" t="str">
        <f>IF(I1366=0," ",IF(ISNA(VLOOKUP(I1366,#REF!,1,FALSE)),"No","Yes"))</f>
        <v xml:space="preserve"> </v>
      </c>
      <c r="F1366" s="8" t="str">
        <f t="shared" si="21"/>
        <v xml:space="preserve"> </v>
      </c>
      <c r="G1366" s="8" t="str">
        <f>IF(I1366=0," ",IF(ISNUMBER(SEARCH("*"&amp;MS Fixed Only&amp;"*",BP1366)),"Yes","No"))</f>
        <v xml:space="preserve"> </v>
      </c>
    </row>
    <row r="1367" spans="4:7" x14ac:dyDescent="0.3">
      <c r="D1367" s="8" t="str">
        <f>IF(I1367=0," ",IF(ISNA(VLOOKUP(I1367,#REF!,1,FALSE)),"No","Yes"))</f>
        <v xml:space="preserve"> </v>
      </c>
      <c r="E1367" s="8" t="str">
        <f>IF(I1367=0," ",IF(ISNA(VLOOKUP(I1367,#REF!,1,FALSE)),"No","Yes"))</f>
        <v xml:space="preserve"> </v>
      </c>
      <c r="F1367" s="8" t="str">
        <f t="shared" si="21"/>
        <v xml:space="preserve"> </v>
      </c>
      <c r="G1367" s="8" t="str">
        <f>IF(I1367=0," ",IF(ISNUMBER(SEARCH("*"&amp;MS Fixed Only&amp;"*",BP1367)),"Yes","No"))</f>
        <v xml:space="preserve"> </v>
      </c>
    </row>
    <row r="1368" spans="4:7" x14ac:dyDescent="0.3">
      <c r="D1368" s="8" t="str">
        <f>IF(I1368=0," ",IF(ISNA(VLOOKUP(I1368,#REF!,1,FALSE)),"No","Yes"))</f>
        <v xml:space="preserve"> </v>
      </c>
      <c r="E1368" s="8" t="str">
        <f>IF(I1368=0," ",IF(ISNA(VLOOKUP(I1368,#REF!,1,FALSE)),"No","Yes"))</f>
        <v xml:space="preserve"> </v>
      </c>
      <c r="F1368" s="8" t="str">
        <f t="shared" si="21"/>
        <v xml:space="preserve"> </v>
      </c>
      <c r="G1368" s="8" t="str">
        <f>IF(I1368=0," ",IF(ISNUMBER(SEARCH("*"&amp;MS Fixed Only&amp;"*",BP1368)),"Yes","No"))</f>
        <v xml:space="preserve"> </v>
      </c>
    </row>
    <row r="1369" spans="4:7" x14ac:dyDescent="0.3">
      <c r="D1369" s="8" t="str">
        <f>IF(I1369=0," ",IF(ISNA(VLOOKUP(I1369,#REF!,1,FALSE)),"No","Yes"))</f>
        <v xml:space="preserve"> </v>
      </c>
      <c r="E1369" s="8" t="str">
        <f>IF(I1369=0," ",IF(ISNA(VLOOKUP(I1369,#REF!,1,FALSE)),"No","Yes"))</f>
        <v xml:space="preserve"> </v>
      </c>
      <c r="F1369" s="8" t="str">
        <f t="shared" si="21"/>
        <v xml:space="preserve"> </v>
      </c>
      <c r="G1369" s="8" t="str">
        <f>IF(I1369=0," ",IF(ISNUMBER(SEARCH("*"&amp;MS Fixed Only&amp;"*",BP1369)),"Yes","No"))</f>
        <v xml:space="preserve"> </v>
      </c>
    </row>
    <row r="1370" spans="4:7" x14ac:dyDescent="0.3">
      <c r="D1370" s="8" t="str">
        <f>IF(I1370=0," ",IF(ISNA(VLOOKUP(I1370,#REF!,1,FALSE)),"No","Yes"))</f>
        <v xml:space="preserve"> </v>
      </c>
      <c r="E1370" s="8" t="str">
        <f>IF(I1370=0," ",IF(ISNA(VLOOKUP(I1370,#REF!,1,FALSE)),"No","Yes"))</f>
        <v xml:space="preserve"> </v>
      </c>
      <c r="F1370" s="8" t="str">
        <f t="shared" si="21"/>
        <v xml:space="preserve"> </v>
      </c>
      <c r="G1370" s="8" t="str">
        <f>IF(I1370=0," ",IF(ISNUMBER(SEARCH("*"&amp;MS Fixed Only&amp;"*",BP1370)),"Yes","No"))</f>
        <v xml:space="preserve"> </v>
      </c>
    </row>
    <row r="1371" spans="4:7" x14ac:dyDescent="0.3">
      <c r="D1371" s="8" t="str">
        <f>IF(I1371=0," ",IF(ISNA(VLOOKUP(I1371,#REF!,1,FALSE)),"No","Yes"))</f>
        <v xml:space="preserve"> </v>
      </c>
      <c r="E1371" s="8" t="str">
        <f>IF(I1371=0," ",IF(ISNA(VLOOKUP(I1371,#REF!,1,FALSE)),"No","Yes"))</f>
        <v xml:space="preserve"> </v>
      </c>
      <c r="F1371" s="8" t="str">
        <f t="shared" si="21"/>
        <v xml:space="preserve"> </v>
      </c>
      <c r="G1371" s="8" t="str">
        <f>IF(I1371=0," ",IF(ISNUMBER(SEARCH("*"&amp;MS Fixed Only&amp;"*",BP1371)),"Yes","No"))</f>
        <v xml:space="preserve"> </v>
      </c>
    </row>
    <row r="1372" spans="4:7" x14ac:dyDescent="0.3">
      <c r="D1372" s="8" t="str">
        <f>IF(I1372=0," ",IF(ISNA(VLOOKUP(I1372,#REF!,1,FALSE)),"No","Yes"))</f>
        <v xml:space="preserve"> </v>
      </c>
      <c r="E1372" s="8" t="str">
        <f>IF(I1372=0," ",IF(ISNA(VLOOKUP(I1372,#REF!,1,FALSE)),"No","Yes"))</f>
        <v xml:space="preserve"> </v>
      </c>
      <c r="F1372" s="8" t="str">
        <f t="shared" si="21"/>
        <v xml:space="preserve"> </v>
      </c>
      <c r="G1372" s="8" t="str">
        <f>IF(I1372=0," ",IF(ISNUMBER(SEARCH("*"&amp;MS Fixed Only&amp;"*",BP1372)),"Yes","No"))</f>
        <v xml:space="preserve"> </v>
      </c>
    </row>
    <row r="1373" spans="4:7" x14ac:dyDescent="0.3">
      <c r="D1373" s="8" t="str">
        <f>IF(I1373=0," ",IF(ISNA(VLOOKUP(I1373,#REF!,1,FALSE)),"No","Yes"))</f>
        <v xml:space="preserve"> </v>
      </c>
      <c r="E1373" s="8" t="str">
        <f>IF(I1373=0," ",IF(ISNA(VLOOKUP(I1373,#REF!,1,FALSE)),"No","Yes"))</f>
        <v xml:space="preserve"> </v>
      </c>
      <c r="F1373" s="8" t="str">
        <f t="shared" si="21"/>
        <v xml:space="preserve"> </v>
      </c>
      <c r="G1373" s="8" t="str">
        <f>IF(I1373=0," ",IF(ISNUMBER(SEARCH("*"&amp;MS Fixed Only&amp;"*",BP1373)),"Yes","No"))</f>
        <v xml:space="preserve"> </v>
      </c>
    </row>
    <row r="1374" spans="4:7" x14ac:dyDescent="0.3">
      <c r="D1374" s="8" t="str">
        <f>IF(I1374=0," ",IF(ISNA(VLOOKUP(I1374,#REF!,1,FALSE)),"No","Yes"))</f>
        <v xml:space="preserve"> </v>
      </c>
      <c r="E1374" s="8" t="str">
        <f>IF(I1374=0," ",IF(ISNA(VLOOKUP(I1374,#REF!,1,FALSE)),"No","Yes"))</f>
        <v xml:space="preserve"> </v>
      </c>
      <c r="F1374" s="8" t="str">
        <f t="shared" si="21"/>
        <v xml:space="preserve"> </v>
      </c>
      <c r="G1374" s="8" t="str">
        <f>IF(I1374=0," ",IF(ISNUMBER(SEARCH("*"&amp;MS Fixed Only&amp;"*",BP1374)),"Yes","No"))</f>
        <v xml:space="preserve"> </v>
      </c>
    </row>
    <row r="1375" spans="4:7" x14ac:dyDescent="0.3">
      <c r="D1375" s="8" t="str">
        <f>IF(I1375=0," ",IF(ISNA(VLOOKUP(I1375,#REF!,1,FALSE)),"No","Yes"))</f>
        <v xml:space="preserve"> </v>
      </c>
      <c r="E1375" s="8" t="str">
        <f>IF(I1375=0," ",IF(ISNA(VLOOKUP(I1375,#REF!,1,FALSE)),"No","Yes"))</f>
        <v xml:space="preserve"> </v>
      </c>
      <c r="F1375" s="8" t="str">
        <f t="shared" si="21"/>
        <v xml:space="preserve"> </v>
      </c>
      <c r="G1375" s="8" t="str">
        <f>IF(I1375=0," ",IF(ISNUMBER(SEARCH("*"&amp;MS Fixed Only&amp;"*",BP1375)),"Yes","No"))</f>
        <v xml:space="preserve"> </v>
      </c>
    </row>
    <row r="1376" spans="4:7" x14ac:dyDescent="0.3">
      <c r="D1376" s="8" t="str">
        <f>IF(I1376=0," ",IF(ISNA(VLOOKUP(I1376,#REF!,1,FALSE)),"No","Yes"))</f>
        <v xml:space="preserve"> </v>
      </c>
      <c r="E1376" s="8" t="str">
        <f>IF(I1376=0," ",IF(ISNA(VLOOKUP(I1376,#REF!,1,FALSE)),"No","Yes"))</f>
        <v xml:space="preserve"> </v>
      </c>
      <c r="F1376" s="8" t="str">
        <f t="shared" si="21"/>
        <v xml:space="preserve"> </v>
      </c>
      <c r="G1376" s="8" t="str">
        <f>IF(I1376=0," ",IF(ISNUMBER(SEARCH("*"&amp;MS Fixed Only&amp;"*",BP1376)),"Yes","No"))</f>
        <v xml:space="preserve"> </v>
      </c>
    </row>
    <row r="1377" spans="4:7" x14ac:dyDescent="0.3">
      <c r="D1377" s="8" t="str">
        <f>IF(I1377=0," ",IF(ISNA(VLOOKUP(I1377,#REF!,1,FALSE)),"No","Yes"))</f>
        <v xml:space="preserve"> </v>
      </c>
      <c r="E1377" s="8" t="str">
        <f>IF(I1377=0," ",IF(ISNA(VLOOKUP(I1377,#REF!,1,FALSE)),"No","Yes"))</f>
        <v xml:space="preserve"> </v>
      </c>
      <c r="F1377" s="8" t="str">
        <f t="shared" si="21"/>
        <v xml:space="preserve"> </v>
      </c>
      <c r="G1377" s="8" t="str">
        <f>IF(I1377=0," ",IF(ISNUMBER(SEARCH("*"&amp;MS Fixed Only&amp;"*",BP1377)),"Yes","No"))</f>
        <v xml:space="preserve"> </v>
      </c>
    </row>
    <row r="1378" spans="4:7" x14ac:dyDescent="0.3">
      <c r="D1378" s="8" t="str">
        <f>IF(I1378=0," ",IF(ISNA(VLOOKUP(I1378,#REF!,1,FALSE)),"No","Yes"))</f>
        <v xml:space="preserve"> </v>
      </c>
      <c r="E1378" s="8" t="str">
        <f>IF(I1378=0," ",IF(ISNA(VLOOKUP(I1378,#REF!,1,FALSE)),"No","Yes"))</f>
        <v xml:space="preserve"> </v>
      </c>
      <c r="F1378" s="8" t="str">
        <f t="shared" si="21"/>
        <v xml:space="preserve"> </v>
      </c>
      <c r="G1378" s="8" t="str">
        <f>IF(I1378=0," ",IF(ISNUMBER(SEARCH("*"&amp;MS Fixed Only&amp;"*",BP1378)),"Yes","No"))</f>
        <v xml:space="preserve"> </v>
      </c>
    </row>
    <row r="1379" spans="4:7" x14ac:dyDescent="0.3">
      <c r="D1379" s="8" t="str">
        <f>IF(I1379=0," ",IF(ISNA(VLOOKUP(I1379,#REF!,1,FALSE)),"No","Yes"))</f>
        <v xml:space="preserve"> </v>
      </c>
      <c r="E1379" s="8" t="str">
        <f>IF(I1379=0," ",IF(ISNA(VLOOKUP(I1379,#REF!,1,FALSE)),"No","Yes"))</f>
        <v xml:space="preserve"> </v>
      </c>
      <c r="F1379" s="8" t="str">
        <f t="shared" si="21"/>
        <v xml:space="preserve"> </v>
      </c>
      <c r="G1379" s="8" t="str">
        <f>IF(I1379=0," ",IF(ISNUMBER(SEARCH("*"&amp;MS Fixed Only&amp;"*",BP1379)),"Yes","No"))</f>
        <v xml:space="preserve"> </v>
      </c>
    </row>
    <row r="1380" spans="4:7" x14ac:dyDescent="0.3">
      <c r="D1380" s="8" t="str">
        <f>IF(I1380=0," ",IF(ISNA(VLOOKUP(I1380,#REF!,1,FALSE)),"No","Yes"))</f>
        <v xml:space="preserve"> </v>
      </c>
      <c r="E1380" s="8" t="str">
        <f>IF(I1380=0," ",IF(ISNA(VLOOKUP(I1380,#REF!,1,FALSE)),"No","Yes"))</f>
        <v xml:space="preserve"> </v>
      </c>
      <c r="F1380" s="8" t="str">
        <f t="shared" si="21"/>
        <v xml:space="preserve"> </v>
      </c>
      <c r="G1380" s="8" t="str">
        <f>IF(I1380=0," ",IF(ISNUMBER(SEARCH("*"&amp;MS Fixed Only&amp;"*",BP1380)),"Yes","No"))</f>
        <v xml:space="preserve"> </v>
      </c>
    </row>
    <row r="1381" spans="4:7" x14ac:dyDescent="0.3">
      <c r="D1381" s="8" t="str">
        <f>IF(I1381=0," ",IF(ISNA(VLOOKUP(I1381,#REF!,1,FALSE)),"No","Yes"))</f>
        <v xml:space="preserve"> </v>
      </c>
      <c r="E1381" s="8" t="str">
        <f>IF(I1381=0," ",IF(ISNA(VLOOKUP(I1381,#REF!,1,FALSE)),"No","Yes"))</f>
        <v xml:space="preserve"> </v>
      </c>
      <c r="F1381" s="8" t="str">
        <f t="shared" si="21"/>
        <v xml:space="preserve"> </v>
      </c>
      <c r="G1381" s="8" t="str">
        <f>IF(I1381=0," ",IF(ISNUMBER(SEARCH("*"&amp;MS Fixed Only&amp;"*",BP1381)),"Yes","No"))</f>
        <v xml:space="preserve"> </v>
      </c>
    </row>
    <row r="1382" spans="4:7" x14ac:dyDescent="0.3">
      <c r="D1382" s="8" t="str">
        <f>IF(I1382=0," ",IF(ISNA(VLOOKUP(I1382,#REF!,1,FALSE)),"No","Yes"))</f>
        <v xml:space="preserve"> </v>
      </c>
      <c r="E1382" s="8" t="str">
        <f>IF(I1382=0," ",IF(ISNA(VLOOKUP(I1382,#REF!,1,FALSE)),"No","Yes"))</f>
        <v xml:space="preserve"> </v>
      </c>
      <c r="F1382" s="8" t="str">
        <f t="shared" si="21"/>
        <v xml:space="preserve"> </v>
      </c>
      <c r="G1382" s="8" t="str">
        <f>IF(I1382=0," ",IF(ISNUMBER(SEARCH("*"&amp;MS Fixed Only&amp;"*",BP1382)),"Yes","No"))</f>
        <v xml:space="preserve"> </v>
      </c>
    </row>
    <row r="1383" spans="4:7" x14ac:dyDescent="0.3">
      <c r="D1383" s="8" t="str">
        <f>IF(I1383=0," ",IF(ISNA(VLOOKUP(I1383,#REF!,1,FALSE)),"No","Yes"))</f>
        <v xml:space="preserve"> </v>
      </c>
      <c r="E1383" s="8" t="str">
        <f>IF(I1383=0," ",IF(ISNA(VLOOKUP(I1383,#REF!,1,FALSE)),"No","Yes"))</f>
        <v xml:space="preserve"> </v>
      </c>
      <c r="F1383" s="8" t="str">
        <f t="shared" si="21"/>
        <v xml:space="preserve"> </v>
      </c>
      <c r="G1383" s="8" t="str">
        <f>IF(I1383=0," ",IF(ISNUMBER(SEARCH("*"&amp;MS Fixed Only&amp;"*",BP1383)),"Yes","No"))</f>
        <v xml:space="preserve"> </v>
      </c>
    </row>
    <row r="1384" spans="4:7" x14ac:dyDescent="0.3">
      <c r="D1384" s="8" t="str">
        <f>IF(I1384=0," ",IF(ISNA(VLOOKUP(I1384,#REF!,1,FALSE)),"No","Yes"))</f>
        <v xml:space="preserve"> </v>
      </c>
      <c r="E1384" s="8" t="str">
        <f>IF(I1384=0," ",IF(ISNA(VLOOKUP(I1384,#REF!,1,FALSE)),"No","Yes"))</f>
        <v xml:space="preserve"> </v>
      </c>
      <c r="F1384" s="8" t="str">
        <f t="shared" si="21"/>
        <v xml:space="preserve"> </v>
      </c>
      <c r="G1384" s="8" t="str">
        <f>IF(I1384=0," ",IF(ISNUMBER(SEARCH("*"&amp;MS Fixed Only&amp;"*",BP1384)),"Yes","No"))</f>
        <v xml:space="preserve"> </v>
      </c>
    </row>
    <row r="1385" spans="4:7" x14ac:dyDescent="0.3">
      <c r="D1385" s="8" t="str">
        <f>IF(I1385=0," ",IF(ISNA(VLOOKUP(I1385,#REF!,1,FALSE)),"No","Yes"))</f>
        <v xml:space="preserve"> </v>
      </c>
      <c r="E1385" s="8" t="str">
        <f>IF(I1385=0," ",IF(ISNA(VLOOKUP(I1385,#REF!,1,FALSE)),"No","Yes"))</f>
        <v xml:space="preserve"> </v>
      </c>
      <c r="F1385" s="8" t="str">
        <f t="shared" si="21"/>
        <v xml:space="preserve"> </v>
      </c>
      <c r="G1385" s="8" t="str">
        <f>IF(I1385=0," ",IF(ISNUMBER(SEARCH("*"&amp;MS Fixed Only&amp;"*",BP1385)),"Yes","No"))</f>
        <v xml:space="preserve"> </v>
      </c>
    </row>
    <row r="1386" spans="4:7" x14ac:dyDescent="0.3">
      <c r="D1386" s="8" t="str">
        <f>IF(I1386=0," ",IF(ISNA(VLOOKUP(I1386,#REF!,1,FALSE)),"No","Yes"))</f>
        <v xml:space="preserve"> </v>
      </c>
      <c r="E1386" s="8" t="str">
        <f>IF(I1386=0," ",IF(ISNA(VLOOKUP(I1386,#REF!,1,FALSE)),"No","Yes"))</f>
        <v xml:space="preserve"> </v>
      </c>
      <c r="F1386" s="8" t="str">
        <f t="shared" si="21"/>
        <v xml:space="preserve"> </v>
      </c>
      <c r="G1386" s="8" t="str">
        <f>IF(I1386=0," ",IF(ISNUMBER(SEARCH("*"&amp;MS Fixed Only&amp;"*",BP1386)),"Yes","No"))</f>
        <v xml:space="preserve"> </v>
      </c>
    </row>
    <row r="1387" spans="4:7" x14ac:dyDescent="0.3">
      <c r="D1387" s="8" t="str">
        <f>IF(I1387=0," ",IF(ISNA(VLOOKUP(I1387,#REF!,1,FALSE)),"No","Yes"))</f>
        <v xml:space="preserve"> </v>
      </c>
      <c r="E1387" s="8" t="str">
        <f>IF(I1387=0," ",IF(ISNA(VLOOKUP(I1387,#REF!,1,FALSE)),"No","Yes"))</f>
        <v xml:space="preserve"> </v>
      </c>
      <c r="F1387" s="8" t="str">
        <f t="shared" si="21"/>
        <v xml:space="preserve"> </v>
      </c>
      <c r="G1387" s="8" t="str">
        <f>IF(I1387=0," ",IF(ISNUMBER(SEARCH("*"&amp;MS Fixed Only&amp;"*",BP1387)),"Yes","No"))</f>
        <v xml:space="preserve"> </v>
      </c>
    </row>
    <row r="1388" spans="4:7" x14ac:dyDescent="0.3">
      <c r="D1388" s="8" t="str">
        <f>IF(I1388=0," ",IF(ISNA(VLOOKUP(I1388,#REF!,1,FALSE)),"No","Yes"))</f>
        <v xml:space="preserve"> </v>
      </c>
      <c r="E1388" s="8" t="str">
        <f>IF(I1388=0," ",IF(ISNA(VLOOKUP(I1388,#REF!,1,FALSE)),"No","Yes"))</f>
        <v xml:space="preserve"> </v>
      </c>
      <c r="F1388" s="8" t="str">
        <f t="shared" si="21"/>
        <v xml:space="preserve"> </v>
      </c>
      <c r="G1388" s="8" t="str">
        <f>IF(I1388=0," ",IF(ISNUMBER(SEARCH("*"&amp;MS Fixed Only&amp;"*",BP1388)),"Yes","No"))</f>
        <v xml:space="preserve"> </v>
      </c>
    </row>
    <row r="1389" spans="4:7" x14ac:dyDescent="0.3">
      <c r="D1389" s="8" t="str">
        <f>IF(I1389=0," ",IF(ISNA(VLOOKUP(I1389,#REF!,1,FALSE)),"No","Yes"))</f>
        <v xml:space="preserve"> </v>
      </c>
      <c r="E1389" s="8" t="str">
        <f>IF(I1389=0," ",IF(ISNA(VLOOKUP(I1389,#REF!,1,FALSE)),"No","Yes"))</f>
        <v xml:space="preserve"> </v>
      </c>
      <c r="F1389" s="8" t="str">
        <f t="shared" si="21"/>
        <v xml:space="preserve"> </v>
      </c>
      <c r="G1389" s="8" t="str">
        <f>IF(I1389=0," ",IF(ISNUMBER(SEARCH("*"&amp;MS Fixed Only&amp;"*",BP1389)),"Yes","No"))</f>
        <v xml:space="preserve"> </v>
      </c>
    </row>
    <row r="1390" spans="4:7" x14ac:dyDescent="0.3">
      <c r="D1390" s="8" t="str">
        <f>IF(I1390=0," ",IF(ISNA(VLOOKUP(I1390,#REF!,1,FALSE)),"No","Yes"))</f>
        <v xml:space="preserve"> </v>
      </c>
      <c r="E1390" s="8" t="str">
        <f>IF(I1390=0," ",IF(ISNA(VLOOKUP(I1390,#REF!,1,FALSE)),"No","Yes"))</f>
        <v xml:space="preserve"> </v>
      </c>
      <c r="F1390" s="8" t="str">
        <f t="shared" si="21"/>
        <v xml:space="preserve"> </v>
      </c>
      <c r="G1390" s="8" t="str">
        <f>IF(I1390=0," ",IF(ISNUMBER(SEARCH("*"&amp;MS Fixed Only&amp;"*",BP1390)),"Yes","No"))</f>
        <v xml:space="preserve"> </v>
      </c>
    </row>
    <row r="1391" spans="4:7" x14ac:dyDescent="0.3">
      <c r="D1391" s="8" t="str">
        <f>IF(I1391=0," ",IF(ISNA(VLOOKUP(I1391,#REF!,1,FALSE)),"No","Yes"))</f>
        <v xml:space="preserve"> </v>
      </c>
      <c r="E1391" s="8" t="str">
        <f>IF(I1391=0," ",IF(ISNA(VLOOKUP(I1391,#REF!,1,FALSE)),"No","Yes"))</f>
        <v xml:space="preserve"> </v>
      </c>
      <c r="F1391" s="8" t="str">
        <f t="shared" si="21"/>
        <v xml:space="preserve"> </v>
      </c>
      <c r="G1391" s="8" t="str">
        <f>IF(I1391=0," ",IF(ISNUMBER(SEARCH("*"&amp;MS Fixed Only&amp;"*",BP1391)),"Yes","No"))</f>
        <v xml:space="preserve"> </v>
      </c>
    </row>
    <row r="1392" spans="4:7" x14ac:dyDescent="0.3">
      <c r="D1392" s="8" t="str">
        <f>IF(I1392=0," ",IF(ISNA(VLOOKUP(I1392,#REF!,1,FALSE)),"No","Yes"))</f>
        <v xml:space="preserve"> </v>
      </c>
      <c r="E1392" s="8" t="str">
        <f>IF(I1392=0," ",IF(ISNA(VLOOKUP(I1392,#REF!,1,FALSE)),"No","Yes"))</f>
        <v xml:space="preserve"> </v>
      </c>
      <c r="F1392" s="8" t="str">
        <f t="shared" si="21"/>
        <v xml:space="preserve"> </v>
      </c>
      <c r="G1392" s="8" t="str">
        <f>IF(I1392=0," ",IF(ISNUMBER(SEARCH("*"&amp;MS Fixed Only&amp;"*",BP1392)),"Yes","No"))</f>
        <v xml:space="preserve"> </v>
      </c>
    </row>
    <row r="1393" spans="4:7" x14ac:dyDescent="0.3">
      <c r="D1393" s="8" t="str">
        <f>IF(I1393=0," ",IF(ISNA(VLOOKUP(I1393,#REF!,1,FALSE)),"No","Yes"))</f>
        <v xml:space="preserve"> </v>
      </c>
      <c r="E1393" s="8" t="str">
        <f>IF(I1393=0," ",IF(ISNA(VLOOKUP(I1393,#REF!,1,FALSE)),"No","Yes"))</f>
        <v xml:space="preserve"> </v>
      </c>
      <c r="F1393" s="8" t="str">
        <f t="shared" si="21"/>
        <v xml:space="preserve"> </v>
      </c>
      <c r="G1393" s="8" t="str">
        <f>IF(I1393=0," ",IF(ISNUMBER(SEARCH("*"&amp;MS Fixed Only&amp;"*",BP1393)),"Yes","No"))</f>
        <v xml:space="preserve"> </v>
      </c>
    </row>
    <row r="1394" spans="4:7" x14ac:dyDescent="0.3">
      <c r="D1394" s="8" t="str">
        <f>IF(I1394=0," ",IF(ISNA(VLOOKUP(I1394,#REF!,1,FALSE)),"No","Yes"))</f>
        <v xml:space="preserve"> </v>
      </c>
      <c r="E1394" s="8" t="str">
        <f>IF(I1394=0," ",IF(ISNA(VLOOKUP(I1394,#REF!,1,FALSE)),"No","Yes"))</f>
        <v xml:space="preserve"> </v>
      </c>
      <c r="F1394" s="8" t="str">
        <f t="shared" si="21"/>
        <v xml:space="preserve"> </v>
      </c>
      <c r="G1394" s="8" t="str">
        <f>IF(I1394=0," ",IF(ISNUMBER(SEARCH("*"&amp;MS Fixed Only&amp;"*",BP1394)),"Yes","No"))</f>
        <v xml:space="preserve"> </v>
      </c>
    </row>
    <row r="1395" spans="4:7" x14ac:dyDescent="0.3">
      <c r="D1395" s="8" t="str">
        <f>IF(I1395=0," ",IF(ISNA(VLOOKUP(I1395,#REF!,1,FALSE)),"No","Yes"))</f>
        <v xml:space="preserve"> </v>
      </c>
      <c r="E1395" s="8" t="str">
        <f>IF(I1395=0," ",IF(ISNA(VLOOKUP(I1395,#REF!,1,FALSE)),"No","Yes"))</f>
        <v xml:space="preserve"> </v>
      </c>
      <c r="F1395" s="8" t="str">
        <f t="shared" si="21"/>
        <v xml:space="preserve"> </v>
      </c>
      <c r="G1395" s="8" t="str">
        <f>IF(I1395=0," ",IF(ISNUMBER(SEARCH("*"&amp;MS Fixed Only&amp;"*",BP1395)),"Yes","No"))</f>
        <v xml:space="preserve"> </v>
      </c>
    </row>
    <row r="1396" spans="4:7" x14ac:dyDescent="0.3">
      <c r="D1396" s="8" t="str">
        <f>IF(I1396=0," ",IF(ISNA(VLOOKUP(I1396,#REF!,1,FALSE)),"No","Yes"))</f>
        <v xml:space="preserve"> </v>
      </c>
      <c r="E1396" s="8" t="str">
        <f>IF(I1396=0," ",IF(ISNA(VLOOKUP(I1396,#REF!,1,FALSE)),"No","Yes"))</f>
        <v xml:space="preserve"> </v>
      </c>
      <c r="F1396" s="8" t="str">
        <f t="shared" si="21"/>
        <v xml:space="preserve"> </v>
      </c>
      <c r="G1396" s="8" t="str">
        <f>IF(I1396=0," ",IF(ISNUMBER(SEARCH("*"&amp;MS Fixed Only&amp;"*",BP1396)),"Yes","No"))</f>
        <v xml:space="preserve"> </v>
      </c>
    </row>
    <row r="1397" spans="4:7" x14ac:dyDescent="0.3">
      <c r="D1397" s="8" t="str">
        <f>IF(I1397=0," ",IF(ISNA(VLOOKUP(I1397,#REF!,1,FALSE)),"No","Yes"))</f>
        <v xml:space="preserve"> </v>
      </c>
      <c r="E1397" s="8" t="str">
        <f>IF(I1397=0," ",IF(ISNA(VLOOKUP(I1397,#REF!,1,FALSE)),"No","Yes"))</f>
        <v xml:space="preserve"> </v>
      </c>
      <c r="F1397" s="8" t="str">
        <f t="shared" si="21"/>
        <v xml:space="preserve"> </v>
      </c>
      <c r="G1397" s="8" t="str">
        <f>IF(I1397=0," ",IF(ISNUMBER(SEARCH("*"&amp;MS Fixed Only&amp;"*",BP1397)),"Yes","No"))</f>
        <v xml:space="preserve"> </v>
      </c>
    </row>
    <row r="1398" spans="4:7" x14ac:dyDescent="0.3">
      <c r="D1398" s="8" t="str">
        <f>IF(I1398=0," ",IF(ISNA(VLOOKUP(I1398,#REF!,1,FALSE)),"No","Yes"))</f>
        <v xml:space="preserve"> </v>
      </c>
      <c r="E1398" s="8" t="str">
        <f>IF(I1398=0," ",IF(ISNA(VLOOKUP(I1398,#REF!,1,FALSE)),"No","Yes"))</f>
        <v xml:space="preserve"> </v>
      </c>
      <c r="F1398" s="8" t="str">
        <f t="shared" si="21"/>
        <v xml:space="preserve"> </v>
      </c>
      <c r="G1398" s="8" t="str">
        <f>IF(I1398=0," ",IF(ISNUMBER(SEARCH("*"&amp;MS Fixed Only&amp;"*",BP1398)),"Yes","No"))</f>
        <v xml:space="preserve"> </v>
      </c>
    </row>
    <row r="1399" spans="4:7" x14ac:dyDescent="0.3">
      <c r="D1399" s="8" t="str">
        <f>IF(I1399=0," ",IF(ISNA(VLOOKUP(I1399,#REF!,1,FALSE)),"No","Yes"))</f>
        <v xml:space="preserve"> </v>
      </c>
      <c r="E1399" s="8" t="str">
        <f>IF(I1399=0," ",IF(ISNA(VLOOKUP(I1399,#REF!,1,FALSE)),"No","Yes"))</f>
        <v xml:space="preserve"> </v>
      </c>
      <c r="F1399" s="8" t="str">
        <f t="shared" si="21"/>
        <v xml:space="preserve"> </v>
      </c>
      <c r="G1399" s="8" t="str">
        <f>IF(I1399=0," ",IF(ISNUMBER(SEARCH("*"&amp;MS Fixed Only&amp;"*",BP1399)),"Yes","No"))</f>
        <v xml:space="preserve"> </v>
      </c>
    </row>
    <row r="1400" spans="4:7" x14ac:dyDescent="0.3">
      <c r="D1400" s="8" t="str">
        <f>IF(I1400=0," ",IF(ISNA(VLOOKUP(I1400,#REF!,1,FALSE)),"No","Yes"))</f>
        <v xml:space="preserve"> </v>
      </c>
      <c r="E1400" s="8" t="str">
        <f>IF(I1400=0," ",IF(ISNA(VLOOKUP(I1400,#REF!,1,FALSE)),"No","Yes"))</f>
        <v xml:space="preserve"> </v>
      </c>
      <c r="F1400" s="8" t="str">
        <f t="shared" si="21"/>
        <v xml:space="preserve"> </v>
      </c>
      <c r="G1400" s="8" t="str">
        <f>IF(I1400=0," ",IF(ISNUMBER(SEARCH("*"&amp;MS Fixed Only&amp;"*",BP1400)),"Yes","No"))</f>
        <v xml:space="preserve"> </v>
      </c>
    </row>
    <row r="1401" spans="4:7" x14ac:dyDescent="0.3">
      <c r="D1401" s="8" t="str">
        <f>IF(I1401=0," ",IF(ISNA(VLOOKUP(I1401,#REF!,1,FALSE)),"No","Yes"))</f>
        <v xml:space="preserve"> </v>
      </c>
      <c r="E1401" s="8" t="str">
        <f>IF(I1401=0," ",IF(ISNA(VLOOKUP(I1401,#REF!,1,FALSE)),"No","Yes"))</f>
        <v xml:space="preserve"> </v>
      </c>
      <c r="F1401" s="8" t="str">
        <f t="shared" si="21"/>
        <v xml:space="preserve"> </v>
      </c>
      <c r="G1401" s="8" t="str">
        <f>IF(I1401=0," ",IF(ISNUMBER(SEARCH("*"&amp;MS Fixed Only&amp;"*",BP1401)),"Yes","No"))</f>
        <v xml:space="preserve"> </v>
      </c>
    </row>
    <row r="1402" spans="4:7" x14ac:dyDescent="0.3">
      <c r="D1402" s="8" t="str">
        <f>IF(I1402=0," ",IF(ISNA(VLOOKUP(I1402,#REF!,1,FALSE)),"No","Yes"))</f>
        <v xml:space="preserve"> </v>
      </c>
      <c r="E1402" s="8" t="str">
        <f>IF(I1402=0," ",IF(ISNA(VLOOKUP(I1402,#REF!,1,FALSE)),"No","Yes"))</f>
        <v xml:space="preserve"> </v>
      </c>
      <c r="F1402" s="8" t="str">
        <f t="shared" si="21"/>
        <v xml:space="preserve"> </v>
      </c>
      <c r="G1402" s="8" t="str">
        <f>IF(I1402=0," ",IF(ISNUMBER(SEARCH("*"&amp;MS Fixed Only&amp;"*",BP1402)),"Yes","No"))</f>
        <v xml:space="preserve"> </v>
      </c>
    </row>
    <row r="1403" spans="4:7" x14ac:dyDescent="0.3">
      <c r="D1403" s="8" t="str">
        <f>IF(I1403=0," ",IF(ISNA(VLOOKUP(I1403,#REF!,1,FALSE)),"No","Yes"))</f>
        <v xml:space="preserve"> </v>
      </c>
      <c r="E1403" s="8" t="str">
        <f>IF(I1403=0," ",IF(ISNA(VLOOKUP(I1403,#REF!,1,FALSE)),"No","Yes"))</f>
        <v xml:space="preserve"> </v>
      </c>
      <c r="F1403" s="8" t="str">
        <f t="shared" si="21"/>
        <v xml:space="preserve"> </v>
      </c>
      <c r="G1403" s="8" t="str">
        <f>IF(I1403=0," ",IF(ISNUMBER(SEARCH("*"&amp;MS Fixed Only&amp;"*",BP1403)),"Yes","No"))</f>
        <v xml:space="preserve"> </v>
      </c>
    </row>
    <row r="1404" spans="4:7" x14ac:dyDescent="0.3">
      <c r="D1404" s="8" t="str">
        <f>IF(I1404=0," ",IF(ISNA(VLOOKUP(I1404,#REF!,1,FALSE)),"No","Yes"))</f>
        <v xml:space="preserve"> </v>
      </c>
      <c r="E1404" s="8" t="str">
        <f>IF(I1404=0," ",IF(ISNA(VLOOKUP(I1404,#REF!,1,FALSE)),"No","Yes"))</f>
        <v xml:space="preserve"> </v>
      </c>
      <c r="F1404" s="8" t="str">
        <f t="shared" si="21"/>
        <v xml:space="preserve"> </v>
      </c>
      <c r="G1404" s="8" t="str">
        <f>IF(I1404=0," ",IF(ISNUMBER(SEARCH("*"&amp;MS Fixed Only&amp;"*",BP1404)),"Yes","No"))</f>
        <v xml:space="preserve"> </v>
      </c>
    </row>
    <row r="1405" spans="4:7" x14ac:dyDescent="0.3">
      <c r="D1405" s="8" t="str">
        <f>IF(I1405=0," ",IF(ISNA(VLOOKUP(I1405,#REF!,1,FALSE)),"No","Yes"))</f>
        <v xml:space="preserve"> </v>
      </c>
      <c r="E1405" s="8" t="str">
        <f>IF(I1405=0," ",IF(ISNA(VLOOKUP(I1405,#REF!,1,FALSE)),"No","Yes"))</f>
        <v xml:space="preserve"> </v>
      </c>
      <c r="F1405" s="8" t="str">
        <f t="shared" si="21"/>
        <v xml:space="preserve"> </v>
      </c>
      <c r="G1405" s="8" t="str">
        <f>IF(I1405=0," ",IF(ISNUMBER(SEARCH("*"&amp;MS Fixed Only&amp;"*",BP1405)),"Yes","No"))</f>
        <v xml:space="preserve"> </v>
      </c>
    </row>
    <row r="1406" spans="4:7" x14ac:dyDescent="0.3">
      <c r="D1406" s="8" t="str">
        <f>IF(I1406=0," ",IF(ISNA(VLOOKUP(I1406,#REF!,1,FALSE)),"No","Yes"))</f>
        <v xml:space="preserve"> </v>
      </c>
      <c r="E1406" s="8" t="str">
        <f>IF(I1406=0," ",IF(ISNA(VLOOKUP(I1406,#REF!,1,FALSE)),"No","Yes"))</f>
        <v xml:space="preserve"> </v>
      </c>
      <c r="F1406" s="8" t="str">
        <f t="shared" si="21"/>
        <v xml:space="preserve"> </v>
      </c>
      <c r="G1406" s="8" t="str">
        <f>IF(I1406=0," ",IF(ISNUMBER(SEARCH("*"&amp;MS Fixed Only&amp;"*",BP1406)),"Yes","No"))</f>
        <v xml:space="preserve"> </v>
      </c>
    </row>
    <row r="1407" spans="4:7" x14ac:dyDescent="0.3">
      <c r="D1407" s="8" t="str">
        <f>IF(I1407=0," ",IF(ISNA(VLOOKUP(I1407,#REF!,1,FALSE)),"No","Yes"))</f>
        <v xml:space="preserve"> </v>
      </c>
      <c r="E1407" s="8" t="str">
        <f>IF(I1407=0," ",IF(ISNA(VLOOKUP(I1407,#REF!,1,FALSE)),"No","Yes"))</f>
        <v xml:space="preserve"> </v>
      </c>
      <c r="F1407" s="8" t="str">
        <f t="shared" si="21"/>
        <v xml:space="preserve"> </v>
      </c>
      <c r="G1407" s="8" t="str">
        <f>IF(I1407=0," ",IF(ISNUMBER(SEARCH("*"&amp;MS Fixed Only&amp;"*",BP1407)),"Yes","No"))</f>
        <v xml:space="preserve"> </v>
      </c>
    </row>
    <row r="1408" spans="4:7" x14ac:dyDescent="0.3">
      <c r="D1408" s="8" t="str">
        <f>IF(I1408=0," ",IF(ISNA(VLOOKUP(I1408,#REF!,1,FALSE)),"No","Yes"))</f>
        <v xml:space="preserve"> </v>
      </c>
      <c r="E1408" s="8" t="str">
        <f>IF(I1408=0," ",IF(ISNA(VLOOKUP(I1408,#REF!,1,FALSE)),"No","Yes"))</f>
        <v xml:space="preserve"> </v>
      </c>
      <c r="F1408" s="8" t="str">
        <f t="shared" si="21"/>
        <v xml:space="preserve"> </v>
      </c>
      <c r="G1408" s="8" t="str">
        <f>IF(I1408=0," ",IF(ISNUMBER(SEARCH("*"&amp;MS Fixed Only&amp;"*",BP1408)),"Yes","No"))</f>
        <v xml:space="preserve"> </v>
      </c>
    </row>
    <row r="1409" spans="4:7" x14ac:dyDescent="0.3">
      <c r="D1409" s="8" t="str">
        <f>IF(I1409=0," ",IF(ISNA(VLOOKUP(I1409,#REF!,1,FALSE)),"No","Yes"))</f>
        <v xml:space="preserve"> </v>
      </c>
      <c r="E1409" s="8" t="str">
        <f>IF(I1409=0," ",IF(ISNA(VLOOKUP(I1409,#REF!,1,FALSE)),"No","Yes"))</f>
        <v xml:space="preserve"> </v>
      </c>
      <c r="F1409" s="8" t="str">
        <f t="shared" si="21"/>
        <v xml:space="preserve"> </v>
      </c>
      <c r="G1409" s="8" t="str">
        <f>IF(I1409=0," ",IF(ISNUMBER(SEARCH("*"&amp;MS Fixed Only&amp;"*",BP1409)),"Yes","No"))</f>
        <v xml:space="preserve"> </v>
      </c>
    </row>
    <row r="1410" spans="4:7" x14ac:dyDescent="0.3">
      <c r="D1410" s="8" t="str">
        <f>IF(I1410=0," ",IF(ISNA(VLOOKUP(I1410,#REF!,1,FALSE)),"No","Yes"))</f>
        <v xml:space="preserve"> </v>
      </c>
      <c r="E1410" s="8" t="str">
        <f>IF(I1410=0," ",IF(ISNA(VLOOKUP(I1410,#REF!,1,FALSE)),"No","Yes"))</f>
        <v xml:space="preserve"> </v>
      </c>
      <c r="F1410" s="8" t="str">
        <f t="shared" si="21"/>
        <v xml:space="preserve"> </v>
      </c>
      <c r="G1410" s="8" t="str">
        <f>IF(I1410=0," ",IF(ISNUMBER(SEARCH("*"&amp;MS Fixed Only&amp;"*",BP1410)),"Yes","No"))</f>
        <v xml:space="preserve"> </v>
      </c>
    </row>
    <row r="1411" spans="4:7" x14ac:dyDescent="0.3">
      <c r="D1411" s="8" t="str">
        <f>IF(I1411=0," ",IF(ISNA(VLOOKUP(I1411,#REF!,1,FALSE)),"No","Yes"))</f>
        <v xml:space="preserve"> </v>
      </c>
      <c r="E1411" s="8" t="str">
        <f>IF(I1411=0," ",IF(ISNA(VLOOKUP(I1411,#REF!,1,FALSE)),"No","Yes"))</f>
        <v xml:space="preserve"> </v>
      </c>
      <c r="F1411" s="8" t="str">
        <f t="shared" ref="F1411:F1474" si="22">IF(I1411=0," ",IF(ISNUMBER(SEARCH("*"&amp;$B$1&amp;"*",AG1411)),"Yes","No"))</f>
        <v xml:space="preserve"> </v>
      </c>
      <c r="G1411" s="8" t="str">
        <f>IF(I1411=0," ",IF(ISNUMBER(SEARCH("*"&amp;MS Fixed Only&amp;"*",BP1411)),"Yes","No"))</f>
        <v xml:space="preserve"> </v>
      </c>
    </row>
    <row r="1412" spans="4:7" x14ac:dyDescent="0.3">
      <c r="D1412" s="8" t="str">
        <f>IF(I1412=0," ",IF(ISNA(VLOOKUP(I1412,#REF!,1,FALSE)),"No","Yes"))</f>
        <v xml:space="preserve"> </v>
      </c>
      <c r="E1412" s="8" t="str">
        <f>IF(I1412=0," ",IF(ISNA(VLOOKUP(I1412,#REF!,1,FALSE)),"No","Yes"))</f>
        <v xml:space="preserve"> </v>
      </c>
      <c r="F1412" s="8" t="str">
        <f t="shared" si="22"/>
        <v xml:space="preserve"> </v>
      </c>
      <c r="G1412" s="8" t="str">
        <f>IF(I1412=0," ",IF(ISNUMBER(SEARCH("*"&amp;MS Fixed Only&amp;"*",BP1412)),"Yes","No"))</f>
        <v xml:space="preserve"> </v>
      </c>
    </row>
    <row r="1413" spans="4:7" x14ac:dyDescent="0.3">
      <c r="D1413" s="8" t="str">
        <f>IF(I1413=0," ",IF(ISNA(VLOOKUP(I1413,#REF!,1,FALSE)),"No","Yes"))</f>
        <v xml:space="preserve"> </v>
      </c>
      <c r="E1413" s="8" t="str">
        <f>IF(I1413=0," ",IF(ISNA(VLOOKUP(I1413,#REF!,1,FALSE)),"No","Yes"))</f>
        <v xml:space="preserve"> </v>
      </c>
      <c r="F1413" s="8" t="str">
        <f t="shared" si="22"/>
        <v xml:space="preserve"> </v>
      </c>
      <c r="G1413" s="8" t="str">
        <f>IF(I1413=0," ",IF(ISNUMBER(SEARCH("*"&amp;MS Fixed Only&amp;"*",BP1413)),"Yes","No"))</f>
        <v xml:space="preserve"> </v>
      </c>
    </row>
    <row r="1414" spans="4:7" x14ac:dyDescent="0.3">
      <c r="D1414" s="8" t="str">
        <f>IF(I1414=0," ",IF(ISNA(VLOOKUP(I1414,#REF!,1,FALSE)),"No","Yes"))</f>
        <v xml:space="preserve"> </v>
      </c>
      <c r="E1414" s="8" t="str">
        <f>IF(I1414=0," ",IF(ISNA(VLOOKUP(I1414,#REF!,1,FALSE)),"No","Yes"))</f>
        <v xml:space="preserve"> </v>
      </c>
      <c r="F1414" s="8" t="str">
        <f t="shared" si="22"/>
        <v xml:space="preserve"> </v>
      </c>
      <c r="G1414" s="8" t="str">
        <f>IF(I1414=0," ",IF(ISNUMBER(SEARCH("*"&amp;MS Fixed Only&amp;"*",BP1414)),"Yes","No"))</f>
        <v xml:space="preserve"> </v>
      </c>
    </row>
    <row r="1415" spans="4:7" x14ac:dyDescent="0.3">
      <c r="D1415" s="8" t="str">
        <f>IF(I1415=0," ",IF(ISNA(VLOOKUP(I1415,#REF!,1,FALSE)),"No","Yes"))</f>
        <v xml:space="preserve"> </v>
      </c>
      <c r="E1415" s="8" t="str">
        <f>IF(I1415=0," ",IF(ISNA(VLOOKUP(I1415,#REF!,1,FALSE)),"No","Yes"))</f>
        <v xml:space="preserve"> </v>
      </c>
      <c r="F1415" s="8" t="str">
        <f t="shared" si="22"/>
        <v xml:space="preserve"> </v>
      </c>
      <c r="G1415" s="8" t="str">
        <f>IF(I1415=0," ",IF(ISNUMBER(SEARCH("*"&amp;MS Fixed Only&amp;"*",BP1415)),"Yes","No"))</f>
        <v xml:space="preserve"> </v>
      </c>
    </row>
    <row r="1416" spans="4:7" x14ac:dyDescent="0.3">
      <c r="D1416" s="8" t="str">
        <f>IF(I1416=0," ",IF(ISNA(VLOOKUP(I1416,#REF!,1,FALSE)),"No","Yes"))</f>
        <v xml:space="preserve"> </v>
      </c>
      <c r="E1416" s="8" t="str">
        <f>IF(I1416=0," ",IF(ISNA(VLOOKUP(I1416,#REF!,1,FALSE)),"No","Yes"))</f>
        <v xml:space="preserve"> </v>
      </c>
      <c r="F1416" s="8" t="str">
        <f t="shared" si="22"/>
        <v xml:space="preserve"> </v>
      </c>
      <c r="G1416" s="8" t="str">
        <f>IF(I1416=0," ",IF(ISNUMBER(SEARCH("*"&amp;MS Fixed Only&amp;"*",BP1416)),"Yes","No"))</f>
        <v xml:space="preserve"> </v>
      </c>
    </row>
    <row r="1417" spans="4:7" x14ac:dyDescent="0.3">
      <c r="D1417" s="8" t="str">
        <f>IF(I1417=0," ",IF(ISNA(VLOOKUP(I1417,#REF!,1,FALSE)),"No","Yes"))</f>
        <v xml:space="preserve"> </v>
      </c>
      <c r="E1417" s="8" t="str">
        <f>IF(I1417=0," ",IF(ISNA(VLOOKUP(I1417,#REF!,1,FALSE)),"No","Yes"))</f>
        <v xml:space="preserve"> </v>
      </c>
      <c r="F1417" s="8" t="str">
        <f t="shared" si="22"/>
        <v xml:space="preserve"> </v>
      </c>
      <c r="G1417" s="8" t="str">
        <f>IF(I1417=0," ",IF(ISNUMBER(SEARCH("*"&amp;MS Fixed Only&amp;"*",BP1417)),"Yes","No"))</f>
        <v xml:space="preserve"> </v>
      </c>
    </row>
    <row r="1418" spans="4:7" x14ac:dyDescent="0.3">
      <c r="D1418" s="8" t="str">
        <f>IF(I1418=0," ",IF(ISNA(VLOOKUP(I1418,#REF!,1,FALSE)),"No","Yes"))</f>
        <v xml:space="preserve"> </v>
      </c>
      <c r="E1418" s="8" t="str">
        <f>IF(I1418=0," ",IF(ISNA(VLOOKUP(I1418,#REF!,1,FALSE)),"No","Yes"))</f>
        <v xml:space="preserve"> </v>
      </c>
      <c r="F1418" s="8" t="str">
        <f t="shared" si="22"/>
        <v xml:space="preserve"> </v>
      </c>
      <c r="G1418" s="8" t="str">
        <f>IF(I1418=0," ",IF(ISNUMBER(SEARCH("*"&amp;MS Fixed Only&amp;"*",BP1418)),"Yes","No"))</f>
        <v xml:space="preserve"> </v>
      </c>
    </row>
    <row r="1419" spans="4:7" x14ac:dyDescent="0.3">
      <c r="D1419" s="8" t="str">
        <f>IF(I1419=0," ",IF(ISNA(VLOOKUP(I1419,#REF!,1,FALSE)),"No","Yes"))</f>
        <v xml:space="preserve"> </v>
      </c>
      <c r="E1419" s="8" t="str">
        <f>IF(I1419=0," ",IF(ISNA(VLOOKUP(I1419,#REF!,1,FALSE)),"No","Yes"))</f>
        <v xml:space="preserve"> </v>
      </c>
      <c r="F1419" s="8" t="str">
        <f t="shared" si="22"/>
        <v xml:space="preserve"> </v>
      </c>
      <c r="G1419" s="8" t="str">
        <f>IF(I1419=0," ",IF(ISNUMBER(SEARCH("*"&amp;MS Fixed Only&amp;"*",BP1419)),"Yes","No"))</f>
        <v xml:space="preserve"> </v>
      </c>
    </row>
    <row r="1420" spans="4:7" x14ac:dyDescent="0.3">
      <c r="D1420" s="8" t="str">
        <f>IF(I1420=0," ",IF(ISNA(VLOOKUP(I1420,#REF!,1,FALSE)),"No","Yes"))</f>
        <v xml:space="preserve"> </v>
      </c>
      <c r="E1420" s="8" t="str">
        <f>IF(I1420=0," ",IF(ISNA(VLOOKUP(I1420,#REF!,1,FALSE)),"No","Yes"))</f>
        <v xml:space="preserve"> </v>
      </c>
      <c r="F1420" s="8" t="str">
        <f t="shared" si="22"/>
        <v xml:space="preserve"> </v>
      </c>
      <c r="G1420" s="8" t="str">
        <f>IF(I1420=0," ",IF(ISNUMBER(SEARCH("*"&amp;MS Fixed Only&amp;"*",BP1420)),"Yes","No"))</f>
        <v xml:space="preserve"> </v>
      </c>
    </row>
    <row r="1421" spans="4:7" x14ac:dyDescent="0.3">
      <c r="D1421" s="8" t="str">
        <f>IF(I1421=0," ",IF(ISNA(VLOOKUP(I1421,#REF!,1,FALSE)),"No","Yes"))</f>
        <v xml:space="preserve"> </v>
      </c>
      <c r="E1421" s="8" t="str">
        <f>IF(I1421=0," ",IF(ISNA(VLOOKUP(I1421,#REF!,1,FALSE)),"No","Yes"))</f>
        <v xml:space="preserve"> </v>
      </c>
      <c r="F1421" s="8" t="str">
        <f t="shared" si="22"/>
        <v xml:space="preserve"> </v>
      </c>
      <c r="G1421" s="8" t="str">
        <f>IF(I1421=0," ",IF(ISNUMBER(SEARCH("*"&amp;MS Fixed Only&amp;"*",BP1421)),"Yes","No"))</f>
        <v xml:space="preserve"> </v>
      </c>
    </row>
    <row r="1422" spans="4:7" x14ac:dyDescent="0.3">
      <c r="D1422" s="8" t="str">
        <f>IF(I1422=0," ",IF(ISNA(VLOOKUP(I1422,#REF!,1,FALSE)),"No","Yes"))</f>
        <v xml:space="preserve"> </v>
      </c>
      <c r="E1422" s="8" t="str">
        <f>IF(I1422=0," ",IF(ISNA(VLOOKUP(I1422,#REF!,1,FALSE)),"No","Yes"))</f>
        <v xml:space="preserve"> </v>
      </c>
      <c r="F1422" s="8" t="str">
        <f t="shared" si="22"/>
        <v xml:space="preserve"> </v>
      </c>
      <c r="G1422" s="8" t="str">
        <f>IF(I1422=0," ",IF(ISNUMBER(SEARCH("*"&amp;MS Fixed Only&amp;"*",BP1422)),"Yes","No"))</f>
        <v xml:space="preserve"> </v>
      </c>
    </row>
    <row r="1423" spans="4:7" x14ac:dyDescent="0.3">
      <c r="D1423" s="8" t="str">
        <f>IF(I1423=0," ",IF(ISNA(VLOOKUP(I1423,#REF!,1,FALSE)),"No","Yes"))</f>
        <v xml:space="preserve"> </v>
      </c>
      <c r="E1423" s="8" t="str">
        <f>IF(I1423=0," ",IF(ISNA(VLOOKUP(I1423,#REF!,1,FALSE)),"No","Yes"))</f>
        <v xml:space="preserve"> </v>
      </c>
      <c r="F1423" s="8" t="str">
        <f t="shared" si="22"/>
        <v xml:space="preserve"> </v>
      </c>
      <c r="G1423" s="8" t="str">
        <f>IF(I1423=0," ",IF(ISNUMBER(SEARCH("*"&amp;MS Fixed Only&amp;"*",BP1423)),"Yes","No"))</f>
        <v xml:space="preserve"> </v>
      </c>
    </row>
    <row r="1424" spans="4:7" x14ac:dyDescent="0.3">
      <c r="D1424" s="8" t="str">
        <f>IF(I1424=0," ",IF(ISNA(VLOOKUP(I1424,#REF!,1,FALSE)),"No","Yes"))</f>
        <v xml:space="preserve"> </v>
      </c>
      <c r="E1424" s="8" t="str">
        <f>IF(I1424=0," ",IF(ISNA(VLOOKUP(I1424,#REF!,1,FALSE)),"No","Yes"))</f>
        <v xml:space="preserve"> </v>
      </c>
      <c r="F1424" s="8" t="str">
        <f t="shared" si="22"/>
        <v xml:space="preserve"> </v>
      </c>
      <c r="G1424" s="8" t="str">
        <f>IF(I1424=0," ",IF(ISNUMBER(SEARCH("*"&amp;MS Fixed Only&amp;"*",BP1424)),"Yes","No"))</f>
        <v xml:space="preserve"> </v>
      </c>
    </row>
    <row r="1425" spans="4:7" x14ac:dyDescent="0.3">
      <c r="D1425" s="8" t="str">
        <f>IF(I1425=0," ",IF(ISNA(VLOOKUP(I1425,#REF!,1,FALSE)),"No","Yes"))</f>
        <v xml:space="preserve"> </v>
      </c>
      <c r="E1425" s="8" t="str">
        <f>IF(I1425=0," ",IF(ISNA(VLOOKUP(I1425,#REF!,1,FALSE)),"No","Yes"))</f>
        <v xml:space="preserve"> </v>
      </c>
      <c r="F1425" s="8" t="str">
        <f t="shared" si="22"/>
        <v xml:space="preserve"> </v>
      </c>
      <c r="G1425" s="8" t="str">
        <f>IF(I1425=0," ",IF(ISNUMBER(SEARCH("*"&amp;MS Fixed Only&amp;"*",BP1425)),"Yes","No"))</f>
        <v xml:space="preserve"> </v>
      </c>
    </row>
    <row r="1426" spans="4:7" x14ac:dyDescent="0.3">
      <c r="D1426" s="8" t="str">
        <f>IF(I1426=0," ",IF(ISNA(VLOOKUP(I1426,#REF!,1,FALSE)),"No","Yes"))</f>
        <v xml:space="preserve"> </v>
      </c>
      <c r="E1426" s="8" t="str">
        <f>IF(I1426=0," ",IF(ISNA(VLOOKUP(I1426,#REF!,1,FALSE)),"No","Yes"))</f>
        <v xml:space="preserve"> </v>
      </c>
      <c r="F1426" s="8" t="str">
        <f t="shared" si="22"/>
        <v xml:space="preserve"> </v>
      </c>
      <c r="G1426" s="8" t="str">
        <f>IF(I1426=0," ",IF(ISNUMBER(SEARCH("*"&amp;MS Fixed Only&amp;"*",BP1426)),"Yes","No"))</f>
        <v xml:space="preserve"> </v>
      </c>
    </row>
    <row r="1427" spans="4:7" x14ac:dyDescent="0.3">
      <c r="D1427" s="8" t="str">
        <f>IF(I1427=0," ",IF(ISNA(VLOOKUP(I1427,#REF!,1,FALSE)),"No","Yes"))</f>
        <v xml:space="preserve"> </v>
      </c>
      <c r="E1427" s="8" t="str">
        <f>IF(I1427=0," ",IF(ISNA(VLOOKUP(I1427,#REF!,1,FALSE)),"No","Yes"))</f>
        <v xml:space="preserve"> </v>
      </c>
      <c r="F1427" s="8" t="str">
        <f t="shared" si="22"/>
        <v xml:space="preserve"> </v>
      </c>
      <c r="G1427" s="8" t="str">
        <f>IF(I1427=0," ",IF(ISNUMBER(SEARCH("*"&amp;MS Fixed Only&amp;"*",BP1427)),"Yes","No"))</f>
        <v xml:space="preserve"> </v>
      </c>
    </row>
    <row r="1428" spans="4:7" x14ac:dyDescent="0.3">
      <c r="D1428" s="8" t="str">
        <f>IF(I1428=0," ",IF(ISNA(VLOOKUP(I1428,#REF!,1,FALSE)),"No","Yes"))</f>
        <v xml:space="preserve"> </v>
      </c>
      <c r="E1428" s="8" t="str">
        <f>IF(I1428=0," ",IF(ISNA(VLOOKUP(I1428,#REF!,1,FALSE)),"No","Yes"))</f>
        <v xml:space="preserve"> </v>
      </c>
      <c r="F1428" s="8" t="str">
        <f t="shared" si="22"/>
        <v xml:space="preserve"> </v>
      </c>
      <c r="G1428" s="8" t="str">
        <f>IF(I1428=0," ",IF(ISNUMBER(SEARCH("*"&amp;MS Fixed Only&amp;"*",BP1428)),"Yes","No"))</f>
        <v xml:space="preserve"> </v>
      </c>
    </row>
    <row r="1429" spans="4:7" x14ac:dyDescent="0.3">
      <c r="D1429" s="8" t="str">
        <f>IF(I1429=0," ",IF(ISNA(VLOOKUP(I1429,#REF!,1,FALSE)),"No","Yes"))</f>
        <v xml:space="preserve"> </v>
      </c>
      <c r="E1429" s="8" t="str">
        <f>IF(I1429=0," ",IF(ISNA(VLOOKUP(I1429,#REF!,1,FALSE)),"No","Yes"))</f>
        <v xml:space="preserve"> </v>
      </c>
      <c r="F1429" s="8" t="str">
        <f t="shared" si="22"/>
        <v xml:space="preserve"> </v>
      </c>
      <c r="G1429" s="8" t="str">
        <f>IF(I1429=0," ",IF(ISNUMBER(SEARCH("*"&amp;MS Fixed Only&amp;"*",BP1429)),"Yes","No"))</f>
        <v xml:space="preserve"> </v>
      </c>
    </row>
    <row r="1430" spans="4:7" x14ac:dyDescent="0.3">
      <c r="D1430" s="8" t="str">
        <f>IF(I1430=0," ",IF(ISNA(VLOOKUP(I1430,#REF!,1,FALSE)),"No","Yes"))</f>
        <v xml:space="preserve"> </v>
      </c>
      <c r="E1430" s="8" t="str">
        <f>IF(I1430=0," ",IF(ISNA(VLOOKUP(I1430,#REF!,1,FALSE)),"No","Yes"))</f>
        <v xml:space="preserve"> </v>
      </c>
      <c r="F1430" s="8" t="str">
        <f t="shared" si="22"/>
        <v xml:space="preserve"> </v>
      </c>
      <c r="G1430" s="8" t="str">
        <f>IF(I1430=0," ",IF(ISNUMBER(SEARCH("*"&amp;MS Fixed Only&amp;"*",BP1430)),"Yes","No"))</f>
        <v xml:space="preserve"> </v>
      </c>
    </row>
    <row r="1431" spans="4:7" x14ac:dyDescent="0.3">
      <c r="D1431" s="8" t="str">
        <f>IF(I1431=0," ",IF(ISNA(VLOOKUP(I1431,#REF!,1,FALSE)),"No","Yes"))</f>
        <v xml:space="preserve"> </v>
      </c>
      <c r="E1431" s="8" t="str">
        <f>IF(I1431=0," ",IF(ISNA(VLOOKUP(I1431,#REF!,1,FALSE)),"No","Yes"))</f>
        <v xml:space="preserve"> </v>
      </c>
      <c r="F1431" s="8" t="str">
        <f t="shared" si="22"/>
        <v xml:space="preserve"> </v>
      </c>
      <c r="G1431" s="8" t="str">
        <f>IF(I1431=0," ",IF(ISNUMBER(SEARCH("*"&amp;MS Fixed Only&amp;"*",BP1431)),"Yes","No"))</f>
        <v xml:space="preserve"> </v>
      </c>
    </row>
    <row r="1432" spans="4:7" x14ac:dyDescent="0.3">
      <c r="D1432" s="8" t="str">
        <f>IF(I1432=0," ",IF(ISNA(VLOOKUP(I1432,#REF!,1,FALSE)),"No","Yes"))</f>
        <v xml:space="preserve"> </v>
      </c>
      <c r="E1432" s="8" t="str">
        <f>IF(I1432=0," ",IF(ISNA(VLOOKUP(I1432,#REF!,1,FALSE)),"No","Yes"))</f>
        <v xml:space="preserve"> </v>
      </c>
      <c r="F1432" s="8" t="str">
        <f t="shared" si="22"/>
        <v xml:space="preserve"> </v>
      </c>
      <c r="G1432" s="8" t="str">
        <f>IF(I1432=0," ",IF(ISNUMBER(SEARCH("*"&amp;MS Fixed Only&amp;"*",BP1432)),"Yes","No"))</f>
        <v xml:space="preserve"> </v>
      </c>
    </row>
    <row r="1433" spans="4:7" x14ac:dyDescent="0.3">
      <c r="D1433" s="8" t="str">
        <f>IF(I1433=0," ",IF(ISNA(VLOOKUP(I1433,#REF!,1,FALSE)),"No","Yes"))</f>
        <v xml:space="preserve"> </v>
      </c>
      <c r="E1433" s="8" t="str">
        <f>IF(I1433=0," ",IF(ISNA(VLOOKUP(I1433,#REF!,1,FALSE)),"No","Yes"))</f>
        <v xml:space="preserve"> </v>
      </c>
      <c r="F1433" s="8" t="str">
        <f t="shared" si="22"/>
        <v xml:space="preserve"> </v>
      </c>
      <c r="G1433" s="8" t="str">
        <f>IF(I1433=0," ",IF(ISNUMBER(SEARCH("*"&amp;MS Fixed Only&amp;"*",BP1433)),"Yes","No"))</f>
        <v xml:space="preserve"> </v>
      </c>
    </row>
    <row r="1434" spans="4:7" x14ac:dyDescent="0.3">
      <c r="D1434" s="8" t="str">
        <f>IF(I1434=0," ",IF(ISNA(VLOOKUP(I1434,#REF!,1,FALSE)),"No","Yes"))</f>
        <v xml:space="preserve"> </v>
      </c>
      <c r="E1434" s="8" t="str">
        <f>IF(I1434=0," ",IF(ISNA(VLOOKUP(I1434,#REF!,1,FALSE)),"No","Yes"))</f>
        <v xml:space="preserve"> </v>
      </c>
      <c r="F1434" s="8" t="str">
        <f t="shared" si="22"/>
        <v xml:space="preserve"> </v>
      </c>
      <c r="G1434" s="8" t="str">
        <f>IF(I1434=0," ",IF(ISNUMBER(SEARCH("*"&amp;MS Fixed Only&amp;"*",BP1434)),"Yes","No"))</f>
        <v xml:space="preserve"> </v>
      </c>
    </row>
    <row r="1435" spans="4:7" x14ac:dyDescent="0.3">
      <c r="D1435" s="8" t="str">
        <f>IF(I1435=0," ",IF(ISNA(VLOOKUP(I1435,#REF!,1,FALSE)),"No","Yes"))</f>
        <v xml:space="preserve"> </v>
      </c>
      <c r="E1435" s="8" t="str">
        <f>IF(I1435=0," ",IF(ISNA(VLOOKUP(I1435,#REF!,1,FALSE)),"No","Yes"))</f>
        <v xml:space="preserve"> </v>
      </c>
      <c r="F1435" s="8" t="str">
        <f t="shared" si="22"/>
        <v xml:space="preserve"> </v>
      </c>
      <c r="G1435" s="8" t="str">
        <f>IF(I1435=0," ",IF(ISNUMBER(SEARCH("*"&amp;MS Fixed Only&amp;"*",BP1435)),"Yes","No"))</f>
        <v xml:space="preserve"> </v>
      </c>
    </row>
    <row r="1436" spans="4:7" x14ac:dyDescent="0.3">
      <c r="D1436" s="8" t="str">
        <f>IF(I1436=0," ",IF(ISNA(VLOOKUP(I1436,#REF!,1,FALSE)),"No","Yes"))</f>
        <v xml:space="preserve"> </v>
      </c>
      <c r="E1436" s="8" t="str">
        <f>IF(I1436=0," ",IF(ISNA(VLOOKUP(I1436,#REF!,1,FALSE)),"No","Yes"))</f>
        <v xml:space="preserve"> </v>
      </c>
      <c r="F1436" s="8" t="str">
        <f t="shared" si="22"/>
        <v xml:space="preserve"> </v>
      </c>
      <c r="G1436" s="8" t="str">
        <f>IF(I1436=0," ",IF(ISNUMBER(SEARCH("*"&amp;MS Fixed Only&amp;"*",BP1436)),"Yes","No"))</f>
        <v xml:space="preserve"> </v>
      </c>
    </row>
    <row r="1437" spans="4:7" x14ac:dyDescent="0.3">
      <c r="D1437" s="8" t="str">
        <f>IF(I1437=0," ",IF(ISNA(VLOOKUP(I1437,#REF!,1,FALSE)),"No","Yes"))</f>
        <v xml:space="preserve"> </v>
      </c>
      <c r="E1437" s="8" t="str">
        <f>IF(I1437=0," ",IF(ISNA(VLOOKUP(I1437,#REF!,1,FALSE)),"No","Yes"))</f>
        <v xml:space="preserve"> </v>
      </c>
      <c r="F1437" s="8" t="str">
        <f t="shared" si="22"/>
        <v xml:space="preserve"> </v>
      </c>
      <c r="G1437" s="8" t="str">
        <f>IF(I1437=0," ",IF(ISNUMBER(SEARCH("*"&amp;MS Fixed Only&amp;"*",BP1437)),"Yes","No"))</f>
        <v xml:space="preserve"> </v>
      </c>
    </row>
    <row r="1438" spans="4:7" x14ac:dyDescent="0.3">
      <c r="D1438" s="8" t="str">
        <f>IF(I1438=0," ",IF(ISNA(VLOOKUP(I1438,#REF!,1,FALSE)),"No","Yes"))</f>
        <v xml:space="preserve"> </v>
      </c>
      <c r="E1438" s="8" t="str">
        <f>IF(I1438=0," ",IF(ISNA(VLOOKUP(I1438,#REF!,1,FALSE)),"No","Yes"))</f>
        <v xml:space="preserve"> </v>
      </c>
      <c r="F1438" s="8" t="str">
        <f t="shared" si="22"/>
        <v xml:space="preserve"> </v>
      </c>
      <c r="G1438" s="8" t="str">
        <f>IF(I1438=0," ",IF(ISNUMBER(SEARCH("*"&amp;MS Fixed Only&amp;"*",BP1438)),"Yes","No"))</f>
        <v xml:space="preserve"> </v>
      </c>
    </row>
    <row r="1439" spans="4:7" x14ac:dyDescent="0.3">
      <c r="D1439" s="8" t="str">
        <f>IF(I1439=0," ",IF(ISNA(VLOOKUP(I1439,#REF!,1,FALSE)),"No","Yes"))</f>
        <v xml:space="preserve"> </v>
      </c>
      <c r="E1439" s="8" t="str">
        <f>IF(I1439=0," ",IF(ISNA(VLOOKUP(I1439,#REF!,1,FALSE)),"No","Yes"))</f>
        <v xml:space="preserve"> </v>
      </c>
      <c r="F1439" s="8" t="str">
        <f t="shared" si="22"/>
        <v xml:space="preserve"> </v>
      </c>
      <c r="G1439" s="8" t="str">
        <f>IF(I1439=0," ",IF(ISNUMBER(SEARCH("*"&amp;MS Fixed Only&amp;"*",BP1439)),"Yes","No"))</f>
        <v xml:space="preserve"> </v>
      </c>
    </row>
    <row r="1440" spans="4:7" x14ac:dyDescent="0.3">
      <c r="D1440" s="8" t="str">
        <f>IF(I1440=0," ",IF(ISNA(VLOOKUP(I1440,#REF!,1,FALSE)),"No","Yes"))</f>
        <v xml:space="preserve"> </v>
      </c>
      <c r="E1440" s="8" t="str">
        <f>IF(I1440=0," ",IF(ISNA(VLOOKUP(I1440,#REF!,1,FALSE)),"No","Yes"))</f>
        <v xml:space="preserve"> </v>
      </c>
      <c r="F1440" s="8" t="str">
        <f t="shared" si="22"/>
        <v xml:space="preserve"> </v>
      </c>
      <c r="G1440" s="8" t="str">
        <f>IF(I1440=0," ",IF(ISNUMBER(SEARCH("*"&amp;MS Fixed Only&amp;"*",BP1440)),"Yes","No"))</f>
        <v xml:space="preserve"> </v>
      </c>
    </row>
    <row r="1441" spans="4:7" x14ac:dyDescent="0.3">
      <c r="D1441" s="8" t="str">
        <f>IF(I1441=0," ",IF(ISNA(VLOOKUP(I1441,#REF!,1,FALSE)),"No","Yes"))</f>
        <v xml:space="preserve"> </v>
      </c>
      <c r="E1441" s="8" t="str">
        <f>IF(I1441=0," ",IF(ISNA(VLOOKUP(I1441,#REF!,1,FALSE)),"No","Yes"))</f>
        <v xml:space="preserve"> </v>
      </c>
      <c r="F1441" s="8" t="str">
        <f t="shared" si="22"/>
        <v xml:space="preserve"> </v>
      </c>
      <c r="G1441" s="8" t="str">
        <f>IF(I1441=0," ",IF(ISNUMBER(SEARCH("*"&amp;MS Fixed Only&amp;"*",BP1441)),"Yes","No"))</f>
        <v xml:space="preserve"> </v>
      </c>
    </row>
    <row r="1442" spans="4:7" x14ac:dyDescent="0.3">
      <c r="D1442" s="8" t="str">
        <f>IF(I1442=0," ",IF(ISNA(VLOOKUP(I1442,#REF!,1,FALSE)),"No","Yes"))</f>
        <v xml:space="preserve"> </v>
      </c>
      <c r="E1442" s="8" t="str">
        <f>IF(I1442=0," ",IF(ISNA(VLOOKUP(I1442,#REF!,1,FALSE)),"No","Yes"))</f>
        <v xml:space="preserve"> </v>
      </c>
      <c r="F1442" s="8" t="str">
        <f t="shared" si="22"/>
        <v xml:space="preserve"> </v>
      </c>
      <c r="G1442" s="8" t="str">
        <f>IF(I1442=0," ",IF(ISNUMBER(SEARCH("*"&amp;MS Fixed Only&amp;"*",BP1442)),"Yes","No"))</f>
        <v xml:space="preserve"> </v>
      </c>
    </row>
    <row r="1443" spans="4:7" x14ac:dyDescent="0.3">
      <c r="D1443" s="8" t="str">
        <f>IF(I1443=0," ",IF(ISNA(VLOOKUP(I1443,#REF!,1,FALSE)),"No","Yes"))</f>
        <v xml:space="preserve"> </v>
      </c>
      <c r="E1443" s="8" t="str">
        <f>IF(I1443=0," ",IF(ISNA(VLOOKUP(I1443,#REF!,1,FALSE)),"No","Yes"))</f>
        <v xml:space="preserve"> </v>
      </c>
      <c r="F1443" s="8" t="str">
        <f t="shared" si="22"/>
        <v xml:space="preserve"> </v>
      </c>
      <c r="G1443" s="8" t="str">
        <f>IF(I1443=0," ",IF(ISNUMBER(SEARCH("*"&amp;MS Fixed Only&amp;"*",BP1443)),"Yes","No"))</f>
        <v xml:space="preserve"> </v>
      </c>
    </row>
    <row r="1444" spans="4:7" x14ac:dyDescent="0.3">
      <c r="D1444" s="8" t="str">
        <f>IF(I1444=0," ",IF(ISNA(VLOOKUP(I1444,#REF!,1,FALSE)),"No","Yes"))</f>
        <v xml:space="preserve"> </v>
      </c>
      <c r="E1444" s="8" t="str">
        <f>IF(I1444=0," ",IF(ISNA(VLOOKUP(I1444,#REF!,1,FALSE)),"No","Yes"))</f>
        <v xml:space="preserve"> </v>
      </c>
      <c r="F1444" s="8" t="str">
        <f t="shared" si="22"/>
        <v xml:space="preserve"> </v>
      </c>
      <c r="G1444" s="8" t="str">
        <f>IF(I1444=0," ",IF(ISNUMBER(SEARCH("*"&amp;MS Fixed Only&amp;"*",BP1444)),"Yes","No"))</f>
        <v xml:space="preserve"> </v>
      </c>
    </row>
    <row r="1445" spans="4:7" x14ac:dyDescent="0.3">
      <c r="D1445" s="8" t="str">
        <f>IF(I1445=0," ",IF(ISNA(VLOOKUP(I1445,#REF!,1,FALSE)),"No","Yes"))</f>
        <v xml:space="preserve"> </v>
      </c>
      <c r="E1445" s="8" t="str">
        <f>IF(I1445=0," ",IF(ISNA(VLOOKUP(I1445,#REF!,1,FALSE)),"No","Yes"))</f>
        <v xml:space="preserve"> </v>
      </c>
      <c r="F1445" s="8" t="str">
        <f t="shared" si="22"/>
        <v xml:space="preserve"> </v>
      </c>
      <c r="G1445" s="8" t="str">
        <f>IF(I1445=0," ",IF(ISNUMBER(SEARCH("*"&amp;MS Fixed Only&amp;"*",BP1445)),"Yes","No"))</f>
        <v xml:space="preserve"> </v>
      </c>
    </row>
    <row r="1446" spans="4:7" x14ac:dyDescent="0.3">
      <c r="D1446" s="8" t="str">
        <f>IF(I1446=0," ",IF(ISNA(VLOOKUP(I1446,#REF!,1,FALSE)),"No","Yes"))</f>
        <v xml:space="preserve"> </v>
      </c>
      <c r="E1446" s="8" t="str">
        <f>IF(I1446=0," ",IF(ISNA(VLOOKUP(I1446,#REF!,1,FALSE)),"No","Yes"))</f>
        <v xml:space="preserve"> </v>
      </c>
      <c r="F1446" s="8" t="str">
        <f t="shared" si="22"/>
        <v xml:space="preserve"> </v>
      </c>
      <c r="G1446" s="8" t="str">
        <f>IF(I1446=0," ",IF(ISNUMBER(SEARCH("*"&amp;MS Fixed Only&amp;"*",BP1446)),"Yes","No"))</f>
        <v xml:space="preserve"> </v>
      </c>
    </row>
    <row r="1447" spans="4:7" x14ac:dyDescent="0.3">
      <c r="D1447" s="8" t="str">
        <f>IF(I1447=0," ",IF(ISNA(VLOOKUP(I1447,#REF!,1,FALSE)),"No","Yes"))</f>
        <v xml:space="preserve"> </v>
      </c>
      <c r="E1447" s="8" t="str">
        <f>IF(I1447=0," ",IF(ISNA(VLOOKUP(I1447,#REF!,1,FALSE)),"No","Yes"))</f>
        <v xml:space="preserve"> </v>
      </c>
      <c r="F1447" s="8" t="str">
        <f t="shared" si="22"/>
        <v xml:space="preserve"> </v>
      </c>
      <c r="G1447" s="8" t="str">
        <f>IF(I1447=0," ",IF(ISNUMBER(SEARCH("*"&amp;MS Fixed Only&amp;"*",BP1447)),"Yes","No"))</f>
        <v xml:space="preserve"> </v>
      </c>
    </row>
    <row r="1448" spans="4:7" x14ac:dyDescent="0.3">
      <c r="D1448" s="8" t="str">
        <f>IF(I1448=0," ",IF(ISNA(VLOOKUP(I1448,#REF!,1,FALSE)),"No","Yes"))</f>
        <v xml:space="preserve"> </v>
      </c>
      <c r="E1448" s="8" t="str">
        <f>IF(I1448=0," ",IF(ISNA(VLOOKUP(I1448,#REF!,1,FALSE)),"No","Yes"))</f>
        <v xml:space="preserve"> </v>
      </c>
      <c r="F1448" s="8" t="str">
        <f t="shared" si="22"/>
        <v xml:space="preserve"> </v>
      </c>
      <c r="G1448" s="8" t="str">
        <f>IF(I1448=0," ",IF(ISNUMBER(SEARCH("*"&amp;MS Fixed Only&amp;"*",BP1448)),"Yes","No"))</f>
        <v xml:space="preserve"> </v>
      </c>
    </row>
    <row r="1449" spans="4:7" x14ac:dyDescent="0.3">
      <c r="D1449" s="8" t="str">
        <f>IF(I1449=0," ",IF(ISNA(VLOOKUP(I1449,#REF!,1,FALSE)),"No","Yes"))</f>
        <v xml:space="preserve"> </v>
      </c>
      <c r="E1449" s="8" t="str">
        <f>IF(I1449=0," ",IF(ISNA(VLOOKUP(I1449,#REF!,1,FALSE)),"No","Yes"))</f>
        <v xml:space="preserve"> </v>
      </c>
      <c r="F1449" s="8" t="str">
        <f t="shared" si="22"/>
        <v xml:space="preserve"> </v>
      </c>
      <c r="G1449" s="8" t="str">
        <f>IF(I1449=0," ",IF(ISNUMBER(SEARCH("*"&amp;MS Fixed Only&amp;"*",BP1449)),"Yes","No"))</f>
        <v xml:space="preserve"> </v>
      </c>
    </row>
    <row r="1450" spans="4:7" x14ac:dyDescent="0.3">
      <c r="D1450" s="8" t="str">
        <f>IF(I1450=0," ",IF(ISNA(VLOOKUP(I1450,#REF!,1,FALSE)),"No","Yes"))</f>
        <v xml:space="preserve"> </v>
      </c>
      <c r="E1450" s="8" t="str">
        <f>IF(I1450=0," ",IF(ISNA(VLOOKUP(I1450,#REF!,1,FALSE)),"No","Yes"))</f>
        <v xml:space="preserve"> </v>
      </c>
      <c r="F1450" s="8" t="str">
        <f t="shared" si="22"/>
        <v xml:space="preserve"> </v>
      </c>
      <c r="G1450" s="8" t="str">
        <f>IF(I1450=0," ",IF(ISNUMBER(SEARCH("*"&amp;MS Fixed Only&amp;"*",BP1450)),"Yes","No"))</f>
        <v xml:space="preserve"> </v>
      </c>
    </row>
    <row r="1451" spans="4:7" x14ac:dyDescent="0.3">
      <c r="D1451" s="8" t="str">
        <f>IF(I1451=0," ",IF(ISNA(VLOOKUP(I1451,#REF!,1,FALSE)),"No","Yes"))</f>
        <v xml:space="preserve"> </v>
      </c>
      <c r="E1451" s="8" t="str">
        <f>IF(I1451=0," ",IF(ISNA(VLOOKUP(I1451,#REF!,1,FALSE)),"No","Yes"))</f>
        <v xml:space="preserve"> </v>
      </c>
      <c r="F1451" s="8" t="str">
        <f t="shared" si="22"/>
        <v xml:space="preserve"> </v>
      </c>
      <c r="G1451" s="8" t="str">
        <f>IF(I1451=0," ",IF(ISNUMBER(SEARCH("*"&amp;MS Fixed Only&amp;"*",BP1451)),"Yes","No"))</f>
        <v xml:space="preserve"> </v>
      </c>
    </row>
    <row r="1452" spans="4:7" x14ac:dyDescent="0.3">
      <c r="D1452" s="8" t="str">
        <f>IF(I1452=0," ",IF(ISNA(VLOOKUP(I1452,#REF!,1,FALSE)),"No","Yes"))</f>
        <v xml:space="preserve"> </v>
      </c>
      <c r="E1452" s="8" t="str">
        <f>IF(I1452=0," ",IF(ISNA(VLOOKUP(I1452,#REF!,1,FALSE)),"No","Yes"))</f>
        <v xml:space="preserve"> </v>
      </c>
      <c r="F1452" s="8" t="str">
        <f t="shared" si="22"/>
        <v xml:space="preserve"> </v>
      </c>
      <c r="G1452" s="8" t="str">
        <f>IF(I1452=0," ",IF(ISNUMBER(SEARCH("*"&amp;MS Fixed Only&amp;"*",BP1452)),"Yes","No"))</f>
        <v xml:space="preserve"> </v>
      </c>
    </row>
    <row r="1453" spans="4:7" x14ac:dyDescent="0.3">
      <c r="D1453" s="8" t="str">
        <f>IF(I1453=0," ",IF(ISNA(VLOOKUP(I1453,#REF!,1,FALSE)),"No","Yes"))</f>
        <v xml:space="preserve"> </v>
      </c>
      <c r="E1453" s="8" t="str">
        <f>IF(I1453=0," ",IF(ISNA(VLOOKUP(I1453,#REF!,1,FALSE)),"No","Yes"))</f>
        <v xml:space="preserve"> </v>
      </c>
      <c r="F1453" s="8" t="str">
        <f t="shared" si="22"/>
        <v xml:space="preserve"> </v>
      </c>
      <c r="G1453" s="8" t="str">
        <f>IF(I1453=0," ",IF(ISNUMBER(SEARCH("*"&amp;MS Fixed Only&amp;"*",BP1453)),"Yes","No"))</f>
        <v xml:space="preserve"> </v>
      </c>
    </row>
    <row r="1454" spans="4:7" x14ac:dyDescent="0.3">
      <c r="D1454" s="8" t="str">
        <f>IF(I1454=0," ",IF(ISNA(VLOOKUP(I1454,#REF!,1,FALSE)),"No","Yes"))</f>
        <v xml:space="preserve"> </v>
      </c>
      <c r="E1454" s="8" t="str">
        <f>IF(I1454=0," ",IF(ISNA(VLOOKUP(I1454,#REF!,1,FALSE)),"No","Yes"))</f>
        <v xml:space="preserve"> </v>
      </c>
      <c r="F1454" s="8" t="str">
        <f t="shared" si="22"/>
        <v xml:space="preserve"> </v>
      </c>
      <c r="G1454" s="8" t="str">
        <f>IF(I1454=0," ",IF(ISNUMBER(SEARCH("*"&amp;MS Fixed Only&amp;"*",BP1454)),"Yes","No"))</f>
        <v xml:space="preserve"> </v>
      </c>
    </row>
    <row r="1455" spans="4:7" x14ac:dyDescent="0.3">
      <c r="D1455" s="8" t="str">
        <f>IF(I1455=0," ",IF(ISNA(VLOOKUP(I1455,#REF!,1,FALSE)),"No","Yes"))</f>
        <v xml:space="preserve"> </v>
      </c>
      <c r="E1455" s="8" t="str">
        <f>IF(I1455=0," ",IF(ISNA(VLOOKUP(I1455,#REF!,1,FALSE)),"No","Yes"))</f>
        <v xml:space="preserve"> </v>
      </c>
      <c r="F1455" s="8" t="str">
        <f t="shared" si="22"/>
        <v xml:space="preserve"> </v>
      </c>
      <c r="G1455" s="8" t="str">
        <f>IF(I1455=0," ",IF(ISNUMBER(SEARCH("*"&amp;MS Fixed Only&amp;"*",BP1455)),"Yes","No"))</f>
        <v xml:space="preserve"> </v>
      </c>
    </row>
    <row r="1456" spans="4:7" x14ac:dyDescent="0.3">
      <c r="D1456" s="8" t="str">
        <f>IF(I1456=0," ",IF(ISNA(VLOOKUP(I1456,#REF!,1,FALSE)),"No","Yes"))</f>
        <v xml:space="preserve"> </v>
      </c>
      <c r="E1456" s="8" t="str">
        <f>IF(I1456=0," ",IF(ISNA(VLOOKUP(I1456,#REF!,1,FALSE)),"No","Yes"))</f>
        <v xml:space="preserve"> </v>
      </c>
      <c r="F1456" s="8" t="str">
        <f t="shared" si="22"/>
        <v xml:space="preserve"> </v>
      </c>
      <c r="G1456" s="8" t="str">
        <f>IF(I1456=0," ",IF(ISNUMBER(SEARCH("*"&amp;MS Fixed Only&amp;"*",BP1456)),"Yes","No"))</f>
        <v xml:space="preserve"> </v>
      </c>
    </row>
    <row r="1457" spans="4:7" x14ac:dyDescent="0.3">
      <c r="D1457" s="8" t="str">
        <f>IF(I1457=0," ",IF(ISNA(VLOOKUP(I1457,#REF!,1,FALSE)),"No","Yes"))</f>
        <v xml:space="preserve"> </v>
      </c>
      <c r="E1457" s="8" t="str">
        <f>IF(I1457=0," ",IF(ISNA(VLOOKUP(I1457,#REF!,1,FALSE)),"No","Yes"))</f>
        <v xml:space="preserve"> </v>
      </c>
      <c r="F1457" s="8" t="str">
        <f t="shared" si="22"/>
        <v xml:space="preserve"> </v>
      </c>
      <c r="G1457" s="8" t="str">
        <f>IF(I1457=0," ",IF(ISNUMBER(SEARCH("*"&amp;MS Fixed Only&amp;"*",BP1457)),"Yes","No"))</f>
        <v xml:space="preserve"> </v>
      </c>
    </row>
    <row r="1458" spans="4:7" x14ac:dyDescent="0.3">
      <c r="D1458" s="8" t="str">
        <f>IF(I1458=0," ",IF(ISNA(VLOOKUP(I1458,#REF!,1,FALSE)),"No","Yes"))</f>
        <v xml:space="preserve"> </v>
      </c>
      <c r="E1458" s="8" t="str">
        <f>IF(I1458=0," ",IF(ISNA(VLOOKUP(I1458,#REF!,1,FALSE)),"No","Yes"))</f>
        <v xml:space="preserve"> </v>
      </c>
      <c r="F1458" s="8" t="str">
        <f t="shared" si="22"/>
        <v xml:space="preserve"> </v>
      </c>
      <c r="G1458" s="8" t="str">
        <f>IF(I1458=0," ",IF(ISNUMBER(SEARCH("*"&amp;MS Fixed Only&amp;"*",BP1458)),"Yes","No"))</f>
        <v xml:space="preserve"> </v>
      </c>
    </row>
    <row r="1459" spans="4:7" x14ac:dyDescent="0.3">
      <c r="D1459" s="8" t="str">
        <f>IF(I1459=0," ",IF(ISNA(VLOOKUP(I1459,#REF!,1,FALSE)),"No","Yes"))</f>
        <v xml:space="preserve"> </v>
      </c>
      <c r="E1459" s="8" t="str">
        <f>IF(I1459=0," ",IF(ISNA(VLOOKUP(I1459,#REF!,1,FALSE)),"No","Yes"))</f>
        <v xml:space="preserve"> </v>
      </c>
      <c r="F1459" s="8" t="str">
        <f t="shared" si="22"/>
        <v xml:space="preserve"> </v>
      </c>
      <c r="G1459" s="8" t="str">
        <f>IF(I1459=0," ",IF(ISNUMBER(SEARCH("*"&amp;MS Fixed Only&amp;"*",BP1459)),"Yes","No"))</f>
        <v xml:space="preserve"> </v>
      </c>
    </row>
    <row r="1460" spans="4:7" x14ac:dyDescent="0.3">
      <c r="D1460" s="8" t="str">
        <f>IF(I1460=0," ",IF(ISNA(VLOOKUP(I1460,#REF!,1,FALSE)),"No","Yes"))</f>
        <v xml:space="preserve"> </v>
      </c>
      <c r="E1460" s="8" t="str">
        <f>IF(I1460=0," ",IF(ISNA(VLOOKUP(I1460,#REF!,1,FALSE)),"No","Yes"))</f>
        <v xml:space="preserve"> </v>
      </c>
      <c r="F1460" s="8" t="str">
        <f t="shared" si="22"/>
        <v xml:space="preserve"> </v>
      </c>
      <c r="G1460" s="8" t="str">
        <f>IF(I1460=0," ",IF(ISNUMBER(SEARCH("*"&amp;MS Fixed Only&amp;"*",BP1460)),"Yes","No"))</f>
        <v xml:space="preserve"> </v>
      </c>
    </row>
    <row r="1461" spans="4:7" x14ac:dyDescent="0.3">
      <c r="D1461" s="8" t="str">
        <f>IF(I1461=0," ",IF(ISNA(VLOOKUP(I1461,#REF!,1,FALSE)),"No","Yes"))</f>
        <v xml:space="preserve"> </v>
      </c>
      <c r="E1461" s="8" t="str">
        <f>IF(I1461=0," ",IF(ISNA(VLOOKUP(I1461,#REF!,1,FALSE)),"No","Yes"))</f>
        <v xml:space="preserve"> </v>
      </c>
      <c r="F1461" s="8" t="str">
        <f t="shared" si="22"/>
        <v xml:space="preserve"> </v>
      </c>
      <c r="G1461" s="8" t="str">
        <f>IF(I1461=0," ",IF(ISNUMBER(SEARCH("*"&amp;MS Fixed Only&amp;"*",BP1461)),"Yes","No"))</f>
        <v xml:space="preserve"> </v>
      </c>
    </row>
    <row r="1462" spans="4:7" x14ac:dyDescent="0.3">
      <c r="D1462" s="8" t="str">
        <f>IF(I1462=0," ",IF(ISNA(VLOOKUP(I1462,#REF!,1,FALSE)),"No","Yes"))</f>
        <v xml:space="preserve"> </v>
      </c>
      <c r="E1462" s="8" t="str">
        <f>IF(I1462=0," ",IF(ISNA(VLOOKUP(I1462,#REF!,1,FALSE)),"No","Yes"))</f>
        <v xml:space="preserve"> </v>
      </c>
      <c r="F1462" s="8" t="str">
        <f t="shared" si="22"/>
        <v xml:space="preserve"> </v>
      </c>
      <c r="G1462" s="8" t="str">
        <f>IF(I1462=0," ",IF(ISNUMBER(SEARCH("*"&amp;MS Fixed Only&amp;"*",BP1462)),"Yes","No"))</f>
        <v xml:space="preserve"> </v>
      </c>
    </row>
    <row r="1463" spans="4:7" x14ac:dyDescent="0.3">
      <c r="D1463" s="8" t="str">
        <f>IF(I1463=0," ",IF(ISNA(VLOOKUP(I1463,#REF!,1,FALSE)),"No","Yes"))</f>
        <v xml:space="preserve"> </v>
      </c>
      <c r="E1463" s="8" t="str">
        <f>IF(I1463=0," ",IF(ISNA(VLOOKUP(I1463,#REF!,1,FALSE)),"No","Yes"))</f>
        <v xml:space="preserve"> </v>
      </c>
      <c r="F1463" s="8" t="str">
        <f t="shared" si="22"/>
        <v xml:space="preserve"> </v>
      </c>
      <c r="G1463" s="8" t="str">
        <f>IF(I1463=0," ",IF(ISNUMBER(SEARCH("*"&amp;MS Fixed Only&amp;"*",BP1463)),"Yes","No"))</f>
        <v xml:space="preserve"> </v>
      </c>
    </row>
    <row r="1464" spans="4:7" x14ac:dyDescent="0.3">
      <c r="D1464" s="8" t="str">
        <f>IF(I1464=0," ",IF(ISNA(VLOOKUP(I1464,#REF!,1,FALSE)),"No","Yes"))</f>
        <v xml:space="preserve"> </v>
      </c>
      <c r="E1464" s="8" t="str">
        <f>IF(I1464=0," ",IF(ISNA(VLOOKUP(I1464,#REF!,1,FALSE)),"No","Yes"))</f>
        <v xml:space="preserve"> </v>
      </c>
      <c r="F1464" s="8" t="str">
        <f t="shared" si="22"/>
        <v xml:space="preserve"> </v>
      </c>
      <c r="G1464" s="8" t="str">
        <f>IF(I1464=0," ",IF(ISNUMBER(SEARCH("*"&amp;MS Fixed Only&amp;"*",BP1464)),"Yes","No"))</f>
        <v xml:space="preserve"> </v>
      </c>
    </row>
    <row r="1465" spans="4:7" x14ac:dyDescent="0.3">
      <c r="D1465" s="8" t="str">
        <f>IF(I1465=0," ",IF(ISNA(VLOOKUP(I1465,#REF!,1,FALSE)),"No","Yes"))</f>
        <v xml:space="preserve"> </v>
      </c>
      <c r="E1465" s="8" t="str">
        <f>IF(I1465=0," ",IF(ISNA(VLOOKUP(I1465,#REF!,1,FALSE)),"No","Yes"))</f>
        <v xml:space="preserve"> </v>
      </c>
      <c r="F1465" s="8" t="str">
        <f t="shared" si="22"/>
        <v xml:space="preserve"> </v>
      </c>
      <c r="G1465" s="8" t="str">
        <f>IF(I1465=0," ",IF(ISNUMBER(SEARCH("*"&amp;MS Fixed Only&amp;"*",BP1465)),"Yes","No"))</f>
        <v xml:space="preserve"> </v>
      </c>
    </row>
    <row r="1466" spans="4:7" x14ac:dyDescent="0.3">
      <c r="D1466" s="8" t="str">
        <f>IF(I1466=0," ",IF(ISNA(VLOOKUP(I1466,#REF!,1,FALSE)),"No","Yes"))</f>
        <v xml:space="preserve"> </v>
      </c>
      <c r="E1466" s="8" t="str">
        <f>IF(I1466=0," ",IF(ISNA(VLOOKUP(I1466,#REF!,1,FALSE)),"No","Yes"))</f>
        <v xml:space="preserve"> </v>
      </c>
      <c r="F1466" s="8" t="str">
        <f t="shared" si="22"/>
        <v xml:space="preserve"> </v>
      </c>
      <c r="G1466" s="8" t="str">
        <f>IF(I1466=0," ",IF(ISNUMBER(SEARCH("*"&amp;MS Fixed Only&amp;"*",BP1466)),"Yes","No"))</f>
        <v xml:space="preserve"> </v>
      </c>
    </row>
    <row r="1467" spans="4:7" x14ac:dyDescent="0.3">
      <c r="D1467" s="8" t="str">
        <f>IF(I1467=0," ",IF(ISNA(VLOOKUP(I1467,#REF!,1,FALSE)),"No","Yes"))</f>
        <v xml:space="preserve"> </v>
      </c>
      <c r="E1467" s="8" t="str">
        <f>IF(I1467=0," ",IF(ISNA(VLOOKUP(I1467,#REF!,1,FALSE)),"No","Yes"))</f>
        <v xml:space="preserve"> </v>
      </c>
      <c r="F1467" s="8" t="str">
        <f t="shared" si="22"/>
        <v xml:space="preserve"> </v>
      </c>
      <c r="G1467" s="8" t="str">
        <f>IF(I1467=0," ",IF(ISNUMBER(SEARCH("*"&amp;MS Fixed Only&amp;"*",BP1467)),"Yes","No"))</f>
        <v xml:space="preserve"> </v>
      </c>
    </row>
    <row r="1468" spans="4:7" x14ac:dyDescent="0.3">
      <c r="D1468" s="8" t="str">
        <f>IF(I1468=0," ",IF(ISNA(VLOOKUP(I1468,#REF!,1,FALSE)),"No","Yes"))</f>
        <v xml:space="preserve"> </v>
      </c>
      <c r="E1468" s="8" t="str">
        <f>IF(I1468=0," ",IF(ISNA(VLOOKUP(I1468,#REF!,1,FALSE)),"No","Yes"))</f>
        <v xml:space="preserve"> </v>
      </c>
      <c r="F1468" s="8" t="str">
        <f t="shared" si="22"/>
        <v xml:space="preserve"> </v>
      </c>
      <c r="G1468" s="8" t="str">
        <f>IF(I1468=0," ",IF(ISNUMBER(SEARCH("*"&amp;MS Fixed Only&amp;"*",BP1468)),"Yes","No"))</f>
        <v xml:space="preserve"> </v>
      </c>
    </row>
    <row r="1469" spans="4:7" x14ac:dyDescent="0.3">
      <c r="D1469" s="8" t="str">
        <f>IF(I1469=0," ",IF(ISNA(VLOOKUP(I1469,#REF!,1,FALSE)),"No","Yes"))</f>
        <v xml:space="preserve"> </v>
      </c>
      <c r="E1469" s="8" t="str">
        <f>IF(I1469=0," ",IF(ISNA(VLOOKUP(I1469,#REF!,1,FALSE)),"No","Yes"))</f>
        <v xml:space="preserve"> </v>
      </c>
      <c r="F1469" s="8" t="str">
        <f t="shared" si="22"/>
        <v xml:space="preserve"> </v>
      </c>
      <c r="G1469" s="8" t="str">
        <f>IF(I1469=0," ",IF(ISNUMBER(SEARCH("*"&amp;MS Fixed Only&amp;"*",BP1469)),"Yes","No"))</f>
        <v xml:space="preserve"> </v>
      </c>
    </row>
    <row r="1470" spans="4:7" x14ac:dyDescent="0.3">
      <c r="D1470" s="8" t="str">
        <f>IF(I1470=0," ",IF(ISNA(VLOOKUP(I1470,#REF!,1,FALSE)),"No","Yes"))</f>
        <v xml:space="preserve"> </v>
      </c>
      <c r="E1470" s="8" t="str">
        <f>IF(I1470=0," ",IF(ISNA(VLOOKUP(I1470,#REF!,1,FALSE)),"No","Yes"))</f>
        <v xml:space="preserve"> </v>
      </c>
      <c r="F1470" s="8" t="str">
        <f t="shared" si="22"/>
        <v xml:space="preserve"> </v>
      </c>
      <c r="G1470" s="8" t="str">
        <f>IF(I1470=0," ",IF(ISNUMBER(SEARCH("*"&amp;MS Fixed Only&amp;"*",BP1470)),"Yes","No"))</f>
        <v xml:space="preserve"> </v>
      </c>
    </row>
    <row r="1471" spans="4:7" x14ac:dyDescent="0.3">
      <c r="D1471" s="8" t="str">
        <f>IF(I1471=0," ",IF(ISNA(VLOOKUP(I1471,#REF!,1,FALSE)),"No","Yes"))</f>
        <v xml:space="preserve"> </v>
      </c>
      <c r="E1471" s="8" t="str">
        <f>IF(I1471=0," ",IF(ISNA(VLOOKUP(I1471,#REF!,1,FALSE)),"No","Yes"))</f>
        <v xml:space="preserve"> </v>
      </c>
      <c r="F1471" s="8" t="str">
        <f t="shared" si="22"/>
        <v xml:space="preserve"> </v>
      </c>
      <c r="G1471" s="8" t="str">
        <f>IF(I1471=0," ",IF(ISNUMBER(SEARCH("*"&amp;MS Fixed Only&amp;"*",BP1471)),"Yes","No"))</f>
        <v xml:space="preserve"> </v>
      </c>
    </row>
    <row r="1472" spans="4:7" x14ac:dyDescent="0.3">
      <c r="D1472" s="8" t="str">
        <f>IF(I1472=0," ",IF(ISNA(VLOOKUP(I1472,#REF!,1,FALSE)),"No","Yes"))</f>
        <v xml:space="preserve"> </v>
      </c>
      <c r="E1472" s="8" t="str">
        <f>IF(I1472=0," ",IF(ISNA(VLOOKUP(I1472,#REF!,1,FALSE)),"No","Yes"))</f>
        <v xml:space="preserve"> </v>
      </c>
      <c r="F1472" s="8" t="str">
        <f t="shared" si="22"/>
        <v xml:space="preserve"> </v>
      </c>
      <c r="G1472" s="8" t="str">
        <f>IF(I1472=0," ",IF(ISNUMBER(SEARCH("*"&amp;MS Fixed Only&amp;"*",BP1472)),"Yes","No"))</f>
        <v xml:space="preserve"> </v>
      </c>
    </row>
    <row r="1473" spans="4:7" x14ac:dyDescent="0.3">
      <c r="D1473" s="8" t="str">
        <f>IF(I1473=0," ",IF(ISNA(VLOOKUP(I1473,#REF!,1,FALSE)),"No","Yes"))</f>
        <v xml:space="preserve"> </v>
      </c>
      <c r="E1473" s="8" t="str">
        <f>IF(I1473=0," ",IF(ISNA(VLOOKUP(I1473,#REF!,1,FALSE)),"No","Yes"))</f>
        <v xml:space="preserve"> </v>
      </c>
      <c r="F1473" s="8" t="str">
        <f t="shared" si="22"/>
        <v xml:space="preserve"> </v>
      </c>
      <c r="G1473" s="8" t="str">
        <f>IF(I1473=0," ",IF(ISNUMBER(SEARCH("*"&amp;MS Fixed Only&amp;"*",BP1473)),"Yes","No"))</f>
        <v xml:space="preserve"> </v>
      </c>
    </row>
    <row r="1474" spans="4:7" x14ac:dyDescent="0.3">
      <c r="D1474" s="8" t="str">
        <f>IF(I1474=0," ",IF(ISNA(VLOOKUP(I1474,#REF!,1,FALSE)),"No","Yes"))</f>
        <v xml:space="preserve"> </v>
      </c>
      <c r="E1474" s="8" t="str">
        <f>IF(I1474=0," ",IF(ISNA(VLOOKUP(I1474,#REF!,1,FALSE)),"No","Yes"))</f>
        <v xml:space="preserve"> </v>
      </c>
      <c r="F1474" s="8" t="str">
        <f t="shared" si="22"/>
        <v xml:space="preserve"> </v>
      </c>
      <c r="G1474" s="8" t="str">
        <f>IF(I1474=0," ",IF(ISNUMBER(SEARCH("*"&amp;MS Fixed Only&amp;"*",BP1474)),"Yes","No"))</f>
        <v xml:space="preserve"> </v>
      </c>
    </row>
    <row r="1475" spans="4:7" x14ac:dyDescent="0.3">
      <c r="D1475" s="8" t="str">
        <f>IF(I1475=0," ",IF(ISNA(VLOOKUP(I1475,#REF!,1,FALSE)),"No","Yes"))</f>
        <v xml:space="preserve"> </v>
      </c>
      <c r="E1475" s="8" t="str">
        <f>IF(I1475=0," ",IF(ISNA(VLOOKUP(I1475,#REF!,1,FALSE)),"No","Yes"))</f>
        <v xml:space="preserve"> </v>
      </c>
      <c r="F1475" s="8" t="str">
        <f t="shared" ref="F1475:F1538" si="23">IF(I1475=0," ",IF(ISNUMBER(SEARCH("*"&amp;$B$1&amp;"*",AG1475)),"Yes","No"))</f>
        <v xml:space="preserve"> </v>
      </c>
      <c r="G1475" s="8" t="str">
        <f>IF(I1475=0," ",IF(ISNUMBER(SEARCH("*"&amp;MS Fixed Only&amp;"*",BP1475)),"Yes","No"))</f>
        <v xml:space="preserve"> </v>
      </c>
    </row>
    <row r="1476" spans="4:7" x14ac:dyDescent="0.3">
      <c r="D1476" s="8" t="str">
        <f>IF(I1476=0," ",IF(ISNA(VLOOKUP(I1476,#REF!,1,FALSE)),"No","Yes"))</f>
        <v xml:space="preserve"> </v>
      </c>
      <c r="E1476" s="8" t="str">
        <f>IF(I1476=0," ",IF(ISNA(VLOOKUP(I1476,#REF!,1,FALSE)),"No","Yes"))</f>
        <v xml:space="preserve"> </v>
      </c>
      <c r="F1476" s="8" t="str">
        <f t="shared" si="23"/>
        <v xml:space="preserve"> </v>
      </c>
      <c r="G1476" s="8" t="str">
        <f>IF(I1476=0," ",IF(ISNUMBER(SEARCH("*"&amp;MS Fixed Only&amp;"*",BP1476)),"Yes","No"))</f>
        <v xml:space="preserve"> </v>
      </c>
    </row>
    <row r="1477" spans="4:7" x14ac:dyDescent="0.3">
      <c r="D1477" s="8" t="str">
        <f>IF(I1477=0," ",IF(ISNA(VLOOKUP(I1477,#REF!,1,FALSE)),"No","Yes"))</f>
        <v xml:space="preserve"> </v>
      </c>
      <c r="E1477" s="8" t="str">
        <f>IF(I1477=0," ",IF(ISNA(VLOOKUP(I1477,#REF!,1,FALSE)),"No","Yes"))</f>
        <v xml:space="preserve"> </v>
      </c>
      <c r="F1477" s="8" t="str">
        <f t="shared" si="23"/>
        <v xml:space="preserve"> </v>
      </c>
      <c r="G1477" s="8" t="str">
        <f>IF(I1477=0," ",IF(ISNUMBER(SEARCH("*"&amp;MS Fixed Only&amp;"*",BP1477)),"Yes","No"))</f>
        <v xml:space="preserve"> </v>
      </c>
    </row>
    <row r="1478" spans="4:7" x14ac:dyDescent="0.3">
      <c r="D1478" s="8" t="str">
        <f>IF(I1478=0," ",IF(ISNA(VLOOKUP(I1478,#REF!,1,FALSE)),"No","Yes"))</f>
        <v xml:space="preserve"> </v>
      </c>
      <c r="E1478" s="8" t="str">
        <f>IF(I1478=0," ",IF(ISNA(VLOOKUP(I1478,#REF!,1,FALSE)),"No","Yes"))</f>
        <v xml:space="preserve"> </v>
      </c>
      <c r="F1478" s="8" t="str">
        <f t="shared" si="23"/>
        <v xml:space="preserve"> </v>
      </c>
      <c r="G1478" s="8" t="str">
        <f>IF(I1478=0," ",IF(ISNUMBER(SEARCH("*"&amp;MS Fixed Only&amp;"*",BP1478)),"Yes","No"))</f>
        <v xml:space="preserve"> </v>
      </c>
    </row>
    <row r="1479" spans="4:7" x14ac:dyDescent="0.3">
      <c r="D1479" s="8" t="str">
        <f>IF(I1479=0," ",IF(ISNA(VLOOKUP(I1479,#REF!,1,FALSE)),"No","Yes"))</f>
        <v xml:space="preserve"> </v>
      </c>
      <c r="E1479" s="8" t="str">
        <f>IF(I1479=0," ",IF(ISNA(VLOOKUP(I1479,#REF!,1,FALSE)),"No","Yes"))</f>
        <v xml:space="preserve"> </v>
      </c>
      <c r="F1479" s="8" t="str">
        <f t="shared" si="23"/>
        <v xml:space="preserve"> </v>
      </c>
      <c r="G1479" s="8" t="str">
        <f>IF(I1479=0," ",IF(ISNUMBER(SEARCH("*"&amp;MS Fixed Only&amp;"*",BP1479)),"Yes","No"))</f>
        <v xml:space="preserve"> </v>
      </c>
    </row>
    <row r="1480" spans="4:7" x14ac:dyDescent="0.3">
      <c r="D1480" s="8" t="str">
        <f>IF(I1480=0," ",IF(ISNA(VLOOKUP(I1480,#REF!,1,FALSE)),"No","Yes"))</f>
        <v xml:space="preserve"> </v>
      </c>
      <c r="E1480" s="8" t="str">
        <f>IF(I1480=0," ",IF(ISNA(VLOOKUP(I1480,#REF!,1,FALSE)),"No","Yes"))</f>
        <v xml:space="preserve"> </v>
      </c>
      <c r="F1480" s="8" t="str">
        <f t="shared" si="23"/>
        <v xml:space="preserve"> </v>
      </c>
      <c r="G1480" s="8" t="str">
        <f>IF(I1480=0," ",IF(ISNUMBER(SEARCH("*"&amp;MS Fixed Only&amp;"*",BP1480)),"Yes","No"))</f>
        <v xml:space="preserve"> </v>
      </c>
    </row>
    <row r="1481" spans="4:7" x14ac:dyDescent="0.3">
      <c r="D1481" s="8" t="str">
        <f>IF(I1481=0," ",IF(ISNA(VLOOKUP(I1481,#REF!,1,FALSE)),"No","Yes"))</f>
        <v xml:space="preserve"> </v>
      </c>
      <c r="E1481" s="8" t="str">
        <f>IF(I1481=0," ",IF(ISNA(VLOOKUP(I1481,#REF!,1,FALSE)),"No","Yes"))</f>
        <v xml:space="preserve"> </v>
      </c>
      <c r="F1481" s="8" t="str">
        <f t="shared" si="23"/>
        <v xml:space="preserve"> </v>
      </c>
      <c r="G1481" s="8" t="str">
        <f>IF(I1481=0," ",IF(ISNUMBER(SEARCH("*"&amp;MS Fixed Only&amp;"*",BP1481)),"Yes","No"))</f>
        <v xml:space="preserve"> </v>
      </c>
    </row>
    <row r="1482" spans="4:7" x14ac:dyDescent="0.3">
      <c r="D1482" s="8" t="str">
        <f>IF(I1482=0," ",IF(ISNA(VLOOKUP(I1482,#REF!,1,FALSE)),"No","Yes"))</f>
        <v xml:space="preserve"> </v>
      </c>
      <c r="E1482" s="8" t="str">
        <f>IF(I1482=0," ",IF(ISNA(VLOOKUP(I1482,#REF!,1,FALSE)),"No","Yes"))</f>
        <v xml:space="preserve"> </v>
      </c>
      <c r="F1482" s="8" t="str">
        <f t="shared" si="23"/>
        <v xml:space="preserve"> </v>
      </c>
      <c r="G1482" s="8" t="str">
        <f>IF(I1482=0," ",IF(ISNUMBER(SEARCH("*"&amp;MS Fixed Only&amp;"*",BP1482)),"Yes","No"))</f>
        <v xml:space="preserve"> </v>
      </c>
    </row>
    <row r="1483" spans="4:7" x14ac:dyDescent="0.3">
      <c r="D1483" s="8" t="str">
        <f>IF(I1483=0," ",IF(ISNA(VLOOKUP(I1483,#REF!,1,FALSE)),"No","Yes"))</f>
        <v xml:space="preserve"> </v>
      </c>
      <c r="E1483" s="8" t="str">
        <f>IF(I1483=0," ",IF(ISNA(VLOOKUP(I1483,#REF!,1,FALSE)),"No","Yes"))</f>
        <v xml:space="preserve"> </v>
      </c>
      <c r="F1483" s="8" t="str">
        <f t="shared" si="23"/>
        <v xml:space="preserve"> </v>
      </c>
      <c r="G1483" s="8" t="str">
        <f>IF(I1483=0," ",IF(ISNUMBER(SEARCH("*"&amp;MS Fixed Only&amp;"*",BP1483)),"Yes","No"))</f>
        <v xml:space="preserve"> </v>
      </c>
    </row>
    <row r="1484" spans="4:7" x14ac:dyDescent="0.3">
      <c r="D1484" s="8" t="str">
        <f>IF(I1484=0," ",IF(ISNA(VLOOKUP(I1484,#REF!,1,FALSE)),"No","Yes"))</f>
        <v xml:space="preserve"> </v>
      </c>
      <c r="E1484" s="8" t="str">
        <f>IF(I1484=0," ",IF(ISNA(VLOOKUP(I1484,#REF!,1,FALSE)),"No","Yes"))</f>
        <v xml:space="preserve"> </v>
      </c>
      <c r="F1484" s="8" t="str">
        <f t="shared" si="23"/>
        <v xml:space="preserve"> </v>
      </c>
      <c r="G1484" s="8" t="str">
        <f>IF(I1484=0," ",IF(ISNUMBER(SEARCH("*"&amp;MS Fixed Only&amp;"*",BP1484)),"Yes","No"))</f>
        <v xml:space="preserve"> </v>
      </c>
    </row>
    <row r="1485" spans="4:7" x14ac:dyDescent="0.3">
      <c r="D1485" s="8" t="str">
        <f>IF(I1485=0," ",IF(ISNA(VLOOKUP(I1485,#REF!,1,FALSE)),"No","Yes"))</f>
        <v xml:space="preserve"> </v>
      </c>
      <c r="E1485" s="8" t="str">
        <f>IF(I1485=0," ",IF(ISNA(VLOOKUP(I1485,#REF!,1,FALSE)),"No","Yes"))</f>
        <v xml:space="preserve"> </v>
      </c>
      <c r="F1485" s="8" t="str">
        <f t="shared" si="23"/>
        <v xml:space="preserve"> </v>
      </c>
      <c r="G1485" s="8" t="str">
        <f>IF(I1485=0," ",IF(ISNUMBER(SEARCH("*"&amp;MS Fixed Only&amp;"*",BP1485)),"Yes","No"))</f>
        <v xml:space="preserve"> </v>
      </c>
    </row>
    <row r="1486" spans="4:7" x14ac:dyDescent="0.3">
      <c r="D1486" s="8" t="str">
        <f>IF(I1486=0," ",IF(ISNA(VLOOKUP(I1486,#REF!,1,FALSE)),"No","Yes"))</f>
        <v xml:space="preserve"> </v>
      </c>
      <c r="E1486" s="8" t="str">
        <f>IF(I1486=0," ",IF(ISNA(VLOOKUP(I1486,#REF!,1,FALSE)),"No","Yes"))</f>
        <v xml:space="preserve"> </v>
      </c>
      <c r="F1486" s="8" t="str">
        <f t="shared" si="23"/>
        <v xml:space="preserve"> </v>
      </c>
      <c r="G1486" s="8" t="str">
        <f>IF(I1486=0," ",IF(ISNUMBER(SEARCH("*"&amp;MS Fixed Only&amp;"*",BP1486)),"Yes","No"))</f>
        <v xml:space="preserve"> </v>
      </c>
    </row>
    <row r="1487" spans="4:7" x14ac:dyDescent="0.3">
      <c r="D1487" s="8" t="str">
        <f>IF(I1487=0," ",IF(ISNA(VLOOKUP(I1487,#REF!,1,FALSE)),"No","Yes"))</f>
        <v xml:space="preserve"> </v>
      </c>
      <c r="E1487" s="8" t="str">
        <f>IF(I1487=0," ",IF(ISNA(VLOOKUP(I1487,#REF!,1,FALSE)),"No","Yes"))</f>
        <v xml:space="preserve"> </v>
      </c>
      <c r="F1487" s="8" t="str">
        <f t="shared" si="23"/>
        <v xml:space="preserve"> </v>
      </c>
      <c r="G1487" s="8" t="str">
        <f>IF(I1487=0," ",IF(ISNUMBER(SEARCH("*"&amp;MS Fixed Only&amp;"*",BP1487)),"Yes","No"))</f>
        <v xml:space="preserve"> </v>
      </c>
    </row>
    <row r="1488" spans="4:7" x14ac:dyDescent="0.3">
      <c r="D1488" s="8" t="str">
        <f>IF(I1488=0," ",IF(ISNA(VLOOKUP(I1488,#REF!,1,FALSE)),"No","Yes"))</f>
        <v xml:space="preserve"> </v>
      </c>
      <c r="E1488" s="8" t="str">
        <f>IF(I1488=0," ",IF(ISNA(VLOOKUP(I1488,#REF!,1,FALSE)),"No","Yes"))</f>
        <v xml:space="preserve"> </v>
      </c>
      <c r="F1488" s="8" t="str">
        <f t="shared" si="23"/>
        <v xml:space="preserve"> </v>
      </c>
      <c r="G1488" s="8" t="str">
        <f>IF(I1488=0," ",IF(ISNUMBER(SEARCH("*"&amp;MS Fixed Only&amp;"*",BP1488)),"Yes","No"))</f>
        <v xml:space="preserve"> </v>
      </c>
    </row>
    <row r="1489" spans="4:7" x14ac:dyDescent="0.3">
      <c r="D1489" s="8" t="str">
        <f>IF(I1489=0," ",IF(ISNA(VLOOKUP(I1489,#REF!,1,FALSE)),"No","Yes"))</f>
        <v xml:space="preserve"> </v>
      </c>
      <c r="E1489" s="8" t="str">
        <f>IF(I1489=0," ",IF(ISNA(VLOOKUP(I1489,#REF!,1,FALSE)),"No","Yes"))</f>
        <v xml:space="preserve"> </v>
      </c>
      <c r="F1489" s="8" t="str">
        <f t="shared" si="23"/>
        <v xml:space="preserve"> </v>
      </c>
      <c r="G1489" s="8" t="str">
        <f>IF(I1489=0," ",IF(ISNUMBER(SEARCH("*"&amp;MS Fixed Only&amp;"*",BP1489)),"Yes","No"))</f>
        <v xml:space="preserve"> </v>
      </c>
    </row>
    <row r="1490" spans="4:7" x14ac:dyDescent="0.3">
      <c r="D1490" s="8" t="str">
        <f>IF(I1490=0," ",IF(ISNA(VLOOKUP(I1490,#REF!,1,FALSE)),"No","Yes"))</f>
        <v xml:space="preserve"> </v>
      </c>
      <c r="E1490" s="8" t="str">
        <f>IF(I1490=0," ",IF(ISNA(VLOOKUP(I1490,#REF!,1,FALSE)),"No","Yes"))</f>
        <v xml:space="preserve"> </v>
      </c>
      <c r="F1490" s="8" t="str">
        <f t="shared" si="23"/>
        <v xml:space="preserve"> </v>
      </c>
      <c r="G1490" s="8" t="str">
        <f>IF(I1490=0," ",IF(ISNUMBER(SEARCH("*"&amp;MS Fixed Only&amp;"*",BP1490)),"Yes","No"))</f>
        <v xml:space="preserve"> </v>
      </c>
    </row>
    <row r="1491" spans="4:7" x14ac:dyDescent="0.3">
      <c r="D1491" s="8" t="str">
        <f>IF(I1491=0," ",IF(ISNA(VLOOKUP(I1491,#REF!,1,FALSE)),"No","Yes"))</f>
        <v xml:space="preserve"> </v>
      </c>
      <c r="E1491" s="8" t="str">
        <f>IF(I1491=0," ",IF(ISNA(VLOOKUP(I1491,#REF!,1,FALSE)),"No","Yes"))</f>
        <v xml:space="preserve"> </v>
      </c>
      <c r="F1491" s="8" t="str">
        <f t="shared" si="23"/>
        <v xml:space="preserve"> </v>
      </c>
      <c r="G1491" s="8" t="str">
        <f>IF(I1491=0," ",IF(ISNUMBER(SEARCH("*"&amp;MS Fixed Only&amp;"*",BP1491)),"Yes","No"))</f>
        <v xml:space="preserve"> </v>
      </c>
    </row>
    <row r="1492" spans="4:7" x14ac:dyDescent="0.3">
      <c r="D1492" s="8" t="str">
        <f>IF(I1492=0," ",IF(ISNA(VLOOKUP(I1492,#REF!,1,FALSE)),"No","Yes"))</f>
        <v xml:space="preserve"> </v>
      </c>
      <c r="E1492" s="8" t="str">
        <f>IF(I1492=0," ",IF(ISNA(VLOOKUP(I1492,#REF!,1,FALSE)),"No","Yes"))</f>
        <v xml:space="preserve"> </v>
      </c>
      <c r="F1492" s="8" t="str">
        <f t="shared" si="23"/>
        <v xml:space="preserve"> </v>
      </c>
      <c r="G1492" s="8" t="str">
        <f>IF(I1492=0," ",IF(ISNUMBER(SEARCH("*"&amp;MS Fixed Only&amp;"*",BP1492)),"Yes","No"))</f>
        <v xml:space="preserve"> </v>
      </c>
    </row>
    <row r="1493" spans="4:7" x14ac:dyDescent="0.3">
      <c r="D1493" s="8" t="str">
        <f>IF(I1493=0," ",IF(ISNA(VLOOKUP(I1493,#REF!,1,FALSE)),"No","Yes"))</f>
        <v xml:space="preserve"> </v>
      </c>
      <c r="E1493" s="8" t="str">
        <f>IF(I1493=0," ",IF(ISNA(VLOOKUP(I1493,#REF!,1,FALSE)),"No","Yes"))</f>
        <v xml:space="preserve"> </v>
      </c>
      <c r="F1493" s="8" t="str">
        <f t="shared" si="23"/>
        <v xml:space="preserve"> </v>
      </c>
      <c r="G1493" s="8" t="str">
        <f>IF(I1493=0," ",IF(ISNUMBER(SEARCH("*"&amp;MS Fixed Only&amp;"*",BP1493)),"Yes","No"))</f>
        <v xml:space="preserve"> </v>
      </c>
    </row>
    <row r="1494" spans="4:7" x14ac:dyDescent="0.3">
      <c r="D1494" s="8" t="str">
        <f>IF(I1494=0," ",IF(ISNA(VLOOKUP(I1494,#REF!,1,FALSE)),"No","Yes"))</f>
        <v xml:space="preserve"> </v>
      </c>
      <c r="E1494" s="8" t="str">
        <f>IF(I1494=0," ",IF(ISNA(VLOOKUP(I1494,#REF!,1,FALSE)),"No","Yes"))</f>
        <v xml:space="preserve"> </v>
      </c>
      <c r="F1494" s="8" t="str">
        <f t="shared" si="23"/>
        <v xml:space="preserve"> </v>
      </c>
      <c r="G1494" s="8" t="str">
        <f>IF(I1494=0," ",IF(ISNUMBER(SEARCH("*"&amp;MS Fixed Only&amp;"*",BP1494)),"Yes","No"))</f>
        <v xml:space="preserve"> </v>
      </c>
    </row>
    <row r="1495" spans="4:7" x14ac:dyDescent="0.3">
      <c r="D1495" s="8" t="str">
        <f>IF(I1495=0," ",IF(ISNA(VLOOKUP(I1495,#REF!,1,FALSE)),"No","Yes"))</f>
        <v xml:space="preserve"> </v>
      </c>
      <c r="E1495" s="8" t="str">
        <f>IF(I1495=0," ",IF(ISNA(VLOOKUP(I1495,#REF!,1,FALSE)),"No","Yes"))</f>
        <v xml:space="preserve"> </v>
      </c>
      <c r="F1495" s="8" t="str">
        <f t="shared" si="23"/>
        <v xml:space="preserve"> </v>
      </c>
      <c r="G1495" s="8" t="str">
        <f>IF(I1495=0," ",IF(ISNUMBER(SEARCH("*"&amp;MS Fixed Only&amp;"*",BP1495)),"Yes","No"))</f>
        <v xml:space="preserve"> </v>
      </c>
    </row>
    <row r="1496" spans="4:7" x14ac:dyDescent="0.3">
      <c r="D1496" s="8" t="str">
        <f>IF(I1496=0," ",IF(ISNA(VLOOKUP(I1496,#REF!,1,FALSE)),"No","Yes"))</f>
        <v xml:space="preserve"> </v>
      </c>
      <c r="E1496" s="8" t="str">
        <f>IF(I1496=0," ",IF(ISNA(VLOOKUP(I1496,#REF!,1,FALSE)),"No","Yes"))</f>
        <v xml:space="preserve"> </v>
      </c>
      <c r="F1496" s="8" t="str">
        <f t="shared" si="23"/>
        <v xml:space="preserve"> </v>
      </c>
      <c r="G1496" s="8" t="str">
        <f>IF(I1496=0," ",IF(ISNUMBER(SEARCH("*"&amp;MS Fixed Only&amp;"*",BP1496)),"Yes","No"))</f>
        <v xml:space="preserve"> </v>
      </c>
    </row>
    <row r="1497" spans="4:7" x14ac:dyDescent="0.3">
      <c r="D1497" s="8" t="str">
        <f>IF(I1497=0," ",IF(ISNA(VLOOKUP(I1497,#REF!,1,FALSE)),"No","Yes"))</f>
        <v xml:space="preserve"> </v>
      </c>
      <c r="E1497" s="8" t="str">
        <f>IF(I1497=0," ",IF(ISNA(VLOOKUP(I1497,#REF!,1,FALSE)),"No","Yes"))</f>
        <v xml:space="preserve"> </v>
      </c>
      <c r="F1497" s="8" t="str">
        <f t="shared" si="23"/>
        <v xml:space="preserve"> </v>
      </c>
      <c r="G1497" s="8" t="str">
        <f>IF(I1497=0," ",IF(ISNUMBER(SEARCH("*"&amp;MS Fixed Only&amp;"*",BP1497)),"Yes","No"))</f>
        <v xml:space="preserve"> </v>
      </c>
    </row>
    <row r="1498" spans="4:7" x14ac:dyDescent="0.3">
      <c r="D1498" s="8" t="str">
        <f>IF(I1498=0," ",IF(ISNA(VLOOKUP(I1498,#REF!,1,FALSE)),"No","Yes"))</f>
        <v xml:space="preserve"> </v>
      </c>
      <c r="E1498" s="8" t="str">
        <f>IF(I1498=0," ",IF(ISNA(VLOOKUP(I1498,#REF!,1,FALSE)),"No","Yes"))</f>
        <v xml:space="preserve"> </v>
      </c>
      <c r="F1498" s="8" t="str">
        <f t="shared" si="23"/>
        <v xml:space="preserve"> </v>
      </c>
      <c r="G1498" s="8" t="str">
        <f>IF(I1498=0," ",IF(ISNUMBER(SEARCH("*"&amp;MS Fixed Only&amp;"*",BP1498)),"Yes","No"))</f>
        <v xml:space="preserve"> </v>
      </c>
    </row>
    <row r="1499" spans="4:7" x14ac:dyDescent="0.3">
      <c r="D1499" s="8" t="str">
        <f>IF(I1499=0," ",IF(ISNA(VLOOKUP(I1499,#REF!,1,FALSE)),"No","Yes"))</f>
        <v xml:space="preserve"> </v>
      </c>
      <c r="E1499" s="8" t="str">
        <f>IF(I1499=0," ",IF(ISNA(VLOOKUP(I1499,#REF!,1,FALSE)),"No","Yes"))</f>
        <v xml:space="preserve"> </v>
      </c>
      <c r="F1499" s="8" t="str">
        <f t="shared" si="23"/>
        <v xml:space="preserve"> </v>
      </c>
      <c r="G1499" s="8" t="str">
        <f>IF(I1499=0," ",IF(ISNUMBER(SEARCH("*"&amp;MS Fixed Only&amp;"*",BP1499)),"Yes","No"))</f>
        <v xml:space="preserve"> </v>
      </c>
    </row>
    <row r="1500" spans="4:7" x14ac:dyDescent="0.3">
      <c r="D1500" s="8" t="str">
        <f>IF(I1500=0," ",IF(ISNA(VLOOKUP(I1500,#REF!,1,FALSE)),"No","Yes"))</f>
        <v xml:space="preserve"> </v>
      </c>
      <c r="E1500" s="8" t="str">
        <f>IF(I1500=0," ",IF(ISNA(VLOOKUP(I1500,#REF!,1,FALSE)),"No","Yes"))</f>
        <v xml:space="preserve"> </v>
      </c>
      <c r="F1500" s="8" t="str">
        <f t="shared" si="23"/>
        <v xml:space="preserve"> </v>
      </c>
      <c r="G1500" s="8" t="str">
        <f>IF(I1500=0," ",IF(ISNUMBER(SEARCH("*"&amp;MS Fixed Only&amp;"*",BP1500)),"Yes","No"))</f>
        <v xml:space="preserve"> </v>
      </c>
    </row>
    <row r="1501" spans="4:7" x14ac:dyDescent="0.3">
      <c r="D1501" s="8" t="str">
        <f>IF(I1501=0," ",IF(ISNA(VLOOKUP(I1501,#REF!,1,FALSE)),"No","Yes"))</f>
        <v xml:space="preserve"> </v>
      </c>
      <c r="E1501" s="8" t="str">
        <f>IF(I1501=0," ",IF(ISNA(VLOOKUP(I1501,#REF!,1,FALSE)),"No","Yes"))</f>
        <v xml:space="preserve"> </v>
      </c>
      <c r="F1501" s="8" t="str">
        <f t="shared" si="23"/>
        <v xml:space="preserve"> </v>
      </c>
      <c r="G1501" s="8" t="str">
        <f>IF(I1501=0," ",IF(ISNUMBER(SEARCH("*"&amp;MS Fixed Only&amp;"*",BP1501)),"Yes","No"))</f>
        <v xml:space="preserve"> </v>
      </c>
    </row>
    <row r="1502" spans="4:7" x14ac:dyDescent="0.3">
      <c r="D1502" s="8" t="str">
        <f>IF(I1502=0," ",IF(ISNA(VLOOKUP(I1502,#REF!,1,FALSE)),"No","Yes"))</f>
        <v xml:space="preserve"> </v>
      </c>
      <c r="E1502" s="8" t="str">
        <f>IF(I1502=0," ",IF(ISNA(VLOOKUP(I1502,#REF!,1,FALSE)),"No","Yes"))</f>
        <v xml:space="preserve"> </v>
      </c>
      <c r="F1502" s="8" t="str">
        <f t="shared" si="23"/>
        <v xml:space="preserve"> </v>
      </c>
      <c r="G1502" s="8" t="str">
        <f>IF(I1502=0," ",IF(ISNUMBER(SEARCH("*"&amp;MS Fixed Only&amp;"*",BP1502)),"Yes","No"))</f>
        <v xml:space="preserve"> </v>
      </c>
    </row>
    <row r="1503" spans="4:7" x14ac:dyDescent="0.3">
      <c r="D1503" s="8" t="str">
        <f>IF(I1503=0," ",IF(ISNA(VLOOKUP(I1503,#REF!,1,FALSE)),"No","Yes"))</f>
        <v xml:space="preserve"> </v>
      </c>
      <c r="E1503" s="8" t="str">
        <f>IF(I1503=0," ",IF(ISNA(VLOOKUP(I1503,#REF!,1,FALSE)),"No","Yes"))</f>
        <v xml:space="preserve"> </v>
      </c>
      <c r="F1503" s="8" t="str">
        <f t="shared" si="23"/>
        <v xml:space="preserve"> </v>
      </c>
      <c r="G1503" s="8" t="str">
        <f>IF(I1503=0," ",IF(ISNUMBER(SEARCH("*"&amp;MS Fixed Only&amp;"*",BP1503)),"Yes","No"))</f>
        <v xml:space="preserve"> </v>
      </c>
    </row>
    <row r="1504" spans="4:7" x14ac:dyDescent="0.3">
      <c r="D1504" s="8" t="str">
        <f>IF(I1504=0," ",IF(ISNA(VLOOKUP(I1504,#REF!,1,FALSE)),"No","Yes"))</f>
        <v xml:space="preserve"> </v>
      </c>
      <c r="E1504" s="8" t="str">
        <f>IF(I1504=0," ",IF(ISNA(VLOOKUP(I1504,#REF!,1,FALSE)),"No","Yes"))</f>
        <v xml:space="preserve"> </v>
      </c>
      <c r="F1504" s="8" t="str">
        <f t="shared" si="23"/>
        <v xml:space="preserve"> </v>
      </c>
      <c r="G1504" s="8" t="str">
        <f>IF(I1504=0," ",IF(ISNUMBER(SEARCH("*"&amp;MS Fixed Only&amp;"*",BP1504)),"Yes","No"))</f>
        <v xml:space="preserve"> </v>
      </c>
    </row>
    <row r="1505" spans="4:7" x14ac:dyDescent="0.3">
      <c r="D1505" s="8" t="str">
        <f>IF(I1505=0," ",IF(ISNA(VLOOKUP(I1505,#REF!,1,FALSE)),"No","Yes"))</f>
        <v xml:space="preserve"> </v>
      </c>
      <c r="E1505" s="8" t="str">
        <f>IF(I1505=0," ",IF(ISNA(VLOOKUP(I1505,#REF!,1,FALSE)),"No","Yes"))</f>
        <v xml:space="preserve"> </v>
      </c>
      <c r="F1505" s="8" t="str">
        <f t="shared" si="23"/>
        <v xml:space="preserve"> </v>
      </c>
      <c r="G1505" s="8" t="str">
        <f>IF(I1505=0," ",IF(ISNUMBER(SEARCH("*"&amp;MS Fixed Only&amp;"*",BP1505)),"Yes","No"))</f>
        <v xml:space="preserve"> </v>
      </c>
    </row>
    <row r="1506" spans="4:7" x14ac:dyDescent="0.3">
      <c r="D1506" s="8" t="str">
        <f>IF(I1506=0," ",IF(ISNA(VLOOKUP(I1506,#REF!,1,FALSE)),"No","Yes"))</f>
        <v xml:space="preserve"> </v>
      </c>
      <c r="E1506" s="8" t="str">
        <f>IF(I1506=0," ",IF(ISNA(VLOOKUP(I1506,#REF!,1,FALSE)),"No","Yes"))</f>
        <v xml:space="preserve"> </v>
      </c>
      <c r="F1506" s="8" t="str">
        <f t="shared" si="23"/>
        <v xml:space="preserve"> </v>
      </c>
      <c r="G1506" s="8" t="str">
        <f>IF(I1506=0," ",IF(ISNUMBER(SEARCH("*"&amp;MS Fixed Only&amp;"*",BP1506)),"Yes","No"))</f>
        <v xml:space="preserve"> </v>
      </c>
    </row>
    <row r="1507" spans="4:7" x14ac:dyDescent="0.3">
      <c r="D1507" s="8" t="str">
        <f>IF(I1507=0," ",IF(ISNA(VLOOKUP(I1507,#REF!,1,FALSE)),"No","Yes"))</f>
        <v xml:space="preserve"> </v>
      </c>
      <c r="E1507" s="8" t="str">
        <f>IF(I1507=0," ",IF(ISNA(VLOOKUP(I1507,#REF!,1,FALSE)),"No","Yes"))</f>
        <v xml:space="preserve"> </v>
      </c>
      <c r="F1507" s="8" t="str">
        <f t="shared" si="23"/>
        <v xml:space="preserve"> </v>
      </c>
      <c r="G1507" s="8" t="str">
        <f>IF(I1507=0," ",IF(ISNUMBER(SEARCH("*"&amp;MS Fixed Only&amp;"*",BP1507)),"Yes","No"))</f>
        <v xml:space="preserve"> </v>
      </c>
    </row>
    <row r="1508" spans="4:7" x14ac:dyDescent="0.3">
      <c r="D1508" s="8" t="str">
        <f>IF(I1508=0," ",IF(ISNA(VLOOKUP(I1508,#REF!,1,FALSE)),"No","Yes"))</f>
        <v xml:space="preserve"> </v>
      </c>
      <c r="E1508" s="8" t="str">
        <f>IF(I1508=0," ",IF(ISNA(VLOOKUP(I1508,#REF!,1,FALSE)),"No","Yes"))</f>
        <v xml:space="preserve"> </v>
      </c>
      <c r="F1508" s="8" t="str">
        <f t="shared" si="23"/>
        <v xml:space="preserve"> </v>
      </c>
      <c r="G1508" s="8" t="str">
        <f>IF(I1508=0," ",IF(ISNUMBER(SEARCH("*"&amp;MS Fixed Only&amp;"*",BP1508)),"Yes","No"))</f>
        <v xml:space="preserve"> </v>
      </c>
    </row>
    <row r="1509" spans="4:7" x14ac:dyDescent="0.3">
      <c r="D1509" s="8" t="str">
        <f>IF(I1509=0," ",IF(ISNA(VLOOKUP(I1509,#REF!,1,FALSE)),"No","Yes"))</f>
        <v xml:space="preserve"> </v>
      </c>
      <c r="E1509" s="8" t="str">
        <f>IF(I1509=0," ",IF(ISNA(VLOOKUP(I1509,#REF!,1,FALSE)),"No","Yes"))</f>
        <v xml:space="preserve"> </v>
      </c>
      <c r="F1509" s="8" t="str">
        <f t="shared" si="23"/>
        <v xml:space="preserve"> </v>
      </c>
      <c r="G1509" s="8" t="str">
        <f>IF(I1509=0," ",IF(ISNUMBER(SEARCH("*"&amp;MS Fixed Only&amp;"*",BP1509)),"Yes","No"))</f>
        <v xml:space="preserve"> </v>
      </c>
    </row>
    <row r="1510" spans="4:7" x14ac:dyDescent="0.3">
      <c r="D1510" s="8" t="str">
        <f>IF(I1510=0," ",IF(ISNA(VLOOKUP(I1510,#REF!,1,FALSE)),"No","Yes"))</f>
        <v xml:space="preserve"> </v>
      </c>
      <c r="E1510" s="8" t="str">
        <f>IF(I1510=0," ",IF(ISNA(VLOOKUP(I1510,#REF!,1,FALSE)),"No","Yes"))</f>
        <v xml:space="preserve"> </v>
      </c>
      <c r="F1510" s="8" t="str">
        <f t="shared" si="23"/>
        <v xml:space="preserve"> </v>
      </c>
      <c r="G1510" s="8" t="str">
        <f>IF(I1510=0," ",IF(ISNUMBER(SEARCH("*"&amp;MS Fixed Only&amp;"*",BP1510)),"Yes","No"))</f>
        <v xml:space="preserve"> </v>
      </c>
    </row>
    <row r="1511" spans="4:7" x14ac:dyDescent="0.3">
      <c r="D1511" s="8" t="str">
        <f>IF(I1511=0," ",IF(ISNA(VLOOKUP(I1511,#REF!,1,FALSE)),"No","Yes"))</f>
        <v xml:space="preserve"> </v>
      </c>
      <c r="E1511" s="8" t="str">
        <f>IF(I1511=0," ",IF(ISNA(VLOOKUP(I1511,#REF!,1,FALSE)),"No","Yes"))</f>
        <v xml:space="preserve"> </v>
      </c>
      <c r="F1511" s="8" t="str">
        <f t="shared" si="23"/>
        <v xml:space="preserve"> </v>
      </c>
      <c r="G1511" s="8" t="str">
        <f>IF(I1511=0," ",IF(ISNUMBER(SEARCH("*"&amp;MS Fixed Only&amp;"*",BP1511)),"Yes","No"))</f>
        <v xml:space="preserve"> </v>
      </c>
    </row>
    <row r="1512" spans="4:7" x14ac:dyDescent="0.3">
      <c r="D1512" s="8" t="str">
        <f>IF(I1512=0," ",IF(ISNA(VLOOKUP(I1512,#REF!,1,FALSE)),"No","Yes"))</f>
        <v xml:space="preserve"> </v>
      </c>
      <c r="E1512" s="8" t="str">
        <f>IF(I1512=0," ",IF(ISNA(VLOOKUP(I1512,#REF!,1,FALSE)),"No","Yes"))</f>
        <v xml:space="preserve"> </v>
      </c>
      <c r="F1512" s="8" t="str">
        <f t="shared" si="23"/>
        <v xml:space="preserve"> </v>
      </c>
      <c r="G1512" s="8" t="str">
        <f>IF(I1512=0," ",IF(ISNUMBER(SEARCH("*"&amp;MS Fixed Only&amp;"*",BP1512)),"Yes","No"))</f>
        <v xml:space="preserve"> </v>
      </c>
    </row>
    <row r="1513" spans="4:7" x14ac:dyDescent="0.3">
      <c r="D1513" s="8" t="str">
        <f>IF(I1513=0," ",IF(ISNA(VLOOKUP(I1513,#REF!,1,FALSE)),"No","Yes"))</f>
        <v xml:space="preserve"> </v>
      </c>
      <c r="E1513" s="8" t="str">
        <f>IF(I1513=0," ",IF(ISNA(VLOOKUP(I1513,#REF!,1,FALSE)),"No","Yes"))</f>
        <v xml:space="preserve"> </v>
      </c>
      <c r="F1513" s="8" t="str">
        <f t="shared" si="23"/>
        <v xml:space="preserve"> </v>
      </c>
      <c r="G1513" s="8" t="str">
        <f>IF(I1513=0," ",IF(ISNUMBER(SEARCH("*"&amp;MS Fixed Only&amp;"*",BP1513)),"Yes","No"))</f>
        <v xml:space="preserve"> </v>
      </c>
    </row>
    <row r="1514" spans="4:7" x14ac:dyDescent="0.3">
      <c r="D1514" s="8" t="str">
        <f>IF(I1514=0," ",IF(ISNA(VLOOKUP(I1514,#REF!,1,FALSE)),"No","Yes"))</f>
        <v xml:space="preserve"> </v>
      </c>
      <c r="E1514" s="8" t="str">
        <f>IF(I1514=0," ",IF(ISNA(VLOOKUP(I1514,#REF!,1,FALSE)),"No","Yes"))</f>
        <v xml:space="preserve"> </v>
      </c>
      <c r="F1514" s="8" t="str">
        <f t="shared" si="23"/>
        <v xml:space="preserve"> </v>
      </c>
      <c r="G1514" s="8" t="str">
        <f>IF(I1514=0," ",IF(ISNUMBER(SEARCH("*"&amp;MS Fixed Only&amp;"*",BP1514)),"Yes","No"))</f>
        <v xml:space="preserve"> </v>
      </c>
    </row>
    <row r="1515" spans="4:7" x14ac:dyDescent="0.3">
      <c r="D1515" s="8" t="str">
        <f>IF(I1515=0," ",IF(ISNA(VLOOKUP(I1515,#REF!,1,FALSE)),"No","Yes"))</f>
        <v xml:space="preserve"> </v>
      </c>
      <c r="E1515" s="8" t="str">
        <f>IF(I1515=0," ",IF(ISNA(VLOOKUP(I1515,#REF!,1,FALSE)),"No","Yes"))</f>
        <v xml:space="preserve"> </v>
      </c>
      <c r="F1515" s="8" t="str">
        <f t="shared" si="23"/>
        <v xml:space="preserve"> </v>
      </c>
      <c r="G1515" s="8" t="str">
        <f>IF(I1515=0," ",IF(ISNUMBER(SEARCH("*"&amp;MS Fixed Only&amp;"*",BP1515)),"Yes","No"))</f>
        <v xml:space="preserve"> </v>
      </c>
    </row>
    <row r="1516" spans="4:7" x14ac:dyDescent="0.3">
      <c r="D1516" s="8" t="str">
        <f>IF(I1516=0," ",IF(ISNA(VLOOKUP(I1516,#REF!,1,FALSE)),"No","Yes"))</f>
        <v xml:space="preserve"> </v>
      </c>
      <c r="E1516" s="8" t="str">
        <f>IF(I1516=0," ",IF(ISNA(VLOOKUP(I1516,#REF!,1,FALSE)),"No","Yes"))</f>
        <v xml:space="preserve"> </v>
      </c>
      <c r="F1516" s="8" t="str">
        <f t="shared" si="23"/>
        <v xml:space="preserve"> </v>
      </c>
      <c r="G1516" s="8" t="str">
        <f>IF(I1516=0," ",IF(ISNUMBER(SEARCH("*"&amp;MS Fixed Only&amp;"*",BP1516)),"Yes","No"))</f>
        <v xml:space="preserve"> </v>
      </c>
    </row>
    <row r="1517" spans="4:7" x14ac:dyDescent="0.3">
      <c r="D1517" s="8" t="str">
        <f>IF(I1517=0," ",IF(ISNA(VLOOKUP(I1517,#REF!,1,FALSE)),"No","Yes"))</f>
        <v xml:space="preserve"> </v>
      </c>
      <c r="E1517" s="8" t="str">
        <f>IF(I1517=0," ",IF(ISNA(VLOOKUP(I1517,#REF!,1,FALSE)),"No","Yes"))</f>
        <v xml:space="preserve"> </v>
      </c>
      <c r="F1517" s="8" t="str">
        <f t="shared" si="23"/>
        <v xml:space="preserve"> </v>
      </c>
      <c r="G1517" s="8" t="str">
        <f>IF(I1517=0," ",IF(ISNUMBER(SEARCH("*"&amp;MS Fixed Only&amp;"*",BP1517)),"Yes","No"))</f>
        <v xml:space="preserve"> </v>
      </c>
    </row>
    <row r="1518" spans="4:7" x14ac:dyDescent="0.3">
      <c r="D1518" s="8" t="str">
        <f>IF(I1518=0," ",IF(ISNA(VLOOKUP(I1518,#REF!,1,FALSE)),"No","Yes"))</f>
        <v xml:space="preserve"> </v>
      </c>
      <c r="E1518" s="8" t="str">
        <f>IF(I1518=0," ",IF(ISNA(VLOOKUP(I1518,#REF!,1,FALSE)),"No","Yes"))</f>
        <v xml:space="preserve"> </v>
      </c>
      <c r="F1518" s="8" t="str">
        <f t="shared" si="23"/>
        <v xml:space="preserve"> </v>
      </c>
      <c r="G1518" s="8" t="str">
        <f>IF(I1518=0," ",IF(ISNUMBER(SEARCH("*"&amp;MS Fixed Only&amp;"*",BP1518)),"Yes","No"))</f>
        <v xml:space="preserve"> </v>
      </c>
    </row>
    <row r="1519" spans="4:7" x14ac:dyDescent="0.3">
      <c r="D1519" s="8" t="str">
        <f>IF(I1519=0," ",IF(ISNA(VLOOKUP(I1519,#REF!,1,FALSE)),"No","Yes"))</f>
        <v xml:space="preserve"> </v>
      </c>
      <c r="E1519" s="8" t="str">
        <f>IF(I1519=0," ",IF(ISNA(VLOOKUP(I1519,#REF!,1,FALSE)),"No","Yes"))</f>
        <v xml:space="preserve"> </v>
      </c>
      <c r="F1519" s="8" t="str">
        <f t="shared" si="23"/>
        <v xml:space="preserve"> </v>
      </c>
      <c r="G1519" s="8" t="str">
        <f>IF(I1519=0," ",IF(ISNUMBER(SEARCH("*"&amp;MS Fixed Only&amp;"*",BP1519)),"Yes","No"))</f>
        <v xml:space="preserve"> </v>
      </c>
    </row>
    <row r="1520" spans="4:7" x14ac:dyDescent="0.3">
      <c r="D1520" s="8" t="str">
        <f>IF(I1520=0," ",IF(ISNA(VLOOKUP(I1520,#REF!,1,FALSE)),"No","Yes"))</f>
        <v xml:space="preserve"> </v>
      </c>
      <c r="E1520" s="8" t="str">
        <f>IF(I1520=0," ",IF(ISNA(VLOOKUP(I1520,#REF!,1,FALSE)),"No","Yes"))</f>
        <v xml:space="preserve"> </v>
      </c>
      <c r="F1520" s="8" t="str">
        <f t="shared" si="23"/>
        <v xml:space="preserve"> </v>
      </c>
      <c r="G1520" s="8" t="str">
        <f>IF(I1520=0," ",IF(ISNUMBER(SEARCH("*"&amp;MS Fixed Only&amp;"*",BP1520)),"Yes","No"))</f>
        <v xml:space="preserve"> </v>
      </c>
    </row>
    <row r="1521" spans="4:7" x14ac:dyDescent="0.3">
      <c r="D1521" s="8" t="str">
        <f>IF(I1521=0," ",IF(ISNA(VLOOKUP(I1521,#REF!,1,FALSE)),"No","Yes"))</f>
        <v xml:space="preserve"> </v>
      </c>
      <c r="E1521" s="8" t="str">
        <f>IF(I1521=0," ",IF(ISNA(VLOOKUP(I1521,#REF!,1,FALSE)),"No","Yes"))</f>
        <v xml:space="preserve"> </v>
      </c>
      <c r="F1521" s="8" t="str">
        <f t="shared" si="23"/>
        <v xml:space="preserve"> </v>
      </c>
      <c r="G1521" s="8" t="str">
        <f>IF(I1521=0," ",IF(ISNUMBER(SEARCH("*"&amp;MS Fixed Only&amp;"*",BP1521)),"Yes","No"))</f>
        <v xml:space="preserve"> </v>
      </c>
    </row>
    <row r="1522" spans="4:7" x14ac:dyDescent="0.3">
      <c r="D1522" s="8" t="str">
        <f>IF(I1522=0," ",IF(ISNA(VLOOKUP(I1522,#REF!,1,FALSE)),"No","Yes"))</f>
        <v xml:space="preserve"> </v>
      </c>
      <c r="E1522" s="8" t="str">
        <f>IF(I1522=0," ",IF(ISNA(VLOOKUP(I1522,#REF!,1,FALSE)),"No","Yes"))</f>
        <v xml:space="preserve"> </v>
      </c>
      <c r="F1522" s="8" t="str">
        <f t="shared" si="23"/>
        <v xml:space="preserve"> </v>
      </c>
      <c r="G1522" s="8" t="str">
        <f>IF(I1522=0," ",IF(ISNUMBER(SEARCH("*"&amp;MS Fixed Only&amp;"*",BP1522)),"Yes","No"))</f>
        <v xml:space="preserve"> </v>
      </c>
    </row>
    <row r="1523" spans="4:7" x14ac:dyDescent="0.3">
      <c r="D1523" s="8" t="str">
        <f>IF(I1523=0," ",IF(ISNA(VLOOKUP(I1523,#REF!,1,FALSE)),"No","Yes"))</f>
        <v xml:space="preserve"> </v>
      </c>
      <c r="E1523" s="8" t="str">
        <f>IF(I1523=0," ",IF(ISNA(VLOOKUP(I1523,#REF!,1,FALSE)),"No","Yes"))</f>
        <v xml:space="preserve"> </v>
      </c>
      <c r="F1523" s="8" t="str">
        <f t="shared" si="23"/>
        <v xml:space="preserve"> </v>
      </c>
      <c r="G1523" s="8" t="str">
        <f>IF(I1523=0," ",IF(ISNUMBER(SEARCH("*"&amp;MS Fixed Only&amp;"*",BP1523)),"Yes","No"))</f>
        <v xml:space="preserve"> </v>
      </c>
    </row>
    <row r="1524" spans="4:7" x14ac:dyDescent="0.3">
      <c r="D1524" s="8" t="str">
        <f>IF(I1524=0," ",IF(ISNA(VLOOKUP(I1524,#REF!,1,FALSE)),"No","Yes"))</f>
        <v xml:space="preserve"> </v>
      </c>
      <c r="E1524" s="8" t="str">
        <f>IF(I1524=0," ",IF(ISNA(VLOOKUP(I1524,#REF!,1,FALSE)),"No","Yes"))</f>
        <v xml:space="preserve"> </v>
      </c>
      <c r="F1524" s="8" t="str">
        <f t="shared" si="23"/>
        <v xml:space="preserve"> </v>
      </c>
      <c r="G1524" s="8" t="str">
        <f>IF(I1524=0," ",IF(ISNUMBER(SEARCH("*"&amp;MS Fixed Only&amp;"*",BP1524)),"Yes","No"))</f>
        <v xml:space="preserve"> </v>
      </c>
    </row>
    <row r="1525" spans="4:7" x14ac:dyDescent="0.3">
      <c r="D1525" s="8" t="str">
        <f>IF(I1525=0," ",IF(ISNA(VLOOKUP(I1525,#REF!,1,FALSE)),"No","Yes"))</f>
        <v xml:space="preserve"> </v>
      </c>
      <c r="E1525" s="8" t="str">
        <f>IF(I1525=0," ",IF(ISNA(VLOOKUP(I1525,#REF!,1,FALSE)),"No","Yes"))</f>
        <v xml:space="preserve"> </v>
      </c>
      <c r="F1525" s="8" t="str">
        <f t="shared" si="23"/>
        <v xml:space="preserve"> </v>
      </c>
      <c r="G1525" s="8" t="str">
        <f>IF(I1525=0," ",IF(ISNUMBER(SEARCH("*"&amp;MS Fixed Only&amp;"*",BP1525)),"Yes","No"))</f>
        <v xml:space="preserve"> </v>
      </c>
    </row>
    <row r="1526" spans="4:7" x14ac:dyDescent="0.3">
      <c r="D1526" s="8" t="str">
        <f>IF(I1526=0," ",IF(ISNA(VLOOKUP(I1526,#REF!,1,FALSE)),"No","Yes"))</f>
        <v xml:space="preserve"> </v>
      </c>
      <c r="E1526" s="8" t="str">
        <f>IF(I1526=0," ",IF(ISNA(VLOOKUP(I1526,#REF!,1,FALSE)),"No","Yes"))</f>
        <v xml:space="preserve"> </v>
      </c>
      <c r="F1526" s="8" t="str">
        <f t="shared" si="23"/>
        <v xml:space="preserve"> </v>
      </c>
      <c r="G1526" s="8" t="str">
        <f>IF(I1526=0," ",IF(ISNUMBER(SEARCH("*"&amp;MS Fixed Only&amp;"*",BP1526)),"Yes","No"))</f>
        <v xml:space="preserve"> </v>
      </c>
    </row>
    <row r="1527" spans="4:7" x14ac:dyDescent="0.3">
      <c r="D1527" s="8" t="str">
        <f>IF(I1527=0," ",IF(ISNA(VLOOKUP(I1527,#REF!,1,FALSE)),"No","Yes"))</f>
        <v xml:space="preserve"> </v>
      </c>
      <c r="E1527" s="8" t="str">
        <f>IF(I1527=0," ",IF(ISNA(VLOOKUP(I1527,#REF!,1,FALSE)),"No","Yes"))</f>
        <v xml:space="preserve"> </v>
      </c>
      <c r="F1527" s="8" t="str">
        <f t="shared" si="23"/>
        <v xml:space="preserve"> </v>
      </c>
      <c r="G1527" s="8" t="str">
        <f>IF(I1527=0," ",IF(ISNUMBER(SEARCH("*"&amp;MS Fixed Only&amp;"*",BP1527)),"Yes","No"))</f>
        <v xml:space="preserve"> </v>
      </c>
    </row>
    <row r="1528" spans="4:7" x14ac:dyDescent="0.3">
      <c r="D1528" s="8" t="str">
        <f>IF(I1528=0," ",IF(ISNA(VLOOKUP(I1528,#REF!,1,FALSE)),"No","Yes"))</f>
        <v xml:space="preserve"> </v>
      </c>
      <c r="E1528" s="8" t="str">
        <f>IF(I1528=0," ",IF(ISNA(VLOOKUP(I1528,#REF!,1,FALSE)),"No","Yes"))</f>
        <v xml:space="preserve"> </v>
      </c>
      <c r="F1528" s="8" t="str">
        <f t="shared" si="23"/>
        <v xml:space="preserve"> </v>
      </c>
      <c r="G1528" s="8" t="str">
        <f>IF(I1528=0," ",IF(ISNUMBER(SEARCH("*"&amp;MS Fixed Only&amp;"*",BP1528)),"Yes","No"))</f>
        <v xml:space="preserve"> </v>
      </c>
    </row>
    <row r="1529" spans="4:7" x14ac:dyDescent="0.3">
      <c r="D1529" s="8" t="str">
        <f>IF(I1529=0," ",IF(ISNA(VLOOKUP(I1529,#REF!,1,FALSE)),"No","Yes"))</f>
        <v xml:space="preserve"> </v>
      </c>
      <c r="E1529" s="8" t="str">
        <f>IF(I1529=0," ",IF(ISNA(VLOOKUP(I1529,#REF!,1,FALSE)),"No","Yes"))</f>
        <v xml:space="preserve"> </v>
      </c>
      <c r="F1529" s="8" t="str">
        <f t="shared" si="23"/>
        <v xml:space="preserve"> </v>
      </c>
      <c r="G1529" s="8" t="str">
        <f>IF(I1529=0," ",IF(ISNUMBER(SEARCH("*"&amp;MS Fixed Only&amp;"*",BP1529)),"Yes","No"))</f>
        <v xml:space="preserve"> </v>
      </c>
    </row>
    <row r="1530" spans="4:7" x14ac:dyDescent="0.3">
      <c r="D1530" s="8" t="str">
        <f>IF(I1530=0," ",IF(ISNA(VLOOKUP(I1530,#REF!,1,FALSE)),"No","Yes"))</f>
        <v xml:space="preserve"> </v>
      </c>
      <c r="E1530" s="8" t="str">
        <f>IF(I1530=0," ",IF(ISNA(VLOOKUP(I1530,#REF!,1,FALSE)),"No","Yes"))</f>
        <v xml:space="preserve"> </v>
      </c>
      <c r="F1530" s="8" t="str">
        <f t="shared" si="23"/>
        <v xml:space="preserve"> </v>
      </c>
      <c r="G1530" s="8" t="str">
        <f>IF(I1530=0," ",IF(ISNUMBER(SEARCH("*"&amp;MS Fixed Only&amp;"*",BP1530)),"Yes","No"))</f>
        <v xml:space="preserve"> </v>
      </c>
    </row>
    <row r="1531" spans="4:7" x14ac:dyDescent="0.3">
      <c r="D1531" s="8" t="str">
        <f>IF(I1531=0," ",IF(ISNA(VLOOKUP(I1531,#REF!,1,FALSE)),"No","Yes"))</f>
        <v xml:space="preserve"> </v>
      </c>
      <c r="E1531" s="8" t="str">
        <f>IF(I1531=0," ",IF(ISNA(VLOOKUP(I1531,#REF!,1,FALSE)),"No","Yes"))</f>
        <v xml:space="preserve"> </v>
      </c>
      <c r="F1531" s="8" t="str">
        <f t="shared" si="23"/>
        <v xml:space="preserve"> </v>
      </c>
      <c r="G1531" s="8" t="str">
        <f>IF(I1531=0," ",IF(ISNUMBER(SEARCH("*"&amp;MS Fixed Only&amp;"*",BP1531)),"Yes","No"))</f>
        <v xml:space="preserve"> </v>
      </c>
    </row>
    <row r="1532" spans="4:7" x14ac:dyDescent="0.3">
      <c r="D1532" s="8" t="str">
        <f>IF(I1532=0," ",IF(ISNA(VLOOKUP(I1532,#REF!,1,FALSE)),"No","Yes"))</f>
        <v xml:space="preserve"> </v>
      </c>
      <c r="E1532" s="8" t="str">
        <f>IF(I1532=0," ",IF(ISNA(VLOOKUP(I1532,#REF!,1,FALSE)),"No","Yes"))</f>
        <v xml:space="preserve"> </v>
      </c>
      <c r="F1532" s="8" t="str">
        <f t="shared" si="23"/>
        <v xml:space="preserve"> </v>
      </c>
      <c r="G1532" s="8" t="str">
        <f>IF(I1532=0," ",IF(ISNUMBER(SEARCH("*"&amp;MS Fixed Only&amp;"*",BP1532)),"Yes","No"))</f>
        <v xml:space="preserve"> </v>
      </c>
    </row>
    <row r="1533" spans="4:7" x14ac:dyDescent="0.3">
      <c r="D1533" s="8" t="str">
        <f>IF(I1533=0," ",IF(ISNA(VLOOKUP(I1533,#REF!,1,FALSE)),"No","Yes"))</f>
        <v xml:space="preserve"> </v>
      </c>
      <c r="E1533" s="8" t="str">
        <f>IF(I1533=0," ",IF(ISNA(VLOOKUP(I1533,#REF!,1,FALSE)),"No","Yes"))</f>
        <v xml:space="preserve"> </v>
      </c>
      <c r="F1533" s="8" t="str">
        <f t="shared" si="23"/>
        <v xml:space="preserve"> </v>
      </c>
      <c r="G1533" s="8" t="str">
        <f>IF(I1533=0," ",IF(ISNUMBER(SEARCH("*"&amp;MS Fixed Only&amp;"*",BP1533)),"Yes","No"))</f>
        <v xml:space="preserve"> </v>
      </c>
    </row>
    <row r="1534" spans="4:7" x14ac:dyDescent="0.3">
      <c r="D1534" s="8" t="str">
        <f>IF(I1534=0," ",IF(ISNA(VLOOKUP(I1534,#REF!,1,FALSE)),"No","Yes"))</f>
        <v xml:space="preserve"> </v>
      </c>
      <c r="E1534" s="8" t="str">
        <f>IF(I1534=0," ",IF(ISNA(VLOOKUP(I1534,#REF!,1,FALSE)),"No","Yes"))</f>
        <v xml:space="preserve"> </v>
      </c>
      <c r="F1534" s="8" t="str">
        <f t="shared" si="23"/>
        <v xml:space="preserve"> </v>
      </c>
      <c r="G1534" s="8" t="str">
        <f>IF(I1534=0," ",IF(ISNUMBER(SEARCH("*"&amp;MS Fixed Only&amp;"*",BP1534)),"Yes","No"))</f>
        <v xml:space="preserve"> </v>
      </c>
    </row>
    <row r="1535" spans="4:7" x14ac:dyDescent="0.3">
      <c r="D1535" s="8" t="str">
        <f>IF(I1535=0," ",IF(ISNA(VLOOKUP(I1535,#REF!,1,FALSE)),"No","Yes"))</f>
        <v xml:space="preserve"> </v>
      </c>
      <c r="E1535" s="8" t="str">
        <f>IF(I1535=0," ",IF(ISNA(VLOOKUP(I1535,#REF!,1,FALSE)),"No","Yes"))</f>
        <v xml:space="preserve"> </v>
      </c>
      <c r="F1535" s="8" t="str">
        <f t="shared" si="23"/>
        <v xml:space="preserve"> </v>
      </c>
      <c r="G1535" s="8" t="str">
        <f>IF(I1535=0," ",IF(ISNUMBER(SEARCH("*"&amp;MS Fixed Only&amp;"*",BP1535)),"Yes","No"))</f>
        <v xml:space="preserve"> </v>
      </c>
    </row>
    <row r="1536" spans="4:7" x14ac:dyDescent="0.3">
      <c r="D1536" s="8" t="str">
        <f>IF(I1536=0," ",IF(ISNA(VLOOKUP(I1536,#REF!,1,FALSE)),"No","Yes"))</f>
        <v xml:space="preserve"> </v>
      </c>
      <c r="E1536" s="8" t="str">
        <f>IF(I1536=0," ",IF(ISNA(VLOOKUP(I1536,#REF!,1,FALSE)),"No","Yes"))</f>
        <v xml:space="preserve"> </v>
      </c>
      <c r="F1536" s="8" t="str">
        <f t="shared" si="23"/>
        <v xml:space="preserve"> </v>
      </c>
      <c r="G1536" s="8" t="str">
        <f>IF(I1536=0," ",IF(ISNUMBER(SEARCH("*"&amp;MS Fixed Only&amp;"*",BP1536)),"Yes","No"))</f>
        <v xml:space="preserve"> </v>
      </c>
    </row>
    <row r="1537" spans="4:7" x14ac:dyDescent="0.3">
      <c r="D1537" s="8" t="str">
        <f>IF(I1537=0," ",IF(ISNA(VLOOKUP(I1537,#REF!,1,FALSE)),"No","Yes"))</f>
        <v xml:space="preserve"> </v>
      </c>
      <c r="E1537" s="8" t="str">
        <f>IF(I1537=0," ",IF(ISNA(VLOOKUP(I1537,#REF!,1,FALSE)),"No","Yes"))</f>
        <v xml:space="preserve"> </v>
      </c>
      <c r="F1537" s="8" t="str">
        <f t="shared" si="23"/>
        <v xml:space="preserve"> </v>
      </c>
      <c r="G1537" s="8" t="str">
        <f>IF(I1537=0," ",IF(ISNUMBER(SEARCH("*"&amp;MS Fixed Only&amp;"*",BP1537)),"Yes","No"))</f>
        <v xml:space="preserve"> </v>
      </c>
    </row>
    <row r="1538" spans="4:7" x14ac:dyDescent="0.3">
      <c r="D1538" s="8" t="str">
        <f>IF(I1538=0," ",IF(ISNA(VLOOKUP(I1538,#REF!,1,FALSE)),"No","Yes"))</f>
        <v xml:space="preserve"> </v>
      </c>
      <c r="E1538" s="8" t="str">
        <f>IF(I1538=0," ",IF(ISNA(VLOOKUP(I1538,#REF!,1,FALSE)),"No","Yes"))</f>
        <v xml:space="preserve"> </v>
      </c>
      <c r="F1538" s="8" t="str">
        <f t="shared" si="23"/>
        <v xml:space="preserve"> </v>
      </c>
      <c r="G1538" s="8" t="str">
        <f>IF(I1538=0," ",IF(ISNUMBER(SEARCH("*"&amp;MS Fixed Only&amp;"*",BP1538)),"Yes","No"))</f>
        <v xml:space="preserve"> </v>
      </c>
    </row>
    <row r="1539" spans="4:7" x14ac:dyDescent="0.3">
      <c r="D1539" s="8" t="str">
        <f>IF(I1539=0," ",IF(ISNA(VLOOKUP(I1539,#REF!,1,FALSE)),"No","Yes"))</f>
        <v xml:space="preserve"> </v>
      </c>
      <c r="E1539" s="8" t="str">
        <f>IF(I1539=0," ",IF(ISNA(VLOOKUP(I1539,#REF!,1,FALSE)),"No","Yes"))</f>
        <v xml:space="preserve"> </v>
      </c>
      <c r="F1539" s="8" t="str">
        <f t="shared" ref="F1539:F1602" si="24">IF(I1539=0," ",IF(ISNUMBER(SEARCH("*"&amp;$B$1&amp;"*",AG1539)),"Yes","No"))</f>
        <v xml:space="preserve"> </v>
      </c>
      <c r="G1539" s="8" t="str">
        <f>IF(I1539=0," ",IF(ISNUMBER(SEARCH("*"&amp;MS Fixed Only&amp;"*",BP1539)),"Yes","No"))</f>
        <v xml:space="preserve"> </v>
      </c>
    </row>
    <row r="1540" spans="4:7" x14ac:dyDescent="0.3">
      <c r="D1540" s="8" t="str">
        <f>IF(I1540=0," ",IF(ISNA(VLOOKUP(I1540,#REF!,1,FALSE)),"No","Yes"))</f>
        <v xml:space="preserve"> </v>
      </c>
      <c r="E1540" s="8" t="str">
        <f>IF(I1540=0," ",IF(ISNA(VLOOKUP(I1540,#REF!,1,FALSE)),"No","Yes"))</f>
        <v xml:space="preserve"> </v>
      </c>
      <c r="F1540" s="8" t="str">
        <f t="shared" si="24"/>
        <v xml:space="preserve"> </v>
      </c>
      <c r="G1540" s="8" t="str">
        <f>IF(I1540=0," ",IF(ISNUMBER(SEARCH("*"&amp;MS Fixed Only&amp;"*",BP1540)),"Yes","No"))</f>
        <v xml:space="preserve"> </v>
      </c>
    </row>
    <row r="1541" spans="4:7" x14ac:dyDescent="0.3">
      <c r="D1541" s="8" t="str">
        <f>IF(I1541=0," ",IF(ISNA(VLOOKUP(I1541,#REF!,1,FALSE)),"No","Yes"))</f>
        <v xml:space="preserve"> </v>
      </c>
      <c r="E1541" s="8" t="str">
        <f>IF(I1541=0," ",IF(ISNA(VLOOKUP(I1541,#REF!,1,FALSE)),"No","Yes"))</f>
        <v xml:space="preserve"> </v>
      </c>
      <c r="F1541" s="8" t="str">
        <f t="shared" si="24"/>
        <v xml:space="preserve"> </v>
      </c>
      <c r="G1541" s="8" t="str">
        <f>IF(I1541=0," ",IF(ISNUMBER(SEARCH("*"&amp;MS Fixed Only&amp;"*",BP1541)),"Yes","No"))</f>
        <v xml:space="preserve"> </v>
      </c>
    </row>
    <row r="1542" spans="4:7" x14ac:dyDescent="0.3">
      <c r="D1542" s="8" t="str">
        <f>IF(I1542=0," ",IF(ISNA(VLOOKUP(I1542,#REF!,1,FALSE)),"No","Yes"))</f>
        <v xml:space="preserve"> </v>
      </c>
      <c r="E1542" s="8" t="str">
        <f>IF(I1542=0," ",IF(ISNA(VLOOKUP(I1542,#REF!,1,FALSE)),"No","Yes"))</f>
        <v xml:space="preserve"> </v>
      </c>
      <c r="F1542" s="8" t="str">
        <f t="shared" si="24"/>
        <v xml:space="preserve"> </v>
      </c>
      <c r="G1542" s="8" t="str">
        <f>IF(I1542=0," ",IF(ISNUMBER(SEARCH("*"&amp;MS Fixed Only&amp;"*",BP1542)),"Yes","No"))</f>
        <v xml:space="preserve"> </v>
      </c>
    </row>
    <row r="1543" spans="4:7" x14ac:dyDescent="0.3">
      <c r="D1543" s="8" t="str">
        <f>IF(I1543=0," ",IF(ISNA(VLOOKUP(I1543,#REF!,1,FALSE)),"No","Yes"))</f>
        <v xml:space="preserve"> </v>
      </c>
      <c r="E1543" s="8" t="str">
        <f>IF(I1543=0," ",IF(ISNA(VLOOKUP(I1543,#REF!,1,FALSE)),"No","Yes"))</f>
        <v xml:space="preserve"> </v>
      </c>
      <c r="F1543" s="8" t="str">
        <f t="shared" si="24"/>
        <v xml:space="preserve"> </v>
      </c>
      <c r="G1543" s="8" t="str">
        <f>IF(I1543=0," ",IF(ISNUMBER(SEARCH("*"&amp;MS Fixed Only&amp;"*",BP1543)),"Yes","No"))</f>
        <v xml:space="preserve"> </v>
      </c>
    </row>
    <row r="1544" spans="4:7" x14ac:dyDescent="0.3">
      <c r="D1544" s="8" t="str">
        <f>IF(I1544=0," ",IF(ISNA(VLOOKUP(I1544,#REF!,1,FALSE)),"No","Yes"))</f>
        <v xml:space="preserve"> </v>
      </c>
      <c r="E1544" s="8" t="str">
        <f>IF(I1544=0," ",IF(ISNA(VLOOKUP(I1544,#REF!,1,FALSE)),"No","Yes"))</f>
        <v xml:space="preserve"> </v>
      </c>
      <c r="F1544" s="8" t="str">
        <f t="shared" si="24"/>
        <v xml:space="preserve"> </v>
      </c>
      <c r="G1544" s="8" t="str">
        <f>IF(I1544=0," ",IF(ISNUMBER(SEARCH("*"&amp;MS Fixed Only&amp;"*",BP1544)),"Yes","No"))</f>
        <v xml:space="preserve"> </v>
      </c>
    </row>
    <row r="1545" spans="4:7" x14ac:dyDescent="0.3">
      <c r="D1545" s="8" t="str">
        <f>IF(I1545=0," ",IF(ISNA(VLOOKUP(I1545,#REF!,1,FALSE)),"No","Yes"))</f>
        <v xml:space="preserve"> </v>
      </c>
      <c r="E1545" s="8" t="str">
        <f>IF(I1545=0," ",IF(ISNA(VLOOKUP(I1545,#REF!,1,FALSE)),"No","Yes"))</f>
        <v xml:space="preserve"> </v>
      </c>
      <c r="F1545" s="8" t="str">
        <f t="shared" si="24"/>
        <v xml:space="preserve"> </v>
      </c>
      <c r="G1545" s="8" t="str">
        <f>IF(I1545=0," ",IF(ISNUMBER(SEARCH("*"&amp;MS Fixed Only&amp;"*",BP1545)),"Yes","No"))</f>
        <v xml:space="preserve"> </v>
      </c>
    </row>
    <row r="1546" spans="4:7" x14ac:dyDescent="0.3">
      <c r="D1546" s="8" t="str">
        <f>IF(I1546=0," ",IF(ISNA(VLOOKUP(I1546,#REF!,1,FALSE)),"No","Yes"))</f>
        <v xml:space="preserve"> </v>
      </c>
      <c r="E1546" s="8" t="str">
        <f>IF(I1546=0," ",IF(ISNA(VLOOKUP(I1546,#REF!,1,FALSE)),"No","Yes"))</f>
        <v xml:space="preserve"> </v>
      </c>
      <c r="F1546" s="8" t="str">
        <f t="shared" si="24"/>
        <v xml:space="preserve"> </v>
      </c>
      <c r="G1546" s="8" t="str">
        <f>IF(I1546=0," ",IF(ISNUMBER(SEARCH("*"&amp;MS Fixed Only&amp;"*",BP1546)),"Yes","No"))</f>
        <v xml:space="preserve"> </v>
      </c>
    </row>
    <row r="1547" spans="4:7" x14ac:dyDescent="0.3">
      <c r="D1547" s="8" t="str">
        <f>IF(I1547=0," ",IF(ISNA(VLOOKUP(I1547,#REF!,1,FALSE)),"No","Yes"))</f>
        <v xml:space="preserve"> </v>
      </c>
      <c r="E1547" s="8" t="str">
        <f>IF(I1547=0," ",IF(ISNA(VLOOKUP(I1547,#REF!,1,FALSE)),"No","Yes"))</f>
        <v xml:space="preserve"> </v>
      </c>
      <c r="F1547" s="8" t="str">
        <f t="shared" si="24"/>
        <v xml:space="preserve"> </v>
      </c>
      <c r="G1547" s="8" t="str">
        <f>IF(I1547=0," ",IF(ISNUMBER(SEARCH("*"&amp;MS Fixed Only&amp;"*",BP1547)),"Yes","No"))</f>
        <v xml:space="preserve"> </v>
      </c>
    </row>
    <row r="1548" spans="4:7" x14ac:dyDescent="0.3">
      <c r="D1548" s="8" t="str">
        <f>IF(I1548=0," ",IF(ISNA(VLOOKUP(I1548,#REF!,1,FALSE)),"No","Yes"))</f>
        <v xml:space="preserve"> </v>
      </c>
      <c r="E1548" s="8" t="str">
        <f>IF(I1548=0," ",IF(ISNA(VLOOKUP(I1548,#REF!,1,FALSE)),"No","Yes"))</f>
        <v xml:space="preserve"> </v>
      </c>
      <c r="F1548" s="8" t="str">
        <f t="shared" si="24"/>
        <v xml:space="preserve"> </v>
      </c>
      <c r="G1548" s="8" t="str">
        <f>IF(I1548=0," ",IF(ISNUMBER(SEARCH("*"&amp;MS Fixed Only&amp;"*",BP1548)),"Yes","No"))</f>
        <v xml:space="preserve"> </v>
      </c>
    </row>
    <row r="1549" spans="4:7" x14ac:dyDescent="0.3">
      <c r="D1549" s="8" t="str">
        <f>IF(I1549=0," ",IF(ISNA(VLOOKUP(I1549,#REF!,1,FALSE)),"No","Yes"))</f>
        <v xml:space="preserve"> </v>
      </c>
      <c r="E1549" s="8" t="str">
        <f>IF(I1549=0," ",IF(ISNA(VLOOKUP(I1549,#REF!,1,FALSE)),"No","Yes"))</f>
        <v xml:space="preserve"> </v>
      </c>
      <c r="F1549" s="8" t="str">
        <f t="shared" si="24"/>
        <v xml:space="preserve"> </v>
      </c>
      <c r="G1549" s="8" t="str">
        <f>IF(I1549=0," ",IF(ISNUMBER(SEARCH("*"&amp;MS Fixed Only&amp;"*",BP1549)),"Yes","No"))</f>
        <v xml:space="preserve"> </v>
      </c>
    </row>
    <row r="1550" spans="4:7" x14ac:dyDescent="0.3">
      <c r="D1550" s="8" t="str">
        <f>IF(I1550=0," ",IF(ISNA(VLOOKUP(I1550,#REF!,1,FALSE)),"No","Yes"))</f>
        <v xml:space="preserve"> </v>
      </c>
      <c r="E1550" s="8" t="str">
        <f>IF(I1550=0," ",IF(ISNA(VLOOKUP(I1550,#REF!,1,FALSE)),"No","Yes"))</f>
        <v xml:space="preserve"> </v>
      </c>
      <c r="F1550" s="8" t="str">
        <f t="shared" si="24"/>
        <v xml:space="preserve"> </v>
      </c>
      <c r="G1550" s="8" t="str">
        <f>IF(I1550=0," ",IF(ISNUMBER(SEARCH("*"&amp;MS Fixed Only&amp;"*",BP1550)),"Yes","No"))</f>
        <v xml:space="preserve"> </v>
      </c>
    </row>
    <row r="1551" spans="4:7" x14ac:dyDescent="0.3">
      <c r="D1551" s="8" t="str">
        <f>IF(I1551=0," ",IF(ISNA(VLOOKUP(I1551,#REF!,1,FALSE)),"No","Yes"))</f>
        <v xml:space="preserve"> </v>
      </c>
      <c r="E1551" s="8" t="str">
        <f>IF(I1551=0," ",IF(ISNA(VLOOKUP(I1551,#REF!,1,FALSE)),"No","Yes"))</f>
        <v xml:space="preserve"> </v>
      </c>
      <c r="F1551" s="8" t="str">
        <f t="shared" si="24"/>
        <v xml:space="preserve"> </v>
      </c>
      <c r="G1551" s="8" t="str">
        <f>IF(I1551=0," ",IF(ISNUMBER(SEARCH("*"&amp;MS Fixed Only&amp;"*",BP1551)),"Yes","No"))</f>
        <v xml:space="preserve"> </v>
      </c>
    </row>
    <row r="1552" spans="4:7" x14ac:dyDescent="0.3">
      <c r="D1552" s="8" t="str">
        <f>IF(I1552=0," ",IF(ISNA(VLOOKUP(I1552,#REF!,1,FALSE)),"No","Yes"))</f>
        <v xml:space="preserve"> </v>
      </c>
      <c r="E1552" s="8" t="str">
        <f>IF(I1552=0," ",IF(ISNA(VLOOKUP(I1552,#REF!,1,FALSE)),"No","Yes"))</f>
        <v xml:space="preserve"> </v>
      </c>
      <c r="F1552" s="8" t="str">
        <f t="shared" si="24"/>
        <v xml:space="preserve"> </v>
      </c>
      <c r="G1552" s="8" t="str">
        <f>IF(I1552=0," ",IF(ISNUMBER(SEARCH("*"&amp;MS Fixed Only&amp;"*",BP1552)),"Yes","No"))</f>
        <v xml:space="preserve"> </v>
      </c>
    </row>
    <row r="1553" spans="4:7" x14ac:dyDescent="0.3">
      <c r="D1553" s="8" t="str">
        <f>IF(I1553=0," ",IF(ISNA(VLOOKUP(I1553,#REF!,1,FALSE)),"No","Yes"))</f>
        <v xml:space="preserve"> </v>
      </c>
      <c r="E1553" s="8" t="str">
        <f>IF(I1553=0," ",IF(ISNA(VLOOKUP(I1553,#REF!,1,FALSE)),"No","Yes"))</f>
        <v xml:space="preserve"> </v>
      </c>
      <c r="F1553" s="8" t="str">
        <f t="shared" si="24"/>
        <v xml:space="preserve"> </v>
      </c>
      <c r="G1553" s="8" t="str">
        <f>IF(I1553=0," ",IF(ISNUMBER(SEARCH("*"&amp;MS Fixed Only&amp;"*",BP1553)),"Yes","No"))</f>
        <v xml:space="preserve"> </v>
      </c>
    </row>
    <row r="1554" spans="4:7" x14ac:dyDescent="0.3">
      <c r="D1554" s="8" t="str">
        <f>IF(I1554=0," ",IF(ISNA(VLOOKUP(I1554,#REF!,1,FALSE)),"No","Yes"))</f>
        <v xml:space="preserve"> </v>
      </c>
      <c r="E1554" s="8" t="str">
        <f>IF(I1554=0," ",IF(ISNA(VLOOKUP(I1554,#REF!,1,FALSE)),"No","Yes"))</f>
        <v xml:space="preserve"> </v>
      </c>
      <c r="F1554" s="8" t="str">
        <f t="shared" si="24"/>
        <v xml:space="preserve"> </v>
      </c>
      <c r="G1554" s="8" t="str">
        <f>IF(I1554=0," ",IF(ISNUMBER(SEARCH("*"&amp;MS Fixed Only&amp;"*",BP1554)),"Yes","No"))</f>
        <v xml:space="preserve"> </v>
      </c>
    </row>
    <row r="1555" spans="4:7" x14ac:dyDescent="0.3">
      <c r="D1555" s="8" t="str">
        <f>IF(I1555=0," ",IF(ISNA(VLOOKUP(I1555,#REF!,1,FALSE)),"No","Yes"))</f>
        <v xml:space="preserve"> </v>
      </c>
      <c r="E1555" s="8" t="str">
        <f>IF(I1555=0," ",IF(ISNA(VLOOKUP(I1555,#REF!,1,FALSE)),"No","Yes"))</f>
        <v xml:space="preserve"> </v>
      </c>
      <c r="F1555" s="8" t="str">
        <f t="shared" si="24"/>
        <v xml:space="preserve"> </v>
      </c>
      <c r="G1555" s="8" t="str">
        <f>IF(I1555=0," ",IF(ISNUMBER(SEARCH("*"&amp;MS Fixed Only&amp;"*",BP1555)),"Yes","No"))</f>
        <v xml:space="preserve"> </v>
      </c>
    </row>
    <row r="1556" spans="4:7" x14ac:dyDescent="0.3">
      <c r="D1556" s="8" t="str">
        <f>IF(I1556=0," ",IF(ISNA(VLOOKUP(I1556,#REF!,1,FALSE)),"No","Yes"))</f>
        <v xml:space="preserve"> </v>
      </c>
      <c r="E1556" s="8" t="str">
        <f>IF(I1556=0," ",IF(ISNA(VLOOKUP(I1556,#REF!,1,FALSE)),"No","Yes"))</f>
        <v xml:space="preserve"> </v>
      </c>
      <c r="F1556" s="8" t="str">
        <f t="shared" si="24"/>
        <v xml:space="preserve"> </v>
      </c>
      <c r="G1556" s="8" t="str">
        <f>IF(I1556=0," ",IF(ISNUMBER(SEARCH("*"&amp;MS Fixed Only&amp;"*",BP1556)),"Yes","No"))</f>
        <v xml:space="preserve"> </v>
      </c>
    </row>
    <row r="1557" spans="4:7" x14ac:dyDescent="0.3">
      <c r="D1557" s="8" t="str">
        <f>IF(I1557=0," ",IF(ISNA(VLOOKUP(I1557,#REF!,1,FALSE)),"No","Yes"))</f>
        <v xml:space="preserve"> </v>
      </c>
      <c r="E1557" s="8" t="str">
        <f>IF(I1557=0," ",IF(ISNA(VLOOKUP(I1557,#REF!,1,FALSE)),"No","Yes"))</f>
        <v xml:space="preserve"> </v>
      </c>
      <c r="F1557" s="8" t="str">
        <f t="shared" si="24"/>
        <v xml:space="preserve"> </v>
      </c>
      <c r="G1557" s="8" t="str">
        <f>IF(I1557=0," ",IF(ISNUMBER(SEARCH("*"&amp;MS Fixed Only&amp;"*",BP1557)),"Yes","No"))</f>
        <v xml:space="preserve"> </v>
      </c>
    </row>
    <row r="1558" spans="4:7" x14ac:dyDescent="0.3">
      <c r="D1558" s="8" t="str">
        <f>IF(I1558=0," ",IF(ISNA(VLOOKUP(I1558,#REF!,1,FALSE)),"No","Yes"))</f>
        <v xml:space="preserve"> </v>
      </c>
      <c r="E1558" s="8" t="str">
        <f>IF(I1558=0," ",IF(ISNA(VLOOKUP(I1558,#REF!,1,FALSE)),"No","Yes"))</f>
        <v xml:space="preserve"> </v>
      </c>
      <c r="F1558" s="8" t="str">
        <f t="shared" si="24"/>
        <v xml:space="preserve"> </v>
      </c>
      <c r="G1558" s="8" t="str">
        <f>IF(I1558=0," ",IF(ISNUMBER(SEARCH("*"&amp;MS Fixed Only&amp;"*",BP1558)),"Yes","No"))</f>
        <v xml:space="preserve"> </v>
      </c>
    </row>
    <row r="1559" spans="4:7" x14ac:dyDescent="0.3">
      <c r="D1559" s="8" t="str">
        <f>IF(I1559=0," ",IF(ISNA(VLOOKUP(I1559,#REF!,1,FALSE)),"No","Yes"))</f>
        <v xml:space="preserve"> </v>
      </c>
      <c r="E1559" s="8" t="str">
        <f>IF(I1559=0," ",IF(ISNA(VLOOKUP(I1559,#REF!,1,FALSE)),"No","Yes"))</f>
        <v xml:space="preserve"> </v>
      </c>
      <c r="F1559" s="8" t="str">
        <f t="shared" si="24"/>
        <v xml:space="preserve"> </v>
      </c>
      <c r="G1559" s="8" t="str">
        <f>IF(I1559=0," ",IF(ISNUMBER(SEARCH("*"&amp;MS Fixed Only&amp;"*",BP1559)),"Yes","No"))</f>
        <v xml:space="preserve"> </v>
      </c>
    </row>
    <row r="1560" spans="4:7" x14ac:dyDescent="0.3">
      <c r="D1560" s="8" t="str">
        <f>IF(I1560=0," ",IF(ISNA(VLOOKUP(I1560,#REF!,1,FALSE)),"No","Yes"))</f>
        <v xml:space="preserve"> </v>
      </c>
      <c r="E1560" s="8" t="str">
        <f>IF(I1560=0," ",IF(ISNA(VLOOKUP(I1560,#REF!,1,FALSE)),"No","Yes"))</f>
        <v xml:space="preserve"> </v>
      </c>
      <c r="F1560" s="8" t="str">
        <f t="shared" si="24"/>
        <v xml:space="preserve"> </v>
      </c>
      <c r="G1560" s="8" t="str">
        <f>IF(I1560=0," ",IF(ISNUMBER(SEARCH("*"&amp;MS Fixed Only&amp;"*",BP1560)),"Yes","No"))</f>
        <v xml:space="preserve"> </v>
      </c>
    </row>
    <row r="1561" spans="4:7" x14ac:dyDescent="0.3">
      <c r="D1561" s="8" t="str">
        <f>IF(I1561=0," ",IF(ISNA(VLOOKUP(I1561,#REF!,1,FALSE)),"No","Yes"))</f>
        <v xml:space="preserve"> </v>
      </c>
      <c r="E1561" s="8" t="str">
        <f>IF(I1561=0," ",IF(ISNA(VLOOKUP(I1561,#REF!,1,FALSE)),"No","Yes"))</f>
        <v xml:space="preserve"> </v>
      </c>
      <c r="F1561" s="8" t="str">
        <f t="shared" si="24"/>
        <v xml:space="preserve"> </v>
      </c>
      <c r="G1561" s="8" t="str">
        <f>IF(I1561=0," ",IF(ISNUMBER(SEARCH("*"&amp;MS Fixed Only&amp;"*",BP1561)),"Yes","No"))</f>
        <v xml:space="preserve"> </v>
      </c>
    </row>
    <row r="1562" spans="4:7" x14ac:dyDescent="0.3">
      <c r="D1562" s="8" t="str">
        <f>IF(I1562=0," ",IF(ISNA(VLOOKUP(I1562,#REF!,1,FALSE)),"No","Yes"))</f>
        <v xml:space="preserve"> </v>
      </c>
      <c r="E1562" s="8" t="str">
        <f>IF(I1562=0," ",IF(ISNA(VLOOKUP(I1562,#REF!,1,FALSE)),"No","Yes"))</f>
        <v xml:space="preserve"> </v>
      </c>
      <c r="F1562" s="8" t="str">
        <f t="shared" si="24"/>
        <v xml:space="preserve"> </v>
      </c>
      <c r="G1562" s="8" t="str">
        <f>IF(I1562=0," ",IF(ISNUMBER(SEARCH("*"&amp;MS Fixed Only&amp;"*",BP1562)),"Yes","No"))</f>
        <v xml:space="preserve"> </v>
      </c>
    </row>
    <row r="1563" spans="4:7" x14ac:dyDescent="0.3">
      <c r="D1563" s="8" t="str">
        <f>IF(I1563=0," ",IF(ISNA(VLOOKUP(I1563,#REF!,1,FALSE)),"No","Yes"))</f>
        <v xml:space="preserve"> </v>
      </c>
      <c r="E1563" s="8" t="str">
        <f>IF(I1563=0," ",IF(ISNA(VLOOKUP(I1563,#REF!,1,FALSE)),"No","Yes"))</f>
        <v xml:space="preserve"> </v>
      </c>
      <c r="F1563" s="8" t="str">
        <f t="shared" si="24"/>
        <v xml:space="preserve"> </v>
      </c>
      <c r="G1563" s="8" t="str">
        <f>IF(I1563=0," ",IF(ISNUMBER(SEARCH("*"&amp;MS Fixed Only&amp;"*",BP1563)),"Yes","No"))</f>
        <v xml:space="preserve"> </v>
      </c>
    </row>
    <row r="1564" spans="4:7" x14ac:dyDescent="0.3">
      <c r="D1564" s="8" t="str">
        <f>IF(I1564=0," ",IF(ISNA(VLOOKUP(I1564,#REF!,1,FALSE)),"No","Yes"))</f>
        <v xml:space="preserve"> </v>
      </c>
      <c r="E1564" s="8" t="str">
        <f>IF(I1564=0," ",IF(ISNA(VLOOKUP(I1564,#REF!,1,FALSE)),"No","Yes"))</f>
        <v xml:space="preserve"> </v>
      </c>
      <c r="F1564" s="8" t="str">
        <f t="shared" si="24"/>
        <v xml:space="preserve"> </v>
      </c>
      <c r="G1564" s="8" t="str">
        <f>IF(I1564=0," ",IF(ISNUMBER(SEARCH("*"&amp;MS Fixed Only&amp;"*",BP1564)),"Yes","No"))</f>
        <v xml:space="preserve"> </v>
      </c>
    </row>
    <row r="1565" spans="4:7" x14ac:dyDescent="0.3">
      <c r="D1565" s="8" t="str">
        <f>IF(I1565=0," ",IF(ISNA(VLOOKUP(I1565,#REF!,1,FALSE)),"No","Yes"))</f>
        <v xml:space="preserve"> </v>
      </c>
      <c r="E1565" s="8" t="str">
        <f>IF(I1565=0," ",IF(ISNA(VLOOKUP(I1565,#REF!,1,FALSE)),"No","Yes"))</f>
        <v xml:space="preserve"> </v>
      </c>
      <c r="F1565" s="8" t="str">
        <f t="shared" si="24"/>
        <v xml:space="preserve"> </v>
      </c>
      <c r="G1565" s="8" t="str">
        <f>IF(I1565=0," ",IF(ISNUMBER(SEARCH("*"&amp;MS Fixed Only&amp;"*",BP1565)),"Yes","No"))</f>
        <v xml:space="preserve"> </v>
      </c>
    </row>
    <row r="1566" spans="4:7" x14ac:dyDescent="0.3">
      <c r="D1566" s="8" t="str">
        <f>IF(I1566=0," ",IF(ISNA(VLOOKUP(I1566,#REF!,1,FALSE)),"No","Yes"))</f>
        <v xml:space="preserve"> </v>
      </c>
      <c r="E1566" s="8" t="str">
        <f>IF(I1566=0," ",IF(ISNA(VLOOKUP(I1566,#REF!,1,FALSE)),"No","Yes"))</f>
        <v xml:space="preserve"> </v>
      </c>
      <c r="F1566" s="8" t="str">
        <f t="shared" si="24"/>
        <v xml:space="preserve"> </v>
      </c>
      <c r="G1566" s="8" t="str">
        <f>IF(I1566=0," ",IF(ISNUMBER(SEARCH("*"&amp;MS Fixed Only&amp;"*",BP1566)),"Yes","No"))</f>
        <v xml:space="preserve"> </v>
      </c>
    </row>
    <row r="1567" spans="4:7" x14ac:dyDescent="0.3">
      <c r="D1567" s="8" t="str">
        <f>IF(I1567=0," ",IF(ISNA(VLOOKUP(I1567,#REF!,1,FALSE)),"No","Yes"))</f>
        <v xml:space="preserve"> </v>
      </c>
      <c r="E1567" s="8" t="str">
        <f>IF(I1567=0," ",IF(ISNA(VLOOKUP(I1567,#REF!,1,FALSE)),"No","Yes"))</f>
        <v xml:space="preserve"> </v>
      </c>
      <c r="F1567" s="8" t="str">
        <f t="shared" si="24"/>
        <v xml:space="preserve"> </v>
      </c>
      <c r="G1567" s="8" t="str">
        <f>IF(I1567=0," ",IF(ISNUMBER(SEARCH("*"&amp;MS Fixed Only&amp;"*",BP1567)),"Yes","No"))</f>
        <v xml:space="preserve"> </v>
      </c>
    </row>
    <row r="1568" spans="4:7" x14ac:dyDescent="0.3">
      <c r="D1568" s="8" t="str">
        <f>IF(I1568=0," ",IF(ISNA(VLOOKUP(I1568,#REF!,1,FALSE)),"No","Yes"))</f>
        <v xml:space="preserve"> </v>
      </c>
      <c r="E1568" s="8" t="str">
        <f>IF(I1568=0," ",IF(ISNA(VLOOKUP(I1568,#REF!,1,FALSE)),"No","Yes"))</f>
        <v xml:space="preserve"> </v>
      </c>
      <c r="F1568" s="8" t="str">
        <f t="shared" si="24"/>
        <v xml:space="preserve"> </v>
      </c>
      <c r="G1568" s="8" t="str">
        <f>IF(I1568=0," ",IF(ISNUMBER(SEARCH("*"&amp;MS Fixed Only&amp;"*",BP1568)),"Yes","No"))</f>
        <v xml:space="preserve"> </v>
      </c>
    </row>
    <row r="1569" spans="4:7" x14ac:dyDescent="0.3">
      <c r="D1569" s="8" t="str">
        <f>IF(I1569=0," ",IF(ISNA(VLOOKUP(I1569,#REF!,1,FALSE)),"No","Yes"))</f>
        <v xml:space="preserve"> </v>
      </c>
      <c r="E1569" s="8" t="str">
        <f>IF(I1569=0," ",IF(ISNA(VLOOKUP(I1569,#REF!,1,FALSE)),"No","Yes"))</f>
        <v xml:space="preserve"> </v>
      </c>
      <c r="F1569" s="8" t="str">
        <f t="shared" si="24"/>
        <v xml:space="preserve"> </v>
      </c>
      <c r="G1569" s="8" t="str">
        <f>IF(I1569=0," ",IF(ISNUMBER(SEARCH("*"&amp;MS Fixed Only&amp;"*",BP1569)),"Yes","No"))</f>
        <v xml:space="preserve"> </v>
      </c>
    </row>
    <row r="1570" spans="4:7" x14ac:dyDescent="0.3">
      <c r="D1570" s="8" t="str">
        <f>IF(I1570=0," ",IF(ISNA(VLOOKUP(I1570,#REF!,1,FALSE)),"No","Yes"))</f>
        <v xml:space="preserve"> </v>
      </c>
      <c r="E1570" s="8" t="str">
        <f>IF(I1570=0," ",IF(ISNA(VLOOKUP(I1570,#REF!,1,FALSE)),"No","Yes"))</f>
        <v xml:space="preserve"> </v>
      </c>
      <c r="F1570" s="8" t="str">
        <f t="shared" si="24"/>
        <v xml:space="preserve"> </v>
      </c>
      <c r="G1570" s="8" t="str">
        <f>IF(I1570=0," ",IF(ISNUMBER(SEARCH("*"&amp;MS Fixed Only&amp;"*",BP1570)),"Yes","No"))</f>
        <v xml:space="preserve"> </v>
      </c>
    </row>
    <row r="1571" spans="4:7" x14ac:dyDescent="0.3">
      <c r="D1571" s="8" t="str">
        <f>IF(I1571=0," ",IF(ISNA(VLOOKUP(I1571,#REF!,1,FALSE)),"No","Yes"))</f>
        <v xml:space="preserve"> </v>
      </c>
      <c r="E1571" s="8" t="str">
        <f>IF(I1571=0," ",IF(ISNA(VLOOKUP(I1571,#REF!,1,FALSE)),"No","Yes"))</f>
        <v xml:space="preserve"> </v>
      </c>
      <c r="F1571" s="8" t="str">
        <f t="shared" si="24"/>
        <v xml:space="preserve"> </v>
      </c>
      <c r="G1571" s="8" t="str">
        <f>IF(I1571=0," ",IF(ISNUMBER(SEARCH("*"&amp;MS Fixed Only&amp;"*",BP1571)),"Yes","No"))</f>
        <v xml:space="preserve"> </v>
      </c>
    </row>
    <row r="1572" spans="4:7" x14ac:dyDescent="0.3">
      <c r="D1572" s="8" t="str">
        <f>IF(I1572=0," ",IF(ISNA(VLOOKUP(I1572,#REF!,1,FALSE)),"No","Yes"))</f>
        <v xml:space="preserve"> </v>
      </c>
      <c r="E1572" s="8" t="str">
        <f>IF(I1572=0," ",IF(ISNA(VLOOKUP(I1572,#REF!,1,FALSE)),"No","Yes"))</f>
        <v xml:space="preserve"> </v>
      </c>
      <c r="F1572" s="8" t="str">
        <f t="shared" si="24"/>
        <v xml:space="preserve"> </v>
      </c>
      <c r="G1572" s="8" t="str">
        <f>IF(I1572=0," ",IF(ISNUMBER(SEARCH("*"&amp;MS Fixed Only&amp;"*",BP1572)),"Yes","No"))</f>
        <v xml:space="preserve"> </v>
      </c>
    </row>
    <row r="1573" spans="4:7" x14ac:dyDescent="0.3">
      <c r="D1573" s="8" t="str">
        <f>IF(I1573=0," ",IF(ISNA(VLOOKUP(I1573,#REF!,1,FALSE)),"No","Yes"))</f>
        <v xml:space="preserve"> </v>
      </c>
      <c r="E1573" s="8" t="str">
        <f>IF(I1573=0," ",IF(ISNA(VLOOKUP(I1573,#REF!,1,FALSE)),"No","Yes"))</f>
        <v xml:space="preserve"> </v>
      </c>
      <c r="F1573" s="8" t="str">
        <f t="shared" si="24"/>
        <v xml:space="preserve"> </v>
      </c>
      <c r="G1573" s="8" t="str">
        <f>IF(I1573=0," ",IF(ISNUMBER(SEARCH("*"&amp;MS Fixed Only&amp;"*",BP1573)),"Yes","No"))</f>
        <v xml:space="preserve"> </v>
      </c>
    </row>
    <row r="1574" spans="4:7" x14ac:dyDescent="0.3">
      <c r="D1574" s="8" t="str">
        <f>IF(I1574=0," ",IF(ISNA(VLOOKUP(I1574,#REF!,1,FALSE)),"No","Yes"))</f>
        <v xml:space="preserve"> </v>
      </c>
      <c r="E1574" s="8" t="str">
        <f>IF(I1574=0," ",IF(ISNA(VLOOKUP(I1574,#REF!,1,FALSE)),"No","Yes"))</f>
        <v xml:space="preserve"> </v>
      </c>
      <c r="F1574" s="8" t="str">
        <f t="shared" si="24"/>
        <v xml:space="preserve"> </v>
      </c>
      <c r="G1574" s="8" t="str">
        <f>IF(I1574=0," ",IF(ISNUMBER(SEARCH("*"&amp;MS Fixed Only&amp;"*",BP1574)),"Yes","No"))</f>
        <v xml:space="preserve"> </v>
      </c>
    </row>
    <row r="1575" spans="4:7" x14ac:dyDescent="0.3">
      <c r="D1575" s="8" t="str">
        <f>IF(I1575=0," ",IF(ISNA(VLOOKUP(I1575,#REF!,1,FALSE)),"No","Yes"))</f>
        <v xml:space="preserve"> </v>
      </c>
      <c r="E1575" s="8" t="str">
        <f>IF(I1575=0," ",IF(ISNA(VLOOKUP(I1575,#REF!,1,FALSE)),"No","Yes"))</f>
        <v xml:space="preserve"> </v>
      </c>
      <c r="F1575" s="8" t="str">
        <f t="shared" si="24"/>
        <v xml:space="preserve"> </v>
      </c>
      <c r="G1575" s="8" t="str">
        <f>IF(I1575=0," ",IF(ISNUMBER(SEARCH("*"&amp;MS Fixed Only&amp;"*",BP1575)),"Yes","No"))</f>
        <v xml:space="preserve"> </v>
      </c>
    </row>
    <row r="1576" spans="4:7" x14ac:dyDescent="0.3">
      <c r="D1576" s="8" t="str">
        <f>IF(I1576=0," ",IF(ISNA(VLOOKUP(I1576,#REF!,1,FALSE)),"No","Yes"))</f>
        <v xml:space="preserve"> </v>
      </c>
      <c r="E1576" s="8" t="str">
        <f>IF(I1576=0," ",IF(ISNA(VLOOKUP(I1576,#REF!,1,FALSE)),"No","Yes"))</f>
        <v xml:space="preserve"> </v>
      </c>
      <c r="F1576" s="8" t="str">
        <f t="shared" si="24"/>
        <v xml:space="preserve"> </v>
      </c>
      <c r="G1576" s="8" t="str">
        <f>IF(I1576=0," ",IF(ISNUMBER(SEARCH("*"&amp;MS Fixed Only&amp;"*",BP1576)),"Yes","No"))</f>
        <v xml:space="preserve"> </v>
      </c>
    </row>
    <row r="1577" spans="4:7" x14ac:dyDescent="0.3">
      <c r="D1577" s="8" t="str">
        <f>IF(I1577=0," ",IF(ISNA(VLOOKUP(I1577,#REF!,1,FALSE)),"No","Yes"))</f>
        <v xml:space="preserve"> </v>
      </c>
      <c r="E1577" s="8" t="str">
        <f>IF(I1577=0," ",IF(ISNA(VLOOKUP(I1577,#REF!,1,FALSE)),"No","Yes"))</f>
        <v xml:space="preserve"> </v>
      </c>
      <c r="F1577" s="8" t="str">
        <f t="shared" si="24"/>
        <v xml:space="preserve"> </v>
      </c>
      <c r="G1577" s="8" t="str">
        <f>IF(I1577=0," ",IF(ISNUMBER(SEARCH("*"&amp;MS Fixed Only&amp;"*",BP1577)),"Yes","No"))</f>
        <v xml:space="preserve"> </v>
      </c>
    </row>
    <row r="1578" spans="4:7" x14ac:dyDescent="0.3">
      <c r="D1578" s="8" t="str">
        <f>IF(I1578=0," ",IF(ISNA(VLOOKUP(I1578,#REF!,1,FALSE)),"No","Yes"))</f>
        <v xml:space="preserve"> </v>
      </c>
      <c r="E1578" s="8" t="str">
        <f>IF(I1578=0," ",IF(ISNA(VLOOKUP(I1578,#REF!,1,FALSE)),"No","Yes"))</f>
        <v xml:space="preserve"> </v>
      </c>
      <c r="F1578" s="8" t="str">
        <f t="shared" si="24"/>
        <v xml:space="preserve"> </v>
      </c>
      <c r="G1578" s="8" t="str">
        <f>IF(I1578=0," ",IF(ISNUMBER(SEARCH("*"&amp;MS Fixed Only&amp;"*",BP1578)),"Yes","No"))</f>
        <v xml:space="preserve"> </v>
      </c>
    </row>
    <row r="1579" spans="4:7" x14ac:dyDescent="0.3">
      <c r="D1579" s="8" t="str">
        <f>IF(I1579=0," ",IF(ISNA(VLOOKUP(I1579,#REF!,1,FALSE)),"No","Yes"))</f>
        <v xml:space="preserve"> </v>
      </c>
      <c r="E1579" s="8" t="str">
        <f>IF(I1579=0," ",IF(ISNA(VLOOKUP(I1579,#REF!,1,FALSE)),"No","Yes"))</f>
        <v xml:space="preserve"> </v>
      </c>
      <c r="F1579" s="8" t="str">
        <f t="shared" si="24"/>
        <v xml:space="preserve"> </v>
      </c>
      <c r="G1579" s="8" t="str">
        <f>IF(I1579=0," ",IF(ISNUMBER(SEARCH("*"&amp;MS Fixed Only&amp;"*",BP1579)),"Yes","No"))</f>
        <v xml:space="preserve"> </v>
      </c>
    </row>
    <row r="1580" spans="4:7" x14ac:dyDescent="0.3">
      <c r="D1580" s="8" t="str">
        <f>IF(I1580=0," ",IF(ISNA(VLOOKUP(I1580,#REF!,1,FALSE)),"No","Yes"))</f>
        <v xml:space="preserve"> </v>
      </c>
      <c r="E1580" s="8" t="str">
        <f>IF(I1580=0," ",IF(ISNA(VLOOKUP(I1580,#REF!,1,FALSE)),"No","Yes"))</f>
        <v xml:space="preserve"> </v>
      </c>
      <c r="F1580" s="8" t="str">
        <f t="shared" si="24"/>
        <v xml:space="preserve"> </v>
      </c>
      <c r="G1580" s="8" t="str">
        <f>IF(I1580=0," ",IF(ISNUMBER(SEARCH("*"&amp;MS Fixed Only&amp;"*",BP1580)),"Yes","No"))</f>
        <v xml:space="preserve"> </v>
      </c>
    </row>
    <row r="1581" spans="4:7" x14ac:dyDescent="0.3">
      <c r="D1581" s="8" t="str">
        <f>IF(I1581=0," ",IF(ISNA(VLOOKUP(I1581,#REF!,1,FALSE)),"No","Yes"))</f>
        <v xml:space="preserve"> </v>
      </c>
      <c r="E1581" s="8" t="str">
        <f>IF(I1581=0," ",IF(ISNA(VLOOKUP(I1581,#REF!,1,FALSE)),"No","Yes"))</f>
        <v xml:space="preserve"> </v>
      </c>
      <c r="F1581" s="8" t="str">
        <f t="shared" si="24"/>
        <v xml:space="preserve"> </v>
      </c>
      <c r="G1581" s="8" t="str">
        <f>IF(I1581=0," ",IF(ISNUMBER(SEARCH("*"&amp;MS Fixed Only&amp;"*",BP1581)),"Yes","No"))</f>
        <v xml:space="preserve"> </v>
      </c>
    </row>
    <row r="1582" spans="4:7" x14ac:dyDescent="0.3">
      <c r="D1582" s="8" t="str">
        <f>IF(I1582=0," ",IF(ISNA(VLOOKUP(I1582,#REF!,1,FALSE)),"No","Yes"))</f>
        <v xml:space="preserve"> </v>
      </c>
      <c r="E1582" s="8" t="str">
        <f>IF(I1582=0," ",IF(ISNA(VLOOKUP(I1582,#REF!,1,FALSE)),"No","Yes"))</f>
        <v xml:space="preserve"> </v>
      </c>
      <c r="F1582" s="8" t="str">
        <f t="shared" si="24"/>
        <v xml:space="preserve"> </v>
      </c>
      <c r="G1582" s="8" t="str">
        <f>IF(I1582=0," ",IF(ISNUMBER(SEARCH("*"&amp;MS Fixed Only&amp;"*",BP1582)),"Yes","No"))</f>
        <v xml:space="preserve"> </v>
      </c>
    </row>
    <row r="1583" spans="4:7" x14ac:dyDescent="0.3">
      <c r="D1583" s="8" t="str">
        <f>IF(I1583=0," ",IF(ISNA(VLOOKUP(I1583,#REF!,1,FALSE)),"No","Yes"))</f>
        <v xml:space="preserve"> </v>
      </c>
      <c r="E1583" s="8" t="str">
        <f>IF(I1583=0," ",IF(ISNA(VLOOKUP(I1583,#REF!,1,FALSE)),"No","Yes"))</f>
        <v xml:space="preserve"> </v>
      </c>
      <c r="F1583" s="8" t="str">
        <f t="shared" si="24"/>
        <v xml:space="preserve"> </v>
      </c>
      <c r="G1583" s="8" t="str">
        <f>IF(I1583=0," ",IF(ISNUMBER(SEARCH("*"&amp;MS Fixed Only&amp;"*",BP1583)),"Yes","No"))</f>
        <v xml:space="preserve"> </v>
      </c>
    </row>
    <row r="1584" spans="4:7" x14ac:dyDescent="0.3">
      <c r="D1584" s="8" t="str">
        <f>IF(I1584=0," ",IF(ISNA(VLOOKUP(I1584,#REF!,1,FALSE)),"No","Yes"))</f>
        <v xml:space="preserve"> </v>
      </c>
      <c r="E1584" s="8" t="str">
        <f>IF(I1584=0," ",IF(ISNA(VLOOKUP(I1584,#REF!,1,FALSE)),"No","Yes"))</f>
        <v xml:space="preserve"> </v>
      </c>
      <c r="F1584" s="8" t="str">
        <f t="shared" si="24"/>
        <v xml:space="preserve"> </v>
      </c>
      <c r="G1584" s="8" t="str">
        <f>IF(I1584=0," ",IF(ISNUMBER(SEARCH("*"&amp;MS Fixed Only&amp;"*",BP1584)),"Yes","No"))</f>
        <v xml:space="preserve"> </v>
      </c>
    </row>
    <row r="1585" spans="4:7" x14ac:dyDescent="0.3">
      <c r="D1585" s="8" t="str">
        <f>IF(I1585=0," ",IF(ISNA(VLOOKUP(I1585,#REF!,1,FALSE)),"No","Yes"))</f>
        <v xml:space="preserve"> </v>
      </c>
      <c r="E1585" s="8" t="str">
        <f>IF(I1585=0," ",IF(ISNA(VLOOKUP(I1585,#REF!,1,FALSE)),"No","Yes"))</f>
        <v xml:space="preserve"> </v>
      </c>
      <c r="F1585" s="8" t="str">
        <f t="shared" si="24"/>
        <v xml:space="preserve"> </v>
      </c>
      <c r="G1585" s="8" t="str">
        <f>IF(I1585=0," ",IF(ISNUMBER(SEARCH("*"&amp;MS Fixed Only&amp;"*",BP1585)),"Yes","No"))</f>
        <v xml:space="preserve"> </v>
      </c>
    </row>
    <row r="1586" spans="4:7" x14ac:dyDescent="0.3">
      <c r="D1586" s="8" t="str">
        <f>IF(I1586=0," ",IF(ISNA(VLOOKUP(I1586,#REF!,1,FALSE)),"No","Yes"))</f>
        <v xml:space="preserve"> </v>
      </c>
      <c r="E1586" s="8" t="str">
        <f>IF(I1586=0," ",IF(ISNA(VLOOKUP(I1586,#REF!,1,FALSE)),"No","Yes"))</f>
        <v xml:space="preserve"> </v>
      </c>
      <c r="F1586" s="8" t="str">
        <f t="shared" si="24"/>
        <v xml:space="preserve"> </v>
      </c>
      <c r="G1586" s="8" t="str">
        <f>IF(I1586=0," ",IF(ISNUMBER(SEARCH("*"&amp;MS Fixed Only&amp;"*",BP1586)),"Yes","No"))</f>
        <v xml:space="preserve"> </v>
      </c>
    </row>
    <row r="1587" spans="4:7" x14ac:dyDescent="0.3">
      <c r="D1587" s="8" t="str">
        <f>IF(I1587=0," ",IF(ISNA(VLOOKUP(I1587,#REF!,1,FALSE)),"No","Yes"))</f>
        <v xml:space="preserve"> </v>
      </c>
      <c r="E1587" s="8" t="str">
        <f>IF(I1587=0," ",IF(ISNA(VLOOKUP(I1587,#REF!,1,FALSE)),"No","Yes"))</f>
        <v xml:space="preserve"> </v>
      </c>
      <c r="F1587" s="8" t="str">
        <f t="shared" si="24"/>
        <v xml:space="preserve"> </v>
      </c>
      <c r="G1587" s="8" t="str">
        <f>IF(I1587=0," ",IF(ISNUMBER(SEARCH("*"&amp;MS Fixed Only&amp;"*",BP1587)),"Yes","No"))</f>
        <v xml:space="preserve"> </v>
      </c>
    </row>
    <row r="1588" spans="4:7" x14ac:dyDescent="0.3">
      <c r="D1588" s="8" t="str">
        <f>IF(I1588=0," ",IF(ISNA(VLOOKUP(I1588,#REF!,1,FALSE)),"No","Yes"))</f>
        <v xml:space="preserve"> </v>
      </c>
      <c r="E1588" s="8" t="str">
        <f>IF(I1588=0," ",IF(ISNA(VLOOKUP(I1588,#REF!,1,FALSE)),"No","Yes"))</f>
        <v xml:space="preserve"> </v>
      </c>
      <c r="F1588" s="8" t="str">
        <f t="shared" si="24"/>
        <v xml:space="preserve"> </v>
      </c>
      <c r="G1588" s="8" t="str">
        <f>IF(I1588=0," ",IF(ISNUMBER(SEARCH("*"&amp;MS Fixed Only&amp;"*",BP1588)),"Yes","No"))</f>
        <v xml:space="preserve"> </v>
      </c>
    </row>
    <row r="1589" spans="4:7" x14ac:dyDescent="0.3">
      <c r="D1589" s="8" t="str">
        <f>IF(I1589=0," ",IF(ISNA(VLOOKUP(I1589,#REF!,1,FALSE)),"No","Yes"))</f>
        <v xml:space="preserve"> </v>
      </c>
      <c r="E1589" s="8" t="str">
        <f>IF(I1589=0," ",IF(ISNA(VLOOKUP(I1589,#REF!,1,FALSE)),"No","Yes"))</f>
        <v xml:space="preserve"> </v>
      </c>
      <c r="F1589" s="8" t="str">
        <f t="shared" si="24"/>
        <v xml:space="preserve"> </v>
      </c>
      <c r="G1589" s="8" t="str">
        <f>IF(I1589=0," ",IF(ISNUMBER(SEARCH("*"&amp;MS Fixed Only&amp;"*",BP1589)),"Yes","No"))</f>
        <v xml:space="preserve"> </v>
      </c>
    </row>
    <row r="1590" spans="4:7" x14ac:dyDescent="0.3">
      <c r="D1590" s="8" t="str">
        <f>IF(I1590=0," ",IF(ISNA(VLOOKUP(I1590,#REF!,1,FALSE)),"No","Yes"))</f>
        <v xml:space="preserve"> </v>
      </c>
      <c r="E1590" s="8" t="str">
        <f>IF(I1590=0," ",IF(ISNA(VLOOKUP(I1590,#REF!,1,FALSE)),"No","Yes"))</f>
        <v xml:space="preserve"> </v>
      </c>
      <c r="F1590" s="8" t="str">
        <f t="shared" si="24"/>
        <v xml:space="preserve"> </v>
      </c>
      <c r="G1590" s="8" t="str">
        <f>IF(I1590=0," ",IF(ISNUMBER(SEARCH("*"&amp;MS Fixed Only&amp;"*",BP1590)),"Yes","No"))</f>
        <v xml:space="preserve"> </v>
      </c>
    </row>
    <row r="1591" spans="4:7" x14ac:dyDescent="0.3">
      <c r="D1591" s="8" t="str">
        <f>IF(I1591=0," ",IF(ISNA(VLOOKUP(I1591,#REF!,1,FALSE)),"No","Yes"))</f>
        <v xml:space="preserve"> </v>
      </c>
      <c r="E1591" s="8" t="str">
        <f>IF(I1591=0," ",IF(ISNA(VLOOKUP(I1591,#REF!,1,FALSE)),"No","Yes"))</f>
        <v xml:space="preserve"> </v>
      </c>
      <c r="F1591" s="8" t="str">
        <f t="shared" si="24"/>
        <v xml:space="preserve"> </v>
      </c>
      <c r="G1591" s="8" t="str">
        <f>IF(I1591=0," ",IF(ISNUMBER(SEARCH("*"&amp;MS Fixed Only&amp;"*",BP1591)),"Yes","No"))</f>
        <v xml:space="preserve"> </v>
      </c>
    </row>
    <row r="1592" spans="4:7" x14ac:dyDescent="0.3">
      <c r="D1592" s="8" t="str">
        <f>IF(I1592=0," ",IF(ISNA(VLOOKUP(I1592,#REF!,1,FALSE)),"No","Yes"))</f>
        <v xml:space="preserve"> </v>
      </c>
      <c r="E1592" s="8" t="str">
        <f>IF(I1592=0," ",IF(ISNA(VLOOKUP(I1592,#REF!,1,FALSE)),"No","Yes"))</f>
        <v xml:space="preserve"> </v>
      </c>
      <c r="F1592" s="8" t="str">
        <f t="shared" si="24"/>
        <v xml:space="preserve"> </v>
      </c>
      <c r="G1592" s="8" t="str">
        <f>IF(I1592=0," ",IF(ISNUMBER(SEARCH("*"&amp;MS Fixed Only&amp;"*",BP1592)),"Yes","No"))</f>
        <v xml:space="preserve"> </v>
      </c>
    </row>
    <row r="1593" spans="4:7" x14ac:dyDescent="0.3">
      <c r="D1593" s="8" t="str">
        <f>IF(I1593=0," ",IF(ISNA(VLOOKUP(I1593,#REF!,1,FALSE)),"No","Yes"))</f>
        <v xml:space="preserve"> </v>
      </c>
      <c r="E1593" s="8" t="str">
        <f>IF(I1593=0," ",IF(ISNA(VLOOKUP(I1593,#REF!,1,FALSE)),"No","Yes"))</f>
        <v xml:space="preserve"> </v>
      </c>
      <c r="F1593" s="8" t="str">
        <f t="shared" si="24"/>
        <v xml:space="preserve"> </v>
      </c>
      <c r="G1593" s="8" t="str">
        <f>IF(I1593=0," ",IF(ISNUMBER(SEARCH("*"&amp;MS Fixed Only&amp;"*",BP1593)),"Yes","No"))</f>
        <v xml:space="preserve"> </v>
      </c>
    </row>
    <row r="1594" spans="4:7" x14ac:dyDescent="0.3">
      <c r="D1594" s="8" t="str">
        <f>IF(I1594=0," ",IF(ISNA(VLOOKUP(I1594,#REF!,1,FALSE)),"No","Yes"))</f>
        <v xml:space="preserve"> </v>
      </c>
      <c r="E1594" s="8" t="str">
        <f>IF(I1594=0," ",IF(ISNA(VLOOKUP(I1594,#REF!,1,FALSE)),"No","Yes"))</f>
        <v xml:space="preserve"> </v>
      </c>
      <c r="F1594" s="8" t="str">
        <f t="shared" si="24"/>
        <v xml:space="preserve"> </v>
      </c>
      <c r="G1594" s="8" t="str">
        <f>IF(I1594=0," ",IF(ISNUMBER(SEARCH("*"&amp;MS Fixed Only&amp;"*",BP1594)),"Yes","No"))</f>
        <v xml:space="preserve"> </v>
      </c>
    </row>
    <row r="1595" spans="4:7" x14ac:dyDescent="0.3">
      <c r="D1595" s="8" t="str">
        <f>IF(I1595=0," ",IF(ISNA(VLOOKUP(I1595,#REF!,1,FALSE)),"No","Yes"))</f>
        <v xml:space="preserve"> </v>
      </c>
      <c r="E1595" s="8" t="str">
        <f>IF(I1595=0," ",IF(ISNA(VLOOKUP(I1595,#REF!,1,FALSE)),"No","Yes"))</f>
        <v xml:space="preserve"> </v>
      </c>
      <c r="F1595" s="8" t="str">
        <f t="shared" si="24"/>
        <v xml:space="preserve"> </v>
      </c>
      <c r="G1595" s="8" t="str">
        <f>IF(I1595=0," ",IF(ISNUMBER(SEARCH("*"&amp;MS Fixed Only&amp;"*",BP1595)),"Yes","No"))</f>
        <v xml:space="preserve"> </v>
      </c>
    </row>
    <row r="1596" spans="4:7" x14ac:dyDescent="0.3">
      <c r="D1596" s="8" t="str">
        <f>IF(I1596=0," ",IF(ISNA(VLOOKUP(I1596,#REF!,1,FALSE)),"No","Yes"))</f>
        <v xml:space="preserve"> </v>
      </c>
      <c r="E1596" s="8" t="str">
        <f>IF(I1596=0," ",IF(ISNA(VLOOKUP(I1596,#REF!,1,FALSE)),"No","Yes"))</f>
        <v xml:space="preserve"> </v>
      </c>
      <c r="F1596" s="8" t="str">
        <f t="shared" si="24"/>
        <v xml:space="preserve"> </v>
      </c>
      <c r="G1596" s="8" t="str">
        <f>IF(I1596=0," ",IF(ISNUMBER(SEARCH("*"&amp;MS Fixed Only&amp;"*",BP1596)),"Yes","No"))</f>
        <v xml:space="preserve"> </v>
      </c>
    </row>
    <row r="1597" spans="4:7" x14ac:dyDescent="0.3">
      <c r="D1597" s="8" t="str">
        <f>IF(I1597=0," ",IF(ISNA(VLOOKUP(I1597,#REF!,1,FALSE)),"No","Yes"))</f>
        <v xml:space="preserve"> </v>
      </c>
      <c r="E1597" s="8" t="str">
        <f>IF(I1597=0," ",IF(ISNA(VLOOKUP(I1597,#REF!,1,FALSE)),"No","Yes"))</f>
        <v xml:space="preserve"> </v>
      </c>
      <c r="F1597" s="8" t="str">
        <f t="shared" si="24"/>
        <v xml:space="preserve"> </v>
      </c>
      <c r="G1597" s="8" t="str">
        <f>IF(I1597=0," ",IF(ISNUMBER(SEARCH("*"&amp;MS Fixed Only&amp;"*",BP1597)),"Yes","No"))</f>
        <v xml:space="preserve"> </v>
      </c>
    </row>
    <row r="1598" spans="4:7" x14ac:dyDescent="0.3">
      <c r="D1598" s="8" t="str">
        <f>IF(I1598=0," ",IF(ISNA(VLOOKUP(I1598,#REF!,1,FALSE)),"No","Yes"))</f>
        <v xml:space="preserve"> </v>
      </c>
      <c r="E1598" s="8" t="str">
        <f>IF(I1598=0," ",IF(ISNA(VLOOKUP(I1598,#REF!,1,FALSE)),"No","Yes"))</f>
        <v xml:space="preserve"> </v>
      </c>
      <c r="F1598" s="8" t="str">
        <f t="shared" si="24"/>
        <v xml:space="preserve"> </v>
      </c>
      <c r="G1598" s="8" t="str">
        <f>IF(I1598=0," ",IF(ISNUMBER(SEARCH("*"&amp;MS Fixed Only&amp;"*",BP1598)),"Yes","No"))</f>
        <v xml:space="preserve"> </v>
      </c>
    </row>
    <row r="1599" spans="4:7" x14ac:dyDescent="0.3">
      <c r="D1599" s="8" t="str">
        <f>IF(I1599=0," ",IF(ISNA(VLOOKUP(I1599,#REF!,1,FALSE)),"No","Yes"))</f>
        <v xml:space="preserve"> </v>
      </c>
      <c r="E1599" s="8" t="str">
        <f>IF(I1599=0," ",IF(ISNA(VLOOKUP(I1599,#REF!,1,FALSE)),"No","Yes"))</f>
        <v xml:space="preserve"> </v>
      </c>
      <c r="F1599" s="8" t="str">
        <f t="shared" si="24"/>
        <v xml:space="preserve"> </v>
      </c>
      <c r="G1599" s="8" t="str">
        <f>IF(I1599=0," ",IF(ISNUMBER(SEARCH("*"&amp;MS Fixed Only&amp;"*",BP1599)),"Yes","No"))</f>
        <v xml:space="preserve"> </v>
      </c>
    </row>
    <row r="1600" spans="4:7" x14ac:dyDescent="0.3">
      <c r="D1600" s="8" t="str">
        <f>IF(I1600=0," ",IF(ISNA(VLOOKUP(I1600,#REF!,1,FALSE)),"No","Yes"))</f>
        <v xml:space="preserve"> </v>
      </c>
      <c r="E1600" s="8" t="str">
        <f>IF(I1600=0," ",IF(ISNA(VLOOKUP(I1600,#REF!,1,FALSE)),"No","Yes"))</f>
        <v xml:space="preserve"> </v>
      </c>
      <c r="F1600" s="8" t="str">
        <f t="shared" si="24"/>
        <v xml:space="preserve"> </v>
      </c>
      <c r="G1600" s="8" t="str">
        <f>IF(I1600=0," ",IF(ISNUMBER(SEARCH("*"&amp;MS Fixed Only&amp;"*",BP1600)),"Yes","No"))</f>
        <v xml:space="preserve"> </v>
      </c>
    </row>
    <row r="1601" spans="4:7" x14ac:dyDescent="0.3">
      <c r="D1601" s="8" t="str">
        <f>IF(I1601=0," ",IF(ISNA(VLOOKUP(I1601,#REF!,1,FALSE)),"No","Yes"))</f>
        <v xml:space="preserve"> </v>
      </c>
      <c r="E1601" s="8" t="str">
        <f>IF(I1601=0," ",IF(ISNA(VLOOKUP(I1601,#REF!,1,FALSE)),"No","Yes"))</f>
        <v xml:space="preserve"> </v>
      </c>
      <c r="F1601" s="8" t="str">
        <f t="shared" si="24"/>
        <v xml:space="preserve"> </v>
      </c>
      <c r="G1601" s="8" t="str">
        <f>IF(I1601=0," ",IF(ISNUMBER(SEARCH("*"&amp;MS Fixed Only&amp;"*",BP1601)),"Yes","No"))</f>
        <v xml:space="preserve"> </v>
      </c>
    </row>
    <row r="1602" spans="4:7" x14ac:dyDescent="0.3">
      <c r="D1602" s="8" t="str">
        <f>IF(I1602=0," ",IF(ISNA(VLOOKUP(I1602,#REF!,1,FALSE)),"No","Yes"))</f>
        <v xml:space="preserve"> </v>
      </c>
      <c r="E1602" s="8" t="str">
        <f>IF(I1602=0," ",IF(ISNA(VLOOKUP(I1602,#REF!,1,FALSE)),"No","Yes"))</f>
        <v xml:space="preserve"> </v>
      </c>
      <c r="F1602" s="8" t="str">
        <f t="shared" si="24"/>
        <v xml:space="preserve"> </v>
      </c>
      <c r="G1602" s="8" t="str">
        <f>IF(I1602=0," ",IF(ISNUMBER(SEARCH("*"&amp;MS Fixed Only&amp;"*",BP1602)),"Yes","No"))</f>
        <v xml:space="preserve"> </v>
      </c>
    </row>
    <row r="1603" spans="4:7" x14ac:dyDescent="0.3">
      <c r="D1603" s="8" t="str">
        <f>IF(I1603=0," ",IF(ISNA(VLOOKUP(I1603,#REF!,1,FALSE)),"No","Yes"))</f>
        <v xml:space="preserve"> </v>
      </c>
      <c r="E1603" s="8" t="str">
        <f>IF(I1603=0," ",IF(ISNA(VLOOKUP(I1603,#REF!,1,FALSE)),"No","Yes"))</f>
        <v xml:space="preserve"> </v>
      </c>
      <c r="F1603" s="8" t="str">
        <f t="shared" ref="F1603:F1666" si="25">IF(I1603=0," ",IF(ISNUMBER(SEARCH("*"&amp;$B$1&amp;"*",AG1603)),"Yes","No"))</f>
        <v xml:space="preserve"> </v>
      </c>
      <c r="G1603" s="8" t="str">
        <f>IF(I1603=0," ",IF(ISNUMBER(SEARCH("*"&amp;MS Fixed Only&amp;"*",BP1603)),"Yes","No"))</f>
        <v xml:space="preserve"> </v>
      </c>
    </row>
    <row r="1604" spans="4:7" x14ac:dyDescent="0.3">
      <c r="D1604" s="8" t="str">
        <f>IF(I1604=0," ",IF(ISNA(VLOOKUP(I1604,#REF!,1,FALSE)),"No","Yes"))</f>
        <v xml:space="preserve"> </v>
      </c>
      <c r="E1604" s="8" t="str">
        <f>IF(I1604=0," ",IF(ISNA(VLOOKUP(I1604,#REF!,1,FALSE)),"No","Yes"))</f>
        <v xml:space="preserve"> </v>
      </c>
      <c r="F1604" s="8" t="str">
        <f t="shared" si="25"/>
        <v xml:space="preserve"> </v>
      </c>
      <c r="G1604" s="8" t="str">
        <f>IF(I1604=0," ",IF(ISNUMBER(SEARCH("*"&amp;MS Fixed Only&amp;"*",BP1604)),"Yes","No"))</f>
        <v xml:space="preserve"> </v>
      </c>
    </row>
    <row r="1605" spans="4:7" x14ac:dyDescent="0.3">
      <c r="D1605" s="8" t="str">
        <f>IF(I1605=0," ",IF(ISNA(VLOOKUP(I1605,#REF!,1,FALSE)),"No","Yes"))</f>
        <v xml:space="preserve"> </v>
      </c>
      <c r="E1605" s="8" t="str">
        <f>IF(I1605=0," ",IF(ISNA(VLOOKUP(I1605,#REF!,1,FALSE)),"No","Yes"))</f>
        <v xml:space="preserve"> </v>
      </c>
      <c r="F1605" s="8" t="str">
        <f t="shared" si="25"/>
        <v xml:space="preserve"> </v>
      </c>
      <c r="G1605" s="8" t="str">
        <f>IF(I1605=0," ",IF(ISNUMBER(SEARCH("*"&amp;MS Fixed Only&amp;"*",BP1605)),"Yes","No"))</f>
        <v xml:space="preserve"> </v>
      </c>
    </row>
    <row r="1606" spans="4:7" x14ac:dyDescent="0.3">
      <c r="D1606" s="8" t="str">
        <f>IF(I1606=0," ",IF(ISNA(VLOOKUP(I1606,#REF!,1,FALSE)),"No","Yes"))</f>
        <v xml:space="preserve"> </v>
      </c>
      <c r="E1606" s="8" t="str">
        <f>IF(I1606=0," ",IF(ISNA(VLOOKUP(I1606,#REF!,1,FALSE)),"No","Yes"))</f>
        <v xml:space="preserve"> </v>
      </c>
      <c r="F1606" s="8" t="str">
        <f t="shared" si="25"/>
        <v xml:space="preserve"> </v>
      </c>
      <c r="G1606" s="8" t="str">
        <f>IF(I1606=0," ",IF(ISNUMBER(SEARCH("*"&amp;MS Fixed Only&amp;"*",BP1606)),"Yes","No"))</f>
        <v xml:space="preserve"> </v>
      </c>
    </row>
    <row r="1607" spans="4:7" x14ac:dyDescent="0.3">
      <c r="D1607" s="8" t="str">
        <f>IF(I1607=0," ",IF(ISNA(VLOOKUP(I1607,#REF!,1,FALSE)),"No","Yes"))</f>
        <v xml:space="preserve"> </v>
      </c>
      <c r="E1607" s="8" t="str">
        <f>IF(I1607=0," ",IF(ISNA(VLOOKUP(I1607,#REF!,1,FALSE)),"No","Yes"))</f>
        <v xml:space="preserve"> </v>
      </c>
      <c r="F1607" s="8" t="str">
        <f t="shared" si="25"/>
        <v xml:space="preserve"> </v>
      </c>
      <c r="G1607" s="8" t="str">
        <f>IF(I1607=0," ",IF(ISNUMBER(SEARCH("*"&amp;MS Fixed Only&amp;"*",BP1607)),"Yes","No"))</f>
        <v xml:space="preserve"> </v>
      </c>
    </row>
    <row r="1608" spans="4:7" x14ac:dyDescent="0.3">
      <c r="D1608" s="8" t="str">
        <f>IF(I1608=0," ",IF(ISNA(VLOOKUP(I1608,#REF!,1,FALSE)),"No","Yes"))</f>
        <v xml:space="preserve"> </v>
      </c>
      <c r="E1608" s="8" t="str">
        <f>IF(I1608=0," ",IF(ISNA(VLOOKUP(I1608,#REF!,1,FALSE)),"No","Yes"))</f>
        <v xml:space="preserve"> </v>
      </c>
      <c r="F1608" s="8" t="str">
        <f t="shared" si="25"/>
        <v xml:space="preserve"> </v>
      </c>
      <c r="G1608" s="8" t="str">
        <f>IF(I1608=0," ",IF(ISNUMBER(SEARCH("*"&amp;MS Fixed Only&amp;"*",BP1608)),"Yes","No"))</f>
        <v xml:space="preserve"> </v>
      </c>
    </row>
    <row r="1609" spans="4:7" x14ac:dyDescent="0.3">
      <c r="D1609" s="8" t="str">
        <f>IF(I1609=0," ",IF(ISNA(VLOOKUP(I1609,#REF!,1,FALSE)),"No","Yes"))</f>
        <v xml:space="preserve"> </v>
      </c>
      <c r="E1609" s="8" t="str">
        <f>IF(I1609=0," ",IF(ISNA(VLOOKUP(I1609,#REF!,1,FALSE)),"No","Yes"))</f>
        <v xml:space="preserve"> </v>
      </c>
      <c r="F1609" s="8" t="str">
        <f t="shared" si="25"/>
        <v xml:space="preserve"> </v>
      </c>
      <c r="G1609" s="8" t="str">
        <f>IF(I1609=0," ",IF(ISNUMBER(SEARCH("*"&amp;MS Fixed Only&amp;"*",BP1609)),"Yes","No"))</f>
        <v xml:space="preserve"> </v>
      </c>
    </row>
    <row r="1610" spans="4:7" x14ac:dyDescent="0.3">
      <c r="D1610" s="8" t="str">
        <f>IF(I1610=0," ",IF(ISNA(VLOOKUP(I1610,#REF!,1,FALSE)),"No","Yes"))</f>
        <v xml:space="preserve"> </v>
      </c>
      <c r="E1610" s="8" t="str">
        <f>IF(I1610=0," ",IF(ISNA(VLOOKUP(I1610,#REF!,1,FALSE)),"No","Yes"))</f>
        <v xml:space="preserve"> </v>
      </c>
      <c r="F1610" s="8" t="str">
        <f t="shared" si="25"/>
        <v xml:space="preserve"> </v>
      </c>
      <c r="G1610" s="8" t="str">
        <f>IF(I1610=0," ",IF(ISNUMBER(SEARCH("*"&amp;MS Fixed Only&amp;"*",BP1610)),"Yes","No"))</f>
        <v xml:space="preserve"> </v>
      </c>
    </row>
    <row r="1611" spans="4:7" x14ac:dyDescent="0.3">
      <c r="D1611" s="8" t="str">
        <f>IF(I1611=0," ",IF(ISNA(VLOOKUP(I1611,#REF!,1,FALSE)),"No","Yes"))</f>
        <v xml:space="preserve"> </v>
      </c>
      <c r="E1611" s="8" t="str">
        <f>IF(I1611=0," ",IF(ISNA(VLOOKUP(I1611,#REF!,1,FALSE)),"No","Yes"))</f>
        <v xml:space="preserve"> </v>
      </c>
      <c r="F1611" s="8" t="str">
        <f t="shared" si="25"/>
        <v xml:space="preserve"> </v>
      </c>
      <c r="G1611" s="8" t="str">
        <f>IF(I1611=0," ",IF(ISNUMBER(SEARCH("*"&amp;MS Fixed Only&amp;"*",BP1611)),"Yes","No"))</f>
        <v xml:space="preserve"> </v>
      </c>
    </row>
    <row r="1612" spans="4:7" x14ac:dyDescent="0.3">
      <c r="D1612" s="8" t="str">
        <f>IF(I1612=0," ",IF(ISNA(VLOOKUP(I1612,#REF!,1,FALSE)),"No","Yes"))</f>
        <v xml:space="preserve"> </v>
      </c>
      <c r="E1612" s="8" t="str">
        <f>IF(I1612=0," ",IF(ISNA(VLOOKUP(I1612,#REF!,1,FALSE)),"No","Yes"))</f>
        <v xml:space="preserve"> </v>
      </c>
      <c r="F1612" s="8" t="str">
        <f t="shared" si="25"/>
        <v xml:space="preserve"> </v>
      </c>
      <c r="G1612" s="8" t="str">
        <f>IF(I1612=0," ",IF(ISNUMBER(SEARCH("*"&amp;MS Fixed Only&amp;"*",BP1612)),"Yes","No"))</f>
        <v xml:space="preserve"> </v>
      </c>
    </row>
    <row r="1613" spans="4:7" x14ac:dyDescent="0.3">
      <c r="D1613" s="8" t="str">
        <f>IF(I1613=0," ",IF(ISNA(VLOOKUP(I1613,#REF!,1,FALSE)),"No","Yes"))</f>
        <v xml:space="preserve"> </v>
      </c>
      <c r="E1613" s="8" t="str">
        <f>IF(I1613=0," ",IF(ISNA(VLOOKUP(I1613,#REF!,1,FALSE)),"No","Yes"))</f>
        <v xml:space="preserve"> </v>
      </c>
      <c r="F1613" s="8" t="str">
        <f t="shared" si="25"/>
        <v xml:space="preserve"> </v>
      </c>
      <c r="G1613" s="8" t="str">
        <f>IF(I1613=0," ",IF(ISNUMBER(SEARCH("*"&amp;MS Fixed Only&amp;"*",BP1613)),"Yes","No"))</f>
        <v xml:space="preserve"> </v>
      </c>
    </row>
    <row r="1614" spans="4:7" x14ac:dyDescent="0.3">
      <c r="D1614" s="8" t="str">
        <f>IF(I1614=0," ",IF(ISNA(VLOOKUP(I1614,#REF!,1,FALSE)),"No","Yes"))</f>
        <v xml:space="preserve"> </v>
      </c>
      <c r="E1614" s="8" t="str">
        <f>IF(I1614=0," ",IF(ISNA(VLOOKUP(I1614,#REF!,1,FALSE)),"No","Yes"))</f>
        <v xml:space="preserve"> </v>
      </c>
      <c r="F1614" s="8" t="str">
        <f t="shared" si="25"/>
        <v xml:space="preserve"> </v>
      </c>
      <c r="G1614" s="8" t="str">
        <f>IF(I1614=0," ",IF(ISNUMBER(SEARCH("*"&amp;MS Fixed Only&amp;"*",BP1614)),"Yes","No"))</f>
        <v xml:space="preserve"> </v>
      </c>
    </row>
    <row r="1615" spans="4:7" x14ac:dyDescent="0.3">
      <c r="D1615" s="8" t="str">
        <f>IF(I1615=0," ",IF(ISNA(VLOOKUP(I1615,#REF!,1,FALSE)),"No","Yes"))</f>
        <v xml:space="preserve"> </v>
      </c>
      <c r="E1615" s="8" t="str">
        <f>IF(I1615=0," ",IF(ISNA(VLOOKUP(I1615,#REF!,1,FALSE)),"No","Yes"))</f>
        <v xml:space="preserve"> </v>
      </c>
      <c r="F1615" s="8" t="str">
        <f t="shared" si="25"/>
        <v xml:space="preserve"> </v>
      </c>
      <c r="G1615" s="8" t="str">
        <f>IF(I1615=0," ",IF(ISNUMBER(SEARCH("*"&amp;MS Fixed Only&amp;"*",BP1615)),"Yes","No"))</f>
        <v xml:space="preserve"> </v>
      </c>
    </row>
    <row r="1616" spans="4:7" x14ac:dyDescent="0.3">
      <c r="D1616" s="8" t="str">
        <f>IF(I1616=0," ",IF(ISNA(VLOOKUP(I1616,#REF!,1,FALSE)),"No","Yes"))</f>
        <v xml:space="preserve"> </v>
      </c>
      <c r="E1616" s="8" t="str">
        <f>IF(I1616=0," ",IF(ISNA(VLOOKUP(I1616,#REF!,1,FALSE)),"No","Yes"))</f>
        <v xml:space="preserve"> </v>
      </c>
      <c r="F1616" s="8" t="str">
        <f t="shared" si="25"/>
        <v xml:space="preserve"> </v>
      </c>
      <c r="G1616" s="8" t="str">
        <f>IF(I1616=0," ",IF(ISNUMBER(SEARCH("*"&amp;MS Fixed Only&amp;"*",BP1616)),"Yes","No"))</f>
        <v xml:space="preserve"> </v>
      </c>
    </row>
    <row r="1617" spans="4:7" x14ac:dyDescent="0.3">
      <c r="D1617" s="8" t="str">
        <f>IF(I1617=0," ",IF(ISNA(VLOOKUP(I1617,#REF!,1,FALSE)),"No","Yes"))</f>
        <v xml:space="preserve"> </v>
      </c>
      <c r="E1617" s="8" t="str">
        <f>IF(I1617=0," ",IF(ISNA(VLOOKUP(I1617,#REF!,1,FALSE)),"No","Yes"))</f>
        <v xml:space="preserve"> </v>
      </c>
      <c r="F1617" s="8" t="str">
        <f t="shared" si="25"/>
        <v xml:space="preserve"> </v>
      </c>
      <c r="G1617" s="8" t="str">
        <f>IF(I1617=0," ",IF(ISNUMBER(SEARCH("*"&amp;MS Fixed Only&amp;"*",BP1617)),"Yes","No"))</f>
        <v xml:space="preserve"> </v>
      </c>
    </row>
    <row r="1618" spans="4:7" x14ac:dyDescent="0.3">
      <c r="D1618" s="8" t="str">
        <f>IF(I1618=0," ",IF(ISNA(VLOOKUP(I1618,#REF!,1,FALSE)),"No","Yes"))</f>
        <v xml:space="preserve"> </v>
      </c>
      <c r="E1618" s="8" t="str">
        <f>IF(I1618=0," ",IF(ISNA(VLOOKUP(I1618,#REF!,1,FALSE)),"No","Yes"))</f>
        <v xml:space="preserve"> </v>
      </c>
      <c r="F1618" s="8" t="str">
        <f t="shared" si="25"/>
        <v xml:space="preserve"> </v>
      </c>
      <c r="G1618" s="8" t="str">
        <f>IF(I1618=0," ",IF(ISNUMBER(SEARCH("*"&amp;MS Fixed Only&amp;"*",BP1618)),"Yes","No"))</f>
        <v xml:space="preserve"> </v>
      </c>
    </row>
    <row r="1619" spans="4:7" x14ac:dyDescent="0.3">
      <c r="D1619" s="8" t="str">
        <f>IF(I1619=0," ",IF(ISNA(VLOOKUP(I1619,#REF!,1,FALSE)),"No","Yes"))</f>
        <v xml:space="preserve"> </v>
      </c>
      <c r="E1619" s="8" t="str">
        <f>IF(I1619=0," ",IF(ISNA(VLOOKUP(I1619,#REF!,1,FALSE)),"No","Yes"))</f>
        <v xml:space="preserve"> </v>
      </c>
      <c r="F1619" s="8" t="str">
        <f t="shared" si="25"/>
        <v xml:space="preserve"> </v>
      </c>
      <c r="G1619" s="8" t="str">
        <f>IF(I1619=0," ",IF(ISNUMBER(SEARCH("*"&amp;MS Fixed Only&amp;"*",BP1619)),"Yes","No"))</f>
        <v xml:space="preserve"> </v>
      </c>
    </row>
    <row r="1620" spans="4:7" x14ac:dyDescent="0.3">
      <c r="D1620" s="8" t="str">
        <f>IF(I1620=0," ",IF(ISNA(VLOOKUP(I1620,#REF!,1,FALSE)),"No","Yes"))</f>
        <v xml:space="preserve"> </v>
      </c>
      <c r="E1620" s="8" t="str">
        <f>IF(I1620=0," ",IF(ISNA(VLOOKUP(I1620,#REF!,1,FALSE)),"No","Yes"))</f>
        <v xml:space="preserve"> </v>
      </c>
      <c r="F1620" s="8" t="str">
        <f t="shared" si="25"/>
        <v xml:space="preserve"> </v>
      </c>
      <c r="G1620" s="8" t="str">
        <f>IF(I1620=0," ",IF(ISNUMBER(SEARCH("*"&amp;MS Fixed Only&amp;"*",BP1620)),"Yes","No"))</f>
        <v xml:space="preserve"> </v>
      </c>
    </row>
    <row r="1621" spans="4:7" x14ac:dyDescent="0.3">
      <c r="D1621" s="8" t="str">
        <f>IF(I1621=0," ",IF(ISNA(VLOOKUP(I1621,#REF!,1,FALSE)),"No","Yes"))</f>
        <v xml:space="preserve"> </v>
      </c>
      <c r="E1621" s="8" t="str">
        <f>IF(I1621=0," ",IF(ISNA(VLOOKUP(I1621,#REF!,1,FALSE)),"No","Yes"))</f>
        <v xml:space="preserve"> </v>
      </c>
      <c r="F1621" s="8" t="str">
        <f t="shared" si="25"/>
        <v xml:space="preserve"> </v>
      </c>
      <c r="G1621" s="8" t="str">
        <f>IF(I1621=0," ",IF(ISNUMBER(SEARCH("*"&amp;MS Fixed Only&amp;"*",BP1621)),"Yes","No"))</f>
        <v xml:space="preserve"> </v>
      </c>
    </row>
    <row r="1622" spans="4:7" x14ac:dyDescent="0.3">
      <c r="D1622" s="8" t="str">
        <f>IF(I1622=0," ",IF(ISNA(VLOOKUP(I1622,#REF!,1,FALSE)),"No","Yes"))</f>
        <v xml:space="preserve"> </v>
      </c>
      <c r="E1622" s="8" t="str">
        <f>IF(I1622=0," ",IF(ISNA(VLOOKUP(I1622,#REF!,1,FALSE)),"No","Yes"))</f>
        <v xml:space="preserve"> </v>
      </c>
      <c r="F1622" s="8" t="str">
        <f t="shared" si="25"/>
        <v xml:space="preserve"> </v>
      </c>
      <c r="G1622" s="8" t="str">
        <f>IF(I1622=0," ",IF(ISNUMBER(SEARCH("*"&amp;MS Fixed Only&amp;"*",BP1622)),"Yes","No"))</f>
        <v xml:space="preserve"> </v>
      </c>
    </row>
    <row r="1623" spans="4:7" x14ac:dyDescent="0.3">
      <c r="D1623" s="8" t="str">
        <f>IF(I1623=0," ",IF(ISNA(VLOOKUP(I1623,#REF!,1,FALSE)),"No","Yes"))</f>
        <v xml:space="preserve"> </v>
      </c>
      <c r="E1623" s="8" t="str">
        <f>IF(I1623=0," ",IF(ISNA(VLOOKUP(I1623,#REF!,1,FALSE)),"No","Yes"))</f>
        <v xml:space="preserve"> </v>
      </c>
      <c r="F1623" s="8" t="str">
        <f t="shared" si="25"/>
        <v xml:space="preserve"> </v>
      </c>
      <c r="G1623" s="8" t="str">
        <f>IF(I1623=0," ",IF(ISNUMBER(SEARCH("*"&amp;MS Fixed Only&amp;"*",BP1623)),"Yes","No"))</f>
        <v xml:space="preserve"> </v>
      </c>
    </row>
    <row r="1624" spans="4:7" x14ac:dyDescent="0.3">
      <c r="D1624" s="8" t="str">
        <f>IF(I1624=0," ",IF(ISNA(VLOOKUP(I1624,#REF!,1,FALSE)),"No","Yes"))</f>
        <v xml:space="preserve"> </v>
      </c>
      <c r="E1624" s="8" t="str">
        <f>IF(I1624=0," ",IF(ISNA(VLOOKUP(I1624,#REF!,1,FALSE)),"No","Yes"))</f>
        <v xml:space="preserve"> </v>
      </c>
      <c r="F1624" s="8" t="str">
        <f t="shared" si="25"/>
        <v xml:space="preserve"> </v>
      </c>
      <c r="G1624" s="8" t="str">
        <f>IF(I1624=0," ",IF(ISNUMBER(SEARCH("*"&amp;MS Fixed Only&amp;"*",BP1624)),"Yes","No"))</f>
        <v xml:space="preserve"> </v>
      </c>
    </row>
    <row r="1625" spans="4:7" x14ac:dyDescent="0.3">
      <c r="D1625" s="8" t="str">
        <f>IF(I1625=0," ",IF(ISNA(VLOOKUP(I1625,#REF!,1,FALSE)),"No","Yes"))</f>
        <v xml:space="preserve"> </v>
      </c>
      <c r="E1625" s="8" t="str">
        <f>IF(I1625=0," ",IF(ISNA(VLOOKUP(I1625,#REF!,1,FALSE)),"No","Yes"))</f>
        <v xml:space="preserve"> </v>
      </c>
      <c r="F1625" s="8" t="str">
        <f t="shared" si="25"/>
        <v xml:space="preserve"> </v>
      </c>
      <c r="G1625" s="8" t="str">
        <f>IF(I1625=0," ",IF(ISNUMBER(SEARCH("*"&amp;MS Fixed Only&amp;"*",BP1625)),"Yes","No"))</f>
        <v xml:space="preserve"> </v>
      </c>
    </row>
    <row r="1626" spans="4:7" x14ac:dyDescent="0.3">
      <c r="D1626" s="8" t="str">
        <f>IF(I1626=0," ",IF(ISNA(VLOOKUP(I1626,#REF!,1,FALSE)),"No","Yes"))</f>
        <v xml:space="preserve"> </v>
      </c>
      <c r="E1626" s="8" t="str">
        <f>IF(I1626=0," ",IF(ISNA(VLOOKUP(I1626,#REF!,1,FALSE)),"No","Yes"))</f>
        <v xml:space="preserve"> </v>
      </c>
      <c r="F1626" s="8" t="str">
        <f t="shared" si="25"/>
        <v xml:space="preserve"> </v>
      </c>
      <c r="G1626" s="8" t="str">
        <f>IF(I1626=0," ",IF(ISNUMBER(SEARCH("*"&amp;MS Fixed Only&amp;"*",BP1626)),"Yes","No"))</f>
        <v xml:space="preserve"> </v>
      </c>
    </row>
    <row r="1627" spans="4:7" x14ac:dyDescent="0.3">
      <c r="D1627" s="8" t="str">
        <f>IF(I1627=0," ",IF(ISNA(VLOOKUP(I1627,#REF!,1,FALSE)),"No","Yes"))</f>
        <v xml:space="preserve"> </v>
      </c>
      <c r="E1627" s="8" t="str">
        <f>IF(I1627=0," ",IF(ISNA(VLOOKUP(I1627,#REF!,1,FALSE)),"No","Yes"))</f>
        <v xml:space="preserve"> </v>
      </c>
      <c r="F1627" s="8" t="str">
        <f t="shared" si="25"/>
        <v xml:space="preserve"> </v>
      </c>
      <c r="G1627" s="8" t="str">
        <f>IF(I1627=0," ",IF(ISNUMBER(SEARCH("*"&amp;MS Fixed Only&amp;"*",BP1627)),"Yes","No"))</f>
        <v xml:space="preserve"> </v>
      </c>
    </row>
    <row r="1628" spans="4:7" x14ac:dyDescent="0.3">
      <c r="D1628" s="8" t="str">
        <f>IF(I1628=0," ",IF(ISNA(VLOOKUP(I1628,#REF!,1,FALSE)),"No","Yes"))</f>
        <v xml:space="preserve"> </v>
      </c>
      <c r="E1628" s="8" t="str">
        <f>IF(I1628=0," ",IF(ISNA(VLOOKUP(I1628,#REF!,1,FALSE)),"No","Yes"))</f>
        <v xml:space="preserve"> </v>
      </c>
      <c r="F1628" s="8" t="str">
        <f t="shared" si="25"/>
        <v xml:space="preserve"> </v>
      </c>
      <c r="G1628" s="8" t="str">
        <f>IF(I1628=0," ",IF(ISNUMBER(SEARCH("*"&amp;MS Fixed Only&amp;"*",BP1628)),"Yes","No"))</f>
        <v xml:space="preserve"> </v>
      </c>
    </row>
    <row r="1629" spans="4:7" x14ac:dyDescent="0.3">
      <c r="D1629" s="8" t="str">
        <f>IF(I1629=0," ",IF(ISNA(VLOOKUP(I1629,#REF!,1,FALSE)),"No","Yes"))</f>
        <v xml:space="preserve"> </v>
      </c>
      <c r="E1629" s="8" t="str">
        <f>IF(I1629=0," ",IF(ISNA(VLOOKUP(I1629,#REF!,1,FALSE)),"No","Yes"))</f>
        <v xml:space="preserve"> </v>
      </c>
      <c r="F1629" s="8" t="str">
        <f t="shared" si="25"/>
        <v xml:space="preserve"> </v>
      </c>
      <c r="G1629" s="8" t="str">
        <f>IF(I1629=0," ",IF(ISNUMBER(SEARCH("*"&amp;MS Fixed Only&amp;"*",BP1629)),"Yes","No"))</f>
        <v xml:space="preserve"> </v>
      </c>
    </row>
    <row r="1630" spans="4:7" x14ac:dyDescent="0.3">
      <c r="D1630" s="8" t="str">
        <f>IF(I1630=0," ",IF(ISNA(VLOOKUP(I1630,#REF!,1,FALSE)),"No","Yes"))</f>
        <v xml:space="preserve"> </v>
      </c>
      <c r="E1630" s="8" t="str">
        <f>IF(I1630=0," ",IF(ISNA(VLOOKUP(I1630,#REF!,1,FALSE)),"No","Yes"))</f>
        <v xml:space="preserve"> </v>
      </c>
      <c r="F1630" s="8" t="str">
        <f t="shared" si="25"/>
        <v xml:space="preserve"> </v>
      </c>
      <c r="G1630" s="8" t="str">
        <f>IF(I1630=0," ",IF(ISNUMBER(SEARCH("*"&amp;MS Fixed Only&amp;"*",BP1630)),"Yes","No"))</f>
        <v xml:space="preserve"> </v>
      </c>
    </row>
    <row r="1631" spans="4:7" x14ac:dyDescent="0.3">
      <c r="D1631" s="8" t="str">
        <f>IF(I1631=0," ",IF(ISNA(VLOOKUP(I1631,#REF!,1,FALSE)),"No","Yes"))</f>
        <v xml:space="preserve"> </v>
      </c>
      <c r="E1631" s="8" t="str">
        <f>IF(I1631=0," ",IF(ISNA(VLOOKUP(I1631,#REF!,1,FALSE)),"No","Yes"))</f>
        <v xml:space="preserve"> </v>
      </c>
      <c r="F1631" s="8" t="str">
        <f t="shared" si="25"/>
        <v xml:space="preserve"> </v>
      </c>
      <c r="G1631" s="8" t="str">
        <f>IF(I1631=0," ",IF(ISNUMBER(SEARCH("*"&amp;MS Fixed Only&amp;"*",BP1631)),"Yes","No"))</f>
        <v xml:space="preserve"> </v>
      </c>
    </row>
    <row r="1632" spans="4:7" x14ac:dyDescent="0.3">
      <c r="D1632" s="8" t="str">
        <f>IF(I1632=0," ",IF(ISNA(VLOOKUP(I1632,#REF!,1,FALSE)),"No","Yes"))</f>
        <v xml:space="preserve"> </v>
      </c>
      <c r="E1632" s="8" t="str">
        <f>IF(I1632=0," ",IF(ISNA(VLOOKUP(I1632,#REF!,1,FALSE)),"No","Yes"))</f>
        <v xml:space="preserve"> </v>
      </c>
      <c r="F1632" s="8" t="str">
        <f t="shared" si="25"/>
        <v xml:space="preserve"> </v>
      </c>
      <c r="G1632" s="8" t="str">
        <f>IF(I1632=0," ",IF(ISNUMBER(SEARCH("*"&amp;MS Fixed Only&amp;"*",BP1632)),"Yes","No"))</f>
        <v xml:space="preserve"> </v>
      </c>
    </row>
    <row r="1633" spans="4:7" x14ac:dyDescent="0.3">
      <c r="D1633" s="8" t="str">
        <f>IF(I1633=0," ",IF(ISNA(VLOOKUP(I1633,#REF!,1,FALSE)),"No","Yes"))</f>
        <v xml:space="preserve"> </v>
      </c>
      <c r="E1633" s="8" t="str">
        <f>IF(I1633=0," ",IF(ISNA(VLOOKUP(I1633,#REF!,1,FALSE)),"No","Yes"))</f>
        <v xml:space="preserve"> </v>
      </c>
      <c r="F1633" s="8" t="str">
        <f t="shared" si="25"/>
        <v xml:space="preserve"> </v>
      </c>
      <c r="G1633" s="8" t="str">
        <f>IF(I1633=0," ",IF(ISNUMBER(SEARCH("*"&amp;MS Fixed Only&amp;"*",BP1633)),"Yes","No"))</f>
        <v xml:space="preserve"> </v>
      </c>
    </row>
    <row r="1634" spans="4:7" x14ac:dyDescent="0.3">
      <c r="D1634" s="8" t="str">
        <f>IF(I1634=0," ",IF(ISNA(VLOOKUP(I1634,#REF!,1,FALSE)),"No","Yes"))</f>
        <v xml:space="preserve"> </v>
      </c>
      <c r="E1634" s="8" t="str">
        <f>IF(I1634=0," ",IF(ISNA(VLOOKUP(I1634,#REF!,1,FALSE)),"No","Yes"))</f>
        <v xml:space="preserve"> </v>
      </c>
      <c r="F1634" s="8" t="str">
        <f t="shared" si="25"/>
        <v xml:space="preserve"> </v>
      </c>
      <c r="G1634" s="8" t="str">
        <f>IF(I1634=0," ",IF(ISNUMBER(SEARCH("*"&amp;MS Fixed Only&amp;"*",BP1634)),"Yes","No"))</f>
        <v xml:space="preserve"> </v>
      </c>
    </row>
    <row r="1635" spans="4:7" x14ac:dyDescent="0.3">
      <c r="D1635" s="8" t="str">
        <f>IF(I1635=0," ",IF(ISNA(VLOOKUP(I1635,#REF!,1,FALSE)),"No","Yes"))</f>
        <v xml:space="preserve"> </v>
      </c>
      <c r="E1635" s="8" t="str">
        <f>IF(I1635=0," ",IF(ISNA(VLOOKUP(I1635,#REF!,1,FALSE)),"No","Yes"))</f>
        <v xml:space="preserve"> </v>
      </c>
      <c r="F1635" s="8" t="str">
        <f t="shared" si="25"/>
        <v xml:space="preserve"> </v>
      </c>
      <c r="G1635" s="8" t="str">
        <f>IF(I1635=0," ",IF(ISNUMBER(SEARCH("*"&amp;MS Fixed Only&amp;"*",BP1635)),"Yes","No"))</f>
        <v xml:space="preserve"> </v>
      </c>
    </row>
    <row r="1636" spans="4:7" x14ac:dyDescent="0.3">
      <c r="D1636" s="8" t="str">
        <f>IF(I1636=0," ",IF(ISNA(VLOOKUP(I1636,#REF!,1,FALSE)),"No","Yes"))</f>
        <v xml:space="preserve"> </v>
      </c>
      <c r="E1636" s="8" t="str">
        <f>IF(I1636=0," ",IF(ISNA(VLOOKUP(I1636,#REF!,1,FALSE)),"No","Yes"))</f>
        <v xml:space="preserve"> </v>
      </c>
      <c r="F1636" s="8" t="str">
        <f t="shared" si="25"/>
        <v xml:space="preserve"> </v>
      </c>
      <c r="G1636" s="8" t="str">
        <f>IF(I1636=0," ",IF(ISNUMBER(SEARCH("*"&amp;MS Fixed Only&amp;"*",BP1636)),"Yes","No"))</f>
        <v xml:space="preserve"> </v>
      </c>
    </row>
    <row r="1637" spans="4:7" x14ac:dyDescent="0.3">
      <c r="D1637" s="8" t="str">
        <f>IF(I1637=0," ",IF(ISNA(VLOOKUP(I1637,#REF!,1,FALSE)),"No","Yes"))</f>
        <v xml:space="preserve"> </v>
      </c>
      <c r="E1637" s="8" t="str">
        <f>IF(I1637=0," ",IF(ISNA(VLOOKUP(I1637,#REF!,1,FALSE)),"No","Yes"))</f>
        <v xml:space="preserve"> </v>
      </c>
      <c r="F1637" s="8" t="str">
        <f t="shared" si="25"/>
        <v xml:space="preserve"> </v>
      </c>
      <c r="G1637" s="8" t="str">
        <f>IF(I1637=0," ",IF(ISNUMBER(SEARCH("*"&amp;MS Fixed Only&amp;"*",BP1637)),"Yes","No"))</f>
        <v xml:space="preserve"> </v>
      </c>
    </row>
    <row r="1638" spans="4:7" x14ac:dyDescent="0.3">
      <c r="D1638" s="8" t="str">
        <f>IF(I1638=0," ",IF(ISNA(VLOOKUP(I1638,#REF!,1,FALSE)),"No","Yes"))</f>
        <v xml:space="preserve"> </v>
      </c>
      <c r="E1638" s="8" t="str">
        <f>IF(I1638=0," ",IF(ISNA(VLOOKUP(I1638,#REF!,1,FALSE)),"No","Yes"))</f>
        <v xml:space="preserve"> </v>
      </c>
      <c r="F1638" s="8" t="str">
        <f t="shared" si="25"/>
        <v xml:space="preserve"> </v>
      </c>
      <c r="G1638" s="8" t="str">
        <f>IF(I1638=0," ",IF(ISNUMBER(SEARCH("*"&amp;MS Fixed Only&amp;"*",BP1638)),"Yes","No"))</f>
        <v xml:space="preserve"> </v>
      </c>
    </row>
    <row r="1639" spans="4:7" x14ac:dyDescent="0.3">
      <c r="D1639" s="8" t="str">
        <f>IF(I1639=0," ",IF(ISNA(VLOOKUP(I1639,#REF!,1,FALSE)),"No","Yes"))</f>
        <v xml:space="preserve"> </v>
      </c>
      <c r="E1639" s="8" t="str">
        <f>IF(I1639=0," ",IF(ISNA(VLOOKUP(I1639,#REF!,1,FALSE)),"No","Yes"))</f>
        <v xml:space="preserve"> </v>
      </c>
      <c r="F1639" s="8" t="str">
        <f t="shared" si="25"/>
        <v xml:space="preserve"> </v>
      </c>
      <c r="G1639" s="8" t="str">
        <f>IF(I1639=0," ",IF(ISNUMBER(SEARCH("*"&amp;MS Fixed Only&amp;"*",BP1639)),"Yes","No"))</f>
        <v xml:space="preserve"> </v>
      </c>
    </row>
    <row r="1640" spans="4:7" x14ac:dyDescent="0.3">
      <c r="D1640" s="8" t="str">
        <f>IF(I1640=0," ",IF(ISNA(VLOOKUP(I1640,#REF!,1,FALSE)),"No","Yes"))</f>
        <v xml:space="preserve"> </v>
      </c>
      <c r="E1640" s="8" t="str">
        <f>IF(I1640=0," ",IF(ISNA(VLOOKUP(I1640,#REF!,1,FALSE)),"No","Yes"))</f>
        <v xml:space="preserve"> </v>
      </c>
      <c r="F1640" s="8" t="str">
        <f t="shared" si="25"/>
        <v xml:space="preserve"> </v>
      </c>
      <c r="G1640" s="8" t="str">
        <f>IF(I1640=0," ",IF(ISNUMBER(SEARCH("*"&amp;MS Fixed Only&amp;"*",BP1640)),"Yes","No"))</f>
        <v xml:space="preserve"> </v>
      </c>
    </row>
    <row r="1641" spans="4:7" x14ac:dyDescent="0.3">
      <c r="D1641" s="8" t="str">
        <f>IF(I1641=0," ",IF(ISNA(VLOOKUP(I1641,#REF!,1,FALSE)),"No","Yes"))</f>
        <v xml:space="preserve"> </v>
      </c>
      <c r="E1641" s="8" t="str">
        <f>IF(I1641=0," ",IF(ISNA(VLOOKUP(I1641,#REF!,1,FALSE)),"No","Yes"))</f>
        <v xml:space="preserve"> </v>
      </c>
      <c r="F1641" s="8" t="str">
        <f t="shared" si="25"/>
        <v xml:space="preserve"> </v>
      </c>
      <c r="G1641" s="8" t="str">
        <f>IF(I1641=0," ",IF(ISNUMBER(SEARCH("*"&amp;MS Fixed Only&amp;"*",BP1641)),"Yes","No"))</f>
        <v xml:space="preserve"> </v>
      </c>
    </row>
    <row r="1642" spans="4:7" x14ac:dyDescent="0.3">
      <c r="D1642" s="8" t="str">
        <f>IF(I1642=0," ",IF(ISNA(VLOOKUP(I1642,#REF!,1,FALSE)),"No","Yes"))</f>
        <v xml:space="preserve"> </v>
      </c>
      <c r="E1642" s="8" t="str">
        <f>IF(I1642=0," ",IF(ISNA(VLOOKUP(I1642,#REF!,1,FALSE)),"No","Yes"))</f>
        <v xml:space="preserve"> </v>
      </c>
      <c r="F1642" s="8" t="str">
        <f t="shared" si="25"/>
        <v xml:space="preserve"> </v>
      </c>
      <c r="G1642" s="8" t="str">
        <f>IF(I1642=0," ",IF(ISNUMBER(SEARCH("*"&amp;MS Fixed Only&amp;"*",BP1642)),"Yes","No"))</f>
        <v xml:space="preserve"> </v>
      </c>
    </row>
    <row r="1643" spans="4:7" x14ac:dyDescent="0.3">
      <c r="D1643" s="8" t="str">
        <f>IF(I1643=0," ",IF(ISNA(VLOOKUP(I1643,#REF!,1,FALSE)),"No","Yes"))</f>
        <v xml:space="preserve"> </v>
      </c>
      <c r="E1643" s="8" t="str">
        <f>IF(I1643=0," ",IF(ISNA(VLOOKUP(I1643,#REF!,1,FALSE)),"No","Yes"))</f>
        <v xml:space="preserve"> </v>
      </c>
      <c r="F1643" s="8" t="str">
        <f t="shared" si="25"/>
        <v xml:space="preserve"> </v>
      </c>
      <c r="G1643" s="8" t="str">
        <f>IF(I1643=0," ",IF(ISNUMBER(SEARCH("*"&amp;MS Fixed Only&amp;"*",BP1643)),"Yes","No"))</f>
        <v xml:space="preserve"> </v>
      </c>
    </row>
    <row r="1644" spans="4:7" x14ac:dyDescent="0.3">
      <c r="D1644" s="8" t="str">
        <f>IF(I1644=0," ",IF(ISNA(VLOOKUP(I1644,#REF!,1,FALSE)),"No","Yes"))</f>
        <v xml:space="preserve"> </v>
      </c>
      <c r="E1644" s="8" t="str">
        <f>IF(I1644=0," ",IF(ISNA(VLOOKUP(I1644,#REF!,1,FALSE)),"No","Yes"))</f>
        <v xml:space="preserve"> </v>
      </c>
      <c r="F1644" s="8" t="str">
        <f t="shared" si="25"/>
        <v xml:space="preserve"> </v>
      </c>
      <c r="G1644" s="8" t="str">
        <f>IF(I1644=0," ",IF(ISNUMBER(SEARCH("*"&amp;MS Fixed Only&amp;"*",BP1644)),"Yes","No"))</f>
        <v xml:space="preserve"> </v>
      </c>
    </row>
    <row r="1645" spans="4:7" x14ac:dyDescent="0.3">
      <c r="D1645" s="8" t="str">
        <f>IF(I1645=0," ",IF(ISNA(VLOOKUP(I1645,#REF!,1,FALSE)),"No","Yes"))</f>
        <v xml:space="preserve"> </v>
      </c>
      <c r="E1645" s="8" t="str">
        <f>IF(I1645=0," ",IF(ISNA(VLOOKUP(I1645,#REF!,1,FALSE)),"No","Yes"))</f>
        <v xml:space="preserve"> </v>
      </c>
      <c r="F1645" s="8" t="str">
        <f t="shared" si="25"/>
        <v xml:space="preserve"> </v>
      </c>
      <c r="G1645" s="8" t="str">
        <f>IF(I1645=0," ",IF(ISNUMBER(SEARCH("*"&amp;MS Fixed Only&amp;"*",BP1645)),"Yes","No"))</f>
        <v xml:space="preserve"> </v>
      </c>
    </row>
    <row r="1646" spans="4:7" x14ac:dyDescent="0.3">
      <c r="D1646" s="8" t="str">
        <f>IF(I1646=0," ",IF(ISNA(VLOOKUP(I1646,#REF!,1,FALSE)),"No","Yes"))</f>
        <v xml:space="preserve"> </v>
      </c>
      <c r="E1646" s="8" t="str">
        <f>IF(I1646=0," ",IF(ISNA(VLOOKUP(I1646,#REF!,1,FALSE)),"No","Yes"))</f>
        <v xml:space="preserve"> </v>
      </c>
      <c r="F1646" s="8" t="str">
        <f t="shared" si="25"/>
        <v xml:space="preserve"> </v>
      </c>
      <c r="G1646" s="8" t="str">
        <f>IF(I1646=0," ",IF(ISNUMBER(SEARCH("*"&amp;MS Fixed Only&amp;"*",BP1646)),"Yes","No"))</f>
        <v xml:space="preserve"> </v>
      </c>
    </row>
    <row r="1647" spans="4:7" x14ac:dyDescent="0.3">
      <c r="D1647" s="8" t="str">
        <f>IF(I1647=0," ",IF(ISNA(VLOOKUP(I1647,#REF!,1,FALSE)),"No","Yes"))</f>
        <v xml:space="preserve"> </v>
      </c>
      <c r="E1647" s="8" t="str">
        <f>IF(I1647=0," ",IF(ISNA(VLOOKUP(I1647,#REF!,1,FALSE)),"No","Yes"))</f>
        <v xml:space="preserve"> </v>
      </c>
      <c r="F1647" s="8" t="str">
        <f t="shared" si="25"/>
        <v xml:space="preserve"> </v>
      </c>
      <c r="G1647" s="8" t="str">
        <f>IF(I1647=0," ",IF(ISNUMBER(SEARCH("*"&amp;MS Fixed Only&amp;"*",BP1647)),"Yes","No"))</f>
        <v xml:space="preserve"> </v>
      </c>
    </row>
    <row r="1648" spans="4:7" x14ac:dyDescent="0.3">
      <c r="D1648" s="8" t="str">
        <f>IF(I1648=0," ",IF(ISNA(VLOOKUP(I1648,#REF!,1,FALSE)),"No","Yes"))</f>
        <v xml:space="preserve"> </v>
      </c>
      <c r="E1648" s="8" t="str">
        <f>IF(I1648=0," ",IF(ISNA(VLOOKUP(I1648,#REF!,1,FALSE)),"No","Yes"))</f>
        <v xml:space="preserve"> </v>
      </c>
      <c r="F1648" s="8" t="str">
        <f t="shared" si="25"/>
        <v xml:space="preserve"> </v>
      </c>
      <c r="G1648" s="8" t="str">
        <f>IF(I1648=0," ",IF(ISNUMBER(SEARCH("*"&amp;MS Fixed Only&amp;"*",BP1648)),"Yes","No"))</f>
        <v xml:space="preserve"> </v>
      </c>
    </row>
    <row r="1649" spans="4:7" x14ac:dyDescent="0.3">
      <c r="D1649" s="8" t="str">
        <f>IF(I1649=0," ",IF(ISNA(VLOOKUP(I1649,#REF!,1,FALSE)),"No","Yes"))</f>
        <v xml:space="preserve"> </v>
      </c>
      <c r="E1649" s="8" t="str">
        <f>IF(I1649=0," ",IF(ISNA(VLOOKUP(I1649,#REF!,1,FALSE)),"No","Yes"))</f>
        <v xml:space="preserve"> </v>
      </c>
      <c r="F1649" s="8" t="str">
        <f t="shared" si="25"/>
        <v xml:space="preserve"> </v>
      </c>
      <c r="G1649" s="8" t="str">
        <f>IF(I1649=0," ",IF(ISNUMBER(SEARCH("*"&amp;MS Fixed Only&amp;"*",BP1649)),"Yes","No"))</f>
        <v xml:space="preserve"> </v>
      </c>
    </row>
    <row r="1650" spans="4:7" x14ac:dyDescent="0.3">
      <c r="D1650" s="8" t="str">
        <f>IF(I1650=0," ",IF(ISNA(VLOOKUP(I1650,#REF!,1,FALSE)),"No","Yes"))</f>
        <v xml:space="preserve"> </v>
      </c>
      <c r="E1650" s="8" t="str">
        <f>IF(I1650=0," ",IF(ISNA(VLOOKUP(I1650,#REF!,1,FALSE)),"No","Yes"))</f>
        <v xml:space="preserve"> </v>
      </c>
      <c r="F1650" s="8" t="str">
        <f t="shared" si="25"/>
        <v xml:space="preserve"> </v>
      </c>
      <c r="G1650" s="8" t="str">
        <f>IF(I1650=0," ",IF(ISNUMBER(SEARCH("*"&amp;MS Fixed Only&amp;"*",BP1650)),"Yes","No"))</f>
        <v xml:space="preserve"> </v>
      </c>
    </row>
    <row r="1651" spans="4:7" x14ac:dyDescent="0.3">
      <c r="D1651" s="8" t="str">
        <f>IF(I1651=0," ",IF(ISNA(VLOOKUP(I1651,#REF!,1,FALSE)),"No","Yes"))</f>
        <v xml:space="preserve"> </v>
      </c>
      <c r="E1651" s="8" t="str">
        <f>IF(I1651=0," ",IF(ISNA(VLOOKUP(I1651,#REF!,1,FALSE)),"No","Yes"))</f>
        <v xml:space="preserve"> </v>
      </c>
      <c r="F1651" s="8" t="str">
        <f t="shared" si="25"/>
        <v xml:space="preserve"> </v>
      </c>
      <c r="G1651" s="8" t="str">
        <f>IF(I1651=0," ",IF(ISNUMBER(SEARCH("*"&amp;MS Fixed Only&amp;"*",BP1651)),"Yes","No"))</f>
        <v xml:space="preserve"> </v>
      </c>
    </row>
    <row r="1652" spans="4:7" x14ac:dyDescent="0.3">
      <c r="D1652" s="8" t="str">
        <f>IF(I1652=0," ",IF(ISNA(VLOOKUP(I1652,#REF!,1,FALSE)),"No","Yes"))</f>
        <v xml:space="preserve"> </v>
      </c>
      <c r="E1652" s="8" t="str">
        <f>IF(I1652=0," ",IF(ISNA(VLOOKUP(I1652,#REF!,1,FALSE)),"No","Yes"))</f>
        <v xml:space="preserve"> </v>
      </c>
      <c r="F1652" s="8" t="str">
        <f t="shared" si="25"/>
        <v xml:space="preserve"> </v>
      </c>
      <c r="G1652" s="8" t="str">
        <f>IF(I1652=0," ",IF(ISNUMBER(SEARCH("*"&amp;MS Fixed Only&amp;"*",BP1652)),"Yes","No"))</f>
        <v xml:space="preserve"> </v>
      </c>
    </row>
    <row r="1653" spans="4:7" x14ac:dyDescent="0.3">
      <c r="D1653" s="8" t="str">
        <f>IF(I1653=0," ",IF(ISNA(VLOOKUP(I1653,#REF!,1,FALSE)),"No","Yes"))</f>
        <v xml:space="preserve"> </v>
      </c>
      <c r="E1653" s="8" t="str">
        <f>IF(I1653=0," ",IF(ISNA(VLOOKUP(I1653,#REF!,1,FALSE)),"No","Yes"))</f>
        <v xml:space="preserve"> </v>
      </c>
      <c r="F1653" s="8" t="str">
        <f t="shared" si="25"/>
        <v xml:space="preserve"> </v>
      </c>
      <c r="G1653" s="8" t="str">
        <f>IF(I1653=0," ",IF(ISNUMBER(SEARCH("*"&amp;MS Fixed Only&amp;"*",BP1653)),"Yes","No"))</f>
        <v xml:space="preserve"> </v>
      </c>
    </row>
    <row r="1654" spans="4:7" x14ac:dyDescent="0.3">
      <c r="D1654" s="8" t="str">
        <f>IF(I1654=0," ",IF(ISNA(VLOOKUP(I1654,#REF!,1,FALSE)),"No","Yes"))</f>
        <v xml:space="preserve"> </v>
      </c>
      <c r="E1654" s="8" t="str">
        <f>IF(I1654=0," ",IF(ISNA(VLOOKUP(I1654,#REF!,1,FALSE)),"No","Yes"))</f>
        <v xml:space="preserve"> </v>
      </c>
      <c r="F1654" s="8" t="str">
        <f t="shared" si="25"/>
        <v xml:space="preserve"> </v>
      </c>
      <c r="G1654" s="8" t="str">
        <f>IF(I1654=0," ",IF(ISNUMBER(SEARCH("*"&amp;MS Fixed Only&amp;"*",BP1654)),"Yes","No"))</f>
        <v xml:space="preserve"> </v>
      </c>
    </row>
    <row r="1655" spans="4:7" x14ac:dyDescent="0.3">
      <c r="D1655" s="8" t="str">
        <f>IF(I1655=0," ",IF(ISNA(VLOOKUP(I1655,#REF!,1,FALSE)),"No","Yes"))</f>
        <v xml:space="preserve"> </v>
      </c>
      <c r="E1655" s="8" t="str">
        <f>IF(I1655=0," ",IF(ISNA(VLOOKUP(I1655,#REF!,1,FALSE)),"No","Yes"))</f>
        <v xml:space="preserve"> </v>
      </c>
      <c r="F1655" s="8" t="str">
        <f t="shared" si="25"/>
        <v xml:space="preserve"> </v>
      </c>
      <c r="G1655" s="8" t="str">
        <f>IF(I1655=0," ",IF(ISNUMBER(SEARCH("*"&amp;MS Fixed Only&amp;"*",BP1655)),"Yes","No"))</f>
        <v xml:space="preserve"> </v>
      </c>
    </row>
    <row r="1656" spans="4:7" x14ac:dyDescent="0.3">
      <c r="D1656" s="8" t="str">
        <f>IF(I1656=0," ",IF(ISNA(VLOOKUP(I1656,#REF!,1,FALSE)),"No","Yes"))</f>
        <v xml:space="preserve"> </v>
      </c>
      <c r="E1656" s="8" t="str">
        <f>IF(I1656=0," ",IF(ISNA(VLOOKUP(I1656,#REF!,1,FALSE)),"No","Yes"))</f>
        <v xml:space="preserve"> </v>
      </c>
      <c r="F1656" s="8" t="str">
        <f t="shared" si="25"/>
        <v xml:space="preserve"> </v>
      </c>
      <c r="G1656" s="8" t="str">
        <f>IF(I1656=0," ",IF(ISNUMBER(SEARCH("*"&amp;MS Fixed Only&amp;"*",BP1656)),"Yes","No"))</f>
        <v xml:space="preserve"> </v>
      </c>
    </row>
    <row r="1657" spans="4:7" x14ac:dyDescent="0.3">
      <c r="D1657" s="8" t="str">
        <f>IF(I1657=0," ",IF(ISNA(VLOOKUP(I1657,#REF!,1,FALSE)),"No","Yes"))</f>
        <v xml:space="preserve"> </v>
      </c>
      <c r="E1657" s="8" t="str">
        <f>IF(I1657=0," ",IF(ISNA(VLOOKUP(I1657,#REF!,1,FALSE)),"No","Yes"))</f>
        <v xml:space="preserve"> </v>
      </c>
      <c r="F1657" s="8" t="str">
        <f t="shared" si="25"/>
        <v xml:space="preserve"> </v>
      </c>
      <c r="G1657" s="8" t="str">
        <f>IF(I1657=0," ",IF(ISNUMBER(SEARCH("*"&amp;MS Fixed Only&amp;"*",BP1657)),"Yes","No"))</f>
        <v xml:space="preserve"> </v>
      </c>
    </row>
    <row r="1658" spans="4:7" x14ac:dyDescent="0.3">
      <c r="D1658" s="8" t="str">
        <f>IF(I1658=0," ",IF(ISNA(VLOOKUP(I1658,#REF!,1,FALSE)),"No","Yes"))</f>
        <v xml:space="preserve"> </v>
      </c>
      <c r="E1658" s="8" t="str">
        <f>IF(I1658=0," ",IF(ISNA(VLOOKUP(I1658,#REF!,1,FALSE)),"No","Yes"))</f>
        <v xml:space="preserve"> </v>
      </c>
      <c r="F1658" s="8" t="str">
        <f t="shared" si="25"/>
        <v xml:space="preserve"> </v>
      </c>
      <c r="G1658" s="8" t="str">
        <f>IF(I1658=0," ",IF(ISNUMBER(SEARCH("*"&amp;MS Fixed Only&amp;"*",BP1658)),"Yes","No"))</f>
        <v xml:space="preserve"> </v>
      </c>
    </row>
    <row r="1659" spans="4:7" x14ac:dyDescent="0.3">
      <c r="D1659" s="8" t="str">
        <f>IF(I1659=0," ",IF(ISNA(VLOOKUP(I1659,#REF!,1,FALSE)),"No","Yes"))</f>
        <v xml:space="preserve"> </v>
      </c>
      <c r="E1659" s="8" t="str">
        <f>IF(I1659=0," ",IF(ISNA(VLOOKUP(I1659,#REF!,1,FALSE)),"No","Yes"))</f>
        <v xml:space="preserve"> </v>
      </c>
      <c r="F1659" s="8" t="str">
        <f t="shared" si="25"/>
        <v xml:space="preserve"> </v>
      </c>
      <c r="G1659" s="8" t="str">
        <f>IF(I1659=0," ",IF(ISNUMBER(SEARCH("*"&amp;MS Fixed Only&amp;"*",BP1659)),"Yes","No"))</f>
        <v xml:space="preserve"> </v>
      </c>
    </row>
    <row r="1660" spans="4:7" x14ac:dyDescent="0.3">
      <c r="D1660" s="8" t="str">
        <f>IF(I1660=0," ",IF(ISNA(VLOOKUP(I1660,#REF!,1,FALSE)),"No","Yes"))</f>
        <v xml:space="preserve"> </v>
      </c>
      <c r="E1660" s="8" t="str">
        <f>IF(I1660=0," ",IF(ISNA(VLOOKUP(I1660,#REF!,1,FALSE)),"No","Yes"))</f>
        <v xml:space="preserve"> </v>
      </c>
      <c r="F1660" s="8" t="str">
        <f t="shared" si="25"/>
        <v xml:space="preserve"> </v>
      </c>
      <c r="G1660" s="8" t="str">
        <f>IF(I1660=0," ",IF(ISNUMBER(SEARCH("*"&amp;MS Fixed Only&amp;"*",BP1660)),"Yes","No"))</f>
        <v xml:space="preserve"> </v>
      </c>
    </row>
    <row r="1661" spans="4:7" x14ac:dyDescent="0.3">
      <c r="D1661" s="8" t="str">
        <f>IF(I1661=0," ",IF(ISNA(VLOOKUP(I1661,#REF!,1,FALSE)),"No","Yes"))</f>
        <v xml:space="preserve"> </v>
      </c>
      <c r="E1661" s="8" t="str">
        <f>IF(I1661=0," ",IF(ISNA(VLOOKUP(I1661,#REF!,1,FALSE)),"No","Yes"))</f>
        <v xml:space="preserve"> </v>
      </c>
      <c r="F1661" s="8" t="str">
        <f t="shared" si="25"/>
        <v xml:space="preserve"> </v>
      </c>
      <c r="G1661" s="8" t="str">
        <f>IF(I1661=0," ",IF(ISNUMBER(SEARCH("*"&amp;MS Fixed Only&amp;"*",BP1661)),"Yes","No"))</f>
        <v xml:space="preserve"> </v>
      </c>
    </row>
    <row r="1662" spans="4:7" x14ac:dyDescent="0.3">
      <c r="D1662" s="8" t="str">
        <f>IF(I1662=0," ",IF(ISNA(VLOOKUP(I1662,#REF!,1,FALSE)),"No","Yes"))</f>
        <v xml:space="preserve"> </v>
      </c>
      <c r="E1662" s="8" t="str">
        <f>IF(I1662=0," ",IF(ISNA(VLOOKUP(I1662,#REF!,1,FALSE)),"No","Yes"))</f>
        <v xml:space="preserve"> </v>
      </c>
      <c r="F1662" s="8" t="str">
        <f t="shared" si="25"/>
        <v xml:space="preserve"> </v>
      </c>
      <c r="G1662" s="8" t="str">
        <f>IF(I1662=0," ",IF(ISNUMBER(SEARCH("*"&amp;MS Fixed Only&amp;"*",BP1662)),"Yes","No"))</f>
        <v xml:space="preserve"> </v>
      </c>
    </row>
    <row r="1663" spans="4:7" x14ac:dyDescent="0.3">
      <c r="D1663" s="8" t="str">
        <f>IF(I1663=0," ",IF(ISNA(VLOOKUP(I1663,#REF!,1,FALSE)),"No","Yes"))</f>
        <v xml:space="preserve"> </v>
      </c>
      <c r="E1663" s="8" t="str">
        <f>IF(I1663=0," ",IF(ISNA(VLOOKUP(I1663,#REF!,1,FALSE)),"No","Yes"))</f>
        <v xml:space="preserve"> </v>
      </c>
      <c r="F1663" s="8" t="str">
        <f t="shared" si="25"/>
        <v xml:space="preserve"> </v>
      </c>
      <c r="G1663" s="8" t="str">
        <f>IF(I1663=0," ",IF(ISNUMBER(SEARCH("*"&amp;MS Fixed Only&amp;"*",BP1663)),"Yes","No"))</f>
        <v xml:space="preserve"> </v>
      </c>
    </row>
    <row r="1664" spans="4:7" x14ac:dyDescent="0.3">
      <c r="D1664" s="8" t="str">
        <f>IF(I1664=0," ",IF(ISNA(VLOOKUP(I1664,#REF!,1,FALSE)),"No","Yes"))</f>
        <v xml:space="preserve"> </v>
      </c>
      <c r="E1664" s="8" t="str">
        <f>IF(I1664=0," ",IF(ISNA(VLOOKUP(I1664,#REF!,1,FALSE)),"No","Yes"))</f>
        <v xml:space="preserve"> </v>
      </c>
      <c r="F1664" s="8" t="str">
        <f t="shared" si="25"/>
        <v xml:space="preserve"> </v>
      </c>
      <c r="G1664" s="8" t="str">
        <f>IF(I1664=0," ",IF(ISNUMBER(SEARCH("*"&amp;MS Fixed Only&amp;"*",BP1664)),"Yes","No"))</f>
        <v xml:space="preserve"> </v>
      </c>
    </row>
    <row r="1665" spans="4:7" x14ac:dyDescent="0.3">
      <c r="D1665" s="8" t="str">
        <f>IF(I1665=0," ",IF(ISNA(VLOOKUP(I1665,#REF!,1,FALSE)),"No","Yes"))</f>
        <v xml:space="preserve"> </v>
      </c>
      <c r="E1665" s="8" t="str">
        <f>IF(I1665=0," ",IF(ISNA(VLOOKUP(I1665,#REF!,1,FALSE)),"No","Yes"))</f>
        <v xml:space="preserve"> </v>
      </c>
      <c r="F1665" s="8" t="str">
        <f t="shared" si="25"/>
        <v xml:space="preserve"> </v>
      </c>
      <c r="G1665" s="8" t="str">
        <f>IF(I1665=0," ",IF(ISNUMBER(SEARCH("*"&amp;MS Fixed Only&amp;"*",BP1665)),"Yes","No"))</f>
        <v xml:space="preserve"> </v>
      </c>
    </row>
    <row r="1666" spans="4:7" x14ac:dyDescent="0.3">
      <c r="D1666" s="8" t="str">
        <f>IF(I1666=0," ",IF(ISNA(VLOOKUP(I1666,#REF!,1,FALSE)),"No","Yes"))</f>
        <v xml:space="preserve"> </v>
      </c>
      <c r="E1666" s="8" t="str">
        <f>IF(I1666=0," ",IF(ISNA(VLOOKUP(I1666,#REF!,1,FALSE)),"No","Yes"))</f>
        <v xml:space="preserve"> </v>
      </c>
      <c r="F1666" s="8" t="str">
        <f t="shared" si="25"/>
        <v xml:space="preserve"> </v>
      </c>
      <c r="G1666" s="8" t="str">
        <f>IF(I1666=0," ",IF(ISNUMBER(SEARCH("*"&amp;MS Fixed Only&amp;"*",BP1666)),"Yes","No"))</f>
        <v xml:space="preserve"> </v>
      </c>
    </row>
    <row r="1667" spans="4:7" x14ac:dyDescent="0.3">
      <c r="D1667" s="8" t="str">
        <f>IF(I1667=0," ",IF(ISNA(VLOOKUP(I1667,#REF!,1,FALSE)),"No","Yes"))</f>
        <v xml:space="preserve"> </v>
      </c>
      <c r="E1667" s="8" t="str">
        <f>IF(I1667=0," ",IF(ISNA(VLOOKUP(I1667,#REF!,1,FALSE)),"No","Yes"))</f>
        <v xml:space="preserve"> </v>
      </c>
      <c r="F1667" s="8" t="str">
        <f t="shared" ref="F1667:F1730" si="26">IF(I1667=0," ",IF(ISNUMBER(SEARCH("*"&amp;$B$1&amp;"*",AG1667)),"Yes","No"))</f>
        <v xml:space="preserve"> </v>
      </c>
      <c r="G1667" s="8" t="str">
        <f>IF(I1667=0," ",IF(ISNUMBER(SEARCH("*"&amp;MS Fixed Only&amp;"*",BP1667)),"Yes","No"))</f>
        <v xml:space="preserve"> </v>
      </c>
    </row>
    <row r="1668" spans="4:7" x14ac:dyDescent="0.3">
      <c r="D1668" s="8" t="str">
        <f>IF(I1668=0," ",IF(ISNA(VLOOKUP(I1668,#REF!,1,FALSE)),"No","Yes"))</f>
        <v xml:space="preserve"> </v>
      </c>
      <c r="E1668" s="8" t="str">
        <f>IF(I1668=0," ",IF(ISNA(VLOOKUP(I1668,#REF!,1,FALSE)),"No","Yes"))</f>
        <v xml:space="preserve"> </v>
      </c>
      <c r="F1668" s="8" t="str">
        <f t="shared" si="26"/>
        <v xml:space="preserve"> </v>
      </c>
      <c r="G1668" s="8" t="str">
        <f>IF(I1668=0," ",IF(ISNUMBER(SEARCH("*"&amp;MS Fixed Only&amp;"*",BP1668)),"Yes","No"))</f>
        <v xml:space="preserve"> </v>
      </c>
    </row>
    <row r="1669" spans="4:7" x14ac:dyDescent="0.3">
      <c r="D1669" s="8" t="str">
        <f>IF(I1669=0," ",IF(ISNA(VLOOKUP(I1669,#REF!,1,FALSE)),"No","Yes"))</f>
        <v xml:space="preserve"> </v>
      </c>
      <c r="E1669" s="8" t="str">
        <f>IF(I1669=0," ",IF(ISNA(VLOOKUP(I1669,#REF!,1,FALSE)),"No","Yes"))</f>
        <v xml:space="preserve"> </v>
      </c>
      <c r="F1669" s="8" t="str">
        <f t="shared" si="26"/>
        <v xml:space="preserve"> </v>
      </c>
      <c r="G1669" s="8" t="str">
        <f>IF(I1669=0," ",IF(ISNUMBER(SEARCH("*"&amp;MS Fixed Only&amp;"*",BP1669)),"Yes","No"))</f>
        <v xml:space="preserve"> </v>
      </c>
    </row>
    <row r="1670" spans="4:7" x14ac:dyDescent="0.3">
      <c r="D1670" s="8" t="str">
        <f>IF(I1670=0," ",IF(ISNA(VLOOKUP(I1670,#REF!,1,FALSE)),"No","Yes"))</f>
        <v xml:space="preserve"> </v>
      </c>
      <c r="E1670" s="8" t="str">
        <f>IF(I1670=0," ",IF(ISNA(VLOOKUP(I1670,#REF!,1,FALSE)),"No","Yes"))</f>
        <v xml:space="preserve"> </v>
      </c>
      <c r="F1670" s="8" t="str">
        <f t="shared" si="26"/>
        <v xml:space="preserve"> </v>
      </c>
      <c r="G1670" s="8" t="str">
        <f>IF(I1670=0," ",IF(ISNUMBER(SEARCH("*"&amp;MS Fixed Only&amp;"*",BP1670)),"Yes","No"))</f>
        <v xml:space="preserve"> </v>
      </c>
    </row>
    <row r="1671" spans="4:7" x14ac:dyDescent="0.3">
      <c r="D1671" s="8" t="str">
        <f>IF(I1671=0," ",IF(ISNA(VLOOKUP(I1671,#REF!,1,FALSE)),"No","Yes"))</f>
        <v xml:space="preserve"> </v>
      </c>
      <c r="E1671" s="8" t="str">
        <f>IF(I1671=0," ",IF(ISNA(VLOOKUP(I1671,#REF!,1,FALSE)),"No","Yes"))</f>
        <v xml:space="preserve"> </v>
      </c>
      <c r="F1671" s="8" t="str">
        <f t="shared" si="26"/>
        <v xml:space="preserve"> </v>
      </c>
      <c r="G1671" s="8" t="str">
        <f>IF(I1671=0," ",IF(ISNUMBER(SEARCH("*"&amp;MS Fixed Only&amp;"*",BP1671)),"Yes","No"))</f>
        <v xml:space="preserve"> </v>
      </c>
    </row>
    <row r="1672" spans="4:7" x14ac:dyDescent="0.3">
      <c r="D1672" s="8" t="str">
        <f>IF(I1672=0," ",IF(ISNA(VLOOKUP(I1672,#REF!,1,FALSE)),"No","Yes"))</f>
        <v xml:space="preserve"> </v>
      </c>
      <c r="E1672" s="8" t="str">
        <f>IF(I1672=0," ",IF(ISNA(VLOOKUP(I1672,#REF!,1,FALSE)),"No","Yes"))</f>
        <v xml:space="preserve"> </v>
      </c>
      <c r="F1672" s="8" t="str">
        <f t="shared" si="26"/>
        <v xml:space="preserve"> </v>
      </c>
      <c r="G1672" s="8" t="str">
        <f>IF(I1672=0," ",IF(ISNUMBER(SEARCH("*"&amp;MS Fixed Only&amp;"*",BP1672)),"Yes","No"))</f>
        <v xml:space="preserve"> </v>
      </c>
    </row>
    <row r="1673" spans="4:7" x14ac:dyDescent="0.3">
      <c r="D1673" s="8" t="str">
        <f>IF(I1673=0," ",IF(ISNA(VLOOKUP(I1673,#REF!,1,FALSE)),"No","Yes"))</f>
        <v xml:space="preserve"> </v>
      </c>
      <c r="E1673" s="8" t="str">
        <f>IF(I1673=0," ",IF(ISNA(VLOOKUP(I1673,#REF!,1,FALSE)),"No","Yes"))</f>
        <v xml:space="preserve"> </v>
      </c>
      <c r="F1673" s="8" t="str">
        <f t="shared" si="26"/>
        <v xml:space="preserve"> </v>
      </c>
      <c r="G1673" s="8" t="str">
        <f>IF(I1673=0," ",IF(ISNUMBER(SEARCH("*"&amp;MS Fixed Only&amp;"*",BP1673)),"Yes","No"))</f>
        <v xml:space="preserve"> </v>
      </c>
    </row>
    <row r="1674" spans="4:7" x14ac:dyDescent="0.3">
      <c r="D1674" s="8" t="str">
        <f>IF(I1674=0," ",IF(ISNA(VLOOKUP(I1674,#REF!,1,FALSE)),"No","Yes"))</f>
        <v xml:space="preserve"> </v>
      </c>
      <c r="E1674" s="8" t="str">
        <f>IF(I1674=0," ",IF(ISNA(VLOOKUP(I1674,#REF!,1,FALSE)),"No","Yes"))</f>
        <v xml:space="preserve"> </v>
      </c>
      <c r="F1674" s="8" t="str">
        <f t="shared" si="26"/>
        <v xml:space="preserve"> </v>
      </c>
      <c r="G1674" s="8" t="str">
        <f>IF(I1674=0," ",IF(ISNUMBER(SEARCH("*"&amp;MS Fixed Only&amp;"*",BP1674)),"Yes","No"))</f>
        <v xml:space="preserve"> </v>
      </c>
    </row>
    <row r="1675" spans="4:7" x14ac:dyDescent="0.3">
      <c r="D1675" s="8" t="str">
        <f>IF(I1675=0," ",IF(ISNA(VLOOKUP(I1675,#REF!,1,FALSE)),"No","Yes"))</f>
        <v xml:space="preserve"> </v>
      </c>
      <c r="E1675" s="8" t="str">
        <f>IF(I1675=0," ",IF(ISNA(VLOOKUP(I1675,#REF!,1,FALSE)),"No","Yes"))</f>
        <v xml:space="preserve"> </v>
      </c>
      <c r="F1675" s="8" t="str">
        <f t="shared" si="26"/>
        <v xml:space="preserve"> </v>
      </c>
      <c r="G1675" s="8" t="str">
        <f>IF(I1675=0," ",IF(ISNUMBER(SEARCH("*"&amp;MS Fixed Only&amp;"*",BP1675)),"Yes","No"))</f>
        <v xml:space="preserve"> </v>
      </c>
    </row>
    <row r="1676" spans="4:7" x14ac:dyDescent="0.3">
      <c r="D1676" s="8" t="str">
        <f>IF(I1676=0," ",IF(ISNA(VLOOKUP(I1676,#REF!,1,FALSE)),"No","Yes"))</f>
        <v xml:space="preserve"> </v>
      </c>
      <c r="E1676" s="8" t="str">
        <f>IF(I1676=0," ",IF(ISNA(VLOOKUP(I1676,#REF!,1,FALSE)),"No","Yes"))</f>
        <v xml:space="preserve"> </v>
      </c>
      <c r="F1676" s="8" t="str">
        <f t="shared" si="26"/>
        <v xml:space="preserve"> </v>
      </c>
      <c r="G1676" s="8" t="str">
        <f>IF(I1676=0," ",IF(ISNUMBER(SEARCH("*"&amp;MS Fixed Only&amp;"*",BP1676)),"Yes","No"))</f>
        <v xml:space="preserve"> </v>
      </c>
    </row>
    <row r="1677" spans="4:7" x14ac:dyDescent="0.3">
      <c r="D1677" s="8" t="str">
        <f>IF(I1677=0," ",IF(ISNA(VLOOKUP(I1677,#REF!,1,FALSE)),"No","Yes"))</f>
        <v xml:space="preserve"> </v>
      </c>
      <c r="E1677" s="8" t="str">
        <f>IF(I1677=0," ",IF(ISNA(VLOOKUP(I1677,#REF!,1,FALSE)),"No","Yes"))</f>
        <v xml:space="preserve"> </v>
      </c>
      <c r="F1677" s="8" t="str">
        <f t="shared" si="26"/>
        <v xml:space="preserve"> </v>
      </c>
      <c r="G1677" s="8" t="str">
        <f>IF(I1677=0," ",IF(ISNUMBER(SEARCH("*"&amp;MS Fixed Only&amp;"*",BP1677)),"Yes","No"))</f>
        <v xml:space="preserve"> </v>
      </c>
    </row>
    <row r="1678" spans="4:7" x14ac:dyDescent="0.3">
      <c r="D1678" s="8" t="str">
        <f>IF(I1678=0," ",IF(ISNA(VLOOKUP(I1678,#REF!,1,FALSE)),"No","Yes"))</f>
        <v xml:space="preserve"> </v>
      </c>
      <c r="E1678" s="8" t="str">
        <f>IF(I1678=0," ",IF(ISNA(VLOOKUP(I1678,#REF!,1,FALSE)),"No","Yes"))</f>
        <v xml:space="preserve"> </v>
      </c>
      <c r="F1678" s="8" t="str">
        <f t="shared" si="26"/>
        <v xml:space="preserve"> </v>
      </c>
      <c r="G1678" s="8" t="str">
        <f>IF(I1678=0," ",IF(ISNUMBER(SEARCH("*"&amp;MS Fixed Only&amp;"*",BP1678)),"Yes","No"))</f>
        <v xml:space="preserve"> </v>
      </c>
    </row>
    <row r="1679" spans="4:7" x14ac:dyDescent="0.3">
      <c r="D1679" s="8" t="str">
        <f>IF(I1679=0," ",IF(ISNA(VLOOKUP(I1679,#REF!,1,FALSE)),"No","Yes"))</f>
        <v xml:space="preserve"> </v>
      </c>
      <c r="E1679" s="8" t="str">
        <f>IF(I1679=0," ",IF(ISNA(VLOOKUP(I1679,#REF!,1,FALSE)),"No","Yes"))</f>
        <v xml:space="preserve"> </v>
      </c>
      <c r="F1679" s="8" t="str">
        <f t="shared" si="26"/>
        <v xml:space="preserve"> </v>
      </c>
      <c r="G1679" s="8" t="str">
        <f>IF(I1679=0," ",IF(ISNUMBER(SEARCH("*"&amp;MS Fixed Only&amp;"*",BP1679)),"Yes","No"))</f>
        <v xml:space="preserve"> </v>
      </c>
    </row>
    <row r="1680" spans="4:7" x14ac:dyDescent="0.3">
      <c r="D1680" s="8" t="str">
        <f>IF(I1680=0," ",IF(ISNA(VLOOKUP(I1680,#REF!,1,FALSE)),"No","Yes"))</f>
        <v xml:space="preserve"> </v>
      </c>
      <c r="E1680" s="8" t="str">
        <f>IF(I1680=0," ",IF(ISNA(VLOOKUP(I1680,#REF!,1,FALSE)),"No","Yes"))</f>
        <v xml:space="preserve"> </v>
      </c>
      <c r="F1680" s="8" t="str">
        <f t="shared" si="26"/>
        <v xml:space="preserve"> </v>
      </c>
      <c r="G1680" s="8" t="str">
        <f>IF(I1680=0," ",IF(ISNUMBER(SEARCH("*"&amp;MS Fixed Only&amp;"*",BP1680)),"Yes","No"))</f>
        <v xml:space="preserve"> </v>
      </c>
    </row>
    <row r="1681" spans="4:7" x14ac:dyDescent="0.3">
      <c r="D1681" s="8" t="str">
        <f>IF(I1681=0," ",IF(ISNA(VLOOKUP(I1681,#REF!,1,FALSE)),"No","Yes"))</f>
        <v xml:space="preserve"> </v>
      </c>
      <c r="E1681" s="8" t="str">
        <f>IF(I1681=0," ",IF(ISNA(VLOOKUP(I1681,#REF!,1,FALSE)),"No","Yes"))</f>
        <v xml:space="preserve"> </v>
      </c>
      <c r="F1681" s="8" t="str">
        <f t="shared" si="26"/>
        <v xml:space="preserve"> </v>
      </c>
      <c r="G1681" s="8" t="str">
        <f>IF(I1681=0," ",IF(ISNUMBER(SEARCH("*"&amp;MS Fixed Only&amp;"*",BP1681)),"Yes","No"))</f>
        <v xml:space="preserve"> </v>
      </c>
    </row>
    <row r="1682" spans="4:7" x14ac:dyDescent="0.3">
      <c r="D1682" s="8" t="str">
        <f>IF(I1682=0," ",IF(ISNA(VLOOKUP(I1682,#REF!,1,FALSE)),"No","Yes"))</f>
        <v xml:space="preserve"> </v>
      </c>
      <c r="E1682" s="8" t="str">
        <f>IF(I1682=0," ",IF(ISNA(VLOOKUP(I1682,#REF!,1,FALSE)),"No","Yes"))</f>
        <v xml:space="preserve"> </v>
      </c>
      <c r="F1682" s="8" t="str">
        <f t="shared" si="26"/>
        <v xml:space="preserve"> </v>
      </c>
      <c r="G1682" s="8" t="str">
        <f>IF(I1682=0," ",IF(ISNUMBER(SEARCH("*"&amp;MS Fixed Only&amp;"*",BP1682)),"Yes","No"))</f>
        <v xml:space="preserve"> </v>
      </c>
    </row>
    <row r="1683" spans="4:7" x14ac:dyDescent="0.3">
      <c r="D1683" s="8" t="str">
        <f>IF(I1683=0," ",IF(ISNA(VLOOKUP(I1683,#REF!,1,FALSE)),"No","Yes"))</f>
        <v xml:space="preserve"> </v>
      </c>
      <c r="E1683" s="8" t="str">
        <f>IF(I1683=0," ",IF(ISNA(VLOOKUP(I1683,#REF!,1,FALSE)),"No","Yes"))</f>
        <v xml:space="preserve"> </v>
      </c>
      <c r="F1683" s="8" t="str">
        <f t="shared" si="26"/>
        <v xml:space="preserve"> </v>
      </c>
      <c r="G1683" s="8" t="str">
        <f>IF(I1683=0," ",IF(ISNUMBER(SEARCH("*"&amp;MS Fixed Only&amp;"*",BP1683)),"Yes","No"))</f>
        <v xml:space="preserve"> </v>
      </c>
    </row>
    <row r="1684" spans="4:7" x14ac:dyDescent="0.3">
      <c r="D1684" s="8" t="str">
        <f>IF(I1684=0," ",IF(ISNA(VLOOKUP(I1684,#REF!,1,FALSE)),"No","Yes"))</f>
        <v xml:space="preserve"> </v>
      </c>
      <c r="E1684" s="8" t="str">
        <f>IF(I1684=0," ",IF(ISNA(VLOOKUP(I1684,#REF!,1,FALSE)),"No","Yes"))</f>
        <v xml:space="preserve"> </v>
      </c>
      <c r="F1684" s="8" t="str">
        <f t="shared" si="26"/>
        <v xml:space="preserve"> </v>
      </c>
      <c r="G1684" s="8" t="str">
        <f>IF(I1684=0," ",IF(ISNUMBER(SEARCH("*"&amp;MS Fixed Only&amp;"*",BP1684)),"Yes","No"))</f>
        <v xml:space="preserve"> </v>
      </c>
    </row>
    <row r="1685" spans="4:7" x14ac:dyDescent="0.3">
      <c r="D1685" s="8" t="str">
        <f>IF(I1685=0," ",IF(ISNA(VLOOKUP(I1685,#REF!,1,FALSE)),"No","Yes"))</f>
        <v xml:space="preserve"> </v>
      </c>
      <c r="E1685" s="8" t="str">
        <f>IF(I1685=0," ",IF(ISNA(VLOOKUP(I1685,#REF!,1,FALSE)),"No","Yes"))</f>
        <v xml:space="preserve"> </v>
      </c>
      <c r="F1685" s="8" t="str">
        <f t="shared" si="26"/>
        <v xml:space="preserve"> </v>
      </c>
      <c r="G1685" s="8" t="str">
        <f>IF(I1685=0," ",IF(ISNUMBER(SEARCH("*"&amp;MS Fixed Only&amp;"*",BP1685)),"Yes","No"))</f>
        <v xml:space="preserve"> </v>
      </c>
    </row>
    <row r="1686" spans="4:7" x14ac:dyDescent="0.3">
      <c r="D1686" s="8" t="str">
        <f>IF(I1686=0," ",IF(ISNA(VLOOKUP(I1686,#REF!,1,FALSE)),"No","Yes"))</f>
        <v xml:space="preserve"> </v>
      </c>
      <c r="E1686" s="8" t="str">
        <f>IF(I1686=0," ",IF(ISNA(VLOOKUP(I1686,#REF!,1,FALSE)),"No","Yes"))</f>
        <v xml:space="preserve"> </v>
      </c>
      <c r="F1686" s="8" t="str">
        <f t="shared" si="26"/>
        <v xml:space="preserve"> </v>
      </c>
      <c r="G1686" s="8" t="str">
        <f>IF(I1686=0," ",IF(ISNUMBER(SEARCH("*"&amp;MS Fixed Only&amp;"*",BP1686)),"Yes","No"))</f>
        <v xml:space="preserve"> </v>
      </c>
    </row>
    <row r="1687" spans="4:7" x14ac:dyDescent="0.3">
      <c r="D1687" s="8" t="str">
        <f>IF(I1687=0," ",IF(ISNA(VLOOKUP(I1687,#REF!,1,FALSE)),"No","Yes"))</f>
        <v xml:space="preserve"> </v>
      </c>
      <c r="E1687" s="8" t="str">
        <f>IF(I1687=0," ",IF(ISNA(VLOOKUP(I1687,#REF!,1,FALSE)),"No","Yes"))</f>
        <v xml:space="preserve"> </v>
      </c>
      <c r="F1687" s="8" t="str">
        <f t="shared" si="26"/>
        <v xml:space="preserve"> </v>
      </c>
      <c r="G1687" s="8" t="str">
        <f>IF(I1687=0," ",IF(ISNUMBER(SEARCH("*"&amp;MS Fixed Only&amp;"*",BP1687)),"Yes","No"))</f>
        <v xml:space="preserve"> </v>
      </c>
    </row>
    <row r="1688" spans="4:7" x14ac:dyDescent="0.3">
      <c r="D1688" s="8" t="str">
        <f>IF(I1688=0," ",IF(ISNA(VLOOKUP(I1688,#REF!,1,FALSE)),"No","Yes"))</f>
        <v xml:space="preserve"> </v>
      </c>
      <c r="E1688" s="8" t="str">
        <f>IF(I1688=0," ",IF(ISNA(VLOOKUP(I1688,#REF!,1,FALSE)),"No","Yes"))</f>
        <v xml:space="preserve"> </v>
      </c>
      <c r="F1688" s="8" t="str">
        <f t="shared" si="26"/>
        <v xml:space="preserve"> </v>
      </c>
      <c r="G1688" s="8" t="str">
        <f>IF(I1688=0," ",IF(ISNUMBER(SEARCH("*"&amp;MS Fixed Only&amp;"*",BP1688)),"Yes","No"))</f>
        <v xml:space="preserve"> </v>
      </c>
    </row>
    <row r="1689" spans="4:7" x14ac:dyDescent="0.3">
      <c r="D1689" s="8" t="str">
        <f>IF(I1689=0," ",IF(ISNA(VLOOKUP(I1689,#REF!,1,FALSE)),"No","Yes"))</f>
        <v xml:space="preserve"> </v>
      </c>
      <c r="E1689" s="8" t="str">
        <f>IF(I1689=0," ",IF(ISNA(VLOOKUP(I1689,#REF!,1,FALSE)),"No","Yes"))</f>
        <v xml:space="preserve"> </v>
      </c>
      <c r="F1689" s="8" t="str">
        <f t="shared" si="26"/>
        <v xml:space="preserve"> </v>
      </c>
      <c r="G1689" s="8" t="str">
        <f>IF(I1689=0," ",IF(ISNUMBER(SEARCH("*"&amp;MS Fixed Only&amp;"*",BP1689)),"Yes","No"))</f>
        <v xml:space="preserve"> </v>
      </c>
    </row>
    <row r="1690" spans="4:7" x14ac:dyDescent="0.3">
      <c r="D1690" s="8" t="str">
        <f>IF(I1690=0," ",IF(ISNA(VLOOKUP(I1690,#REF!,1,FALSE)),"No","Yes"))</f>
        <v xml:space="preserve"> </v>
      </c>
      <c r="E1690" s="8" t="str">
        <f>IF(I1690=0," ",IF(ISNA(VLOOKUP(I1690,#REF!,1,FALSE)),"No","Yes"))</f>
        <v xml:space="preserve"> </v>
      </c>
      <c r="F1690" s="8" t="str">
        <f t="shared" si="26"/>
        <v xml:space="preserve"> </v>
      </c>
      <c r="G1690" s="8" t="str">
        <f>IF(I1690=0," ",IF(ISNUMBER(SEARCH("*"&amp;MS Fixed Only&amp;"*",BP1690)),"Yes","No"))</f>
        <v xml:space="preserve"> </v>
      </c>
    </row>
    <row r="1691" spans="4:7" x14ac:dyDescent="0.3">
      <c r="D1691" s="8" t="str">
        <f>IF(I1691=0," ",IF(ISNA(VLOOKUP(I1691,#REF!,1,FALSE)),"No","Yes"))</f>
        <v xml:space="preserve"> </v>
      </c>
      <c r="E1691" s="8" t="str">
        <f>IF(I1691=0," ",IF(ISNA(VLOOKUP(I1691,#REF!,1,FALSE)),"No","Yes"))</f>
        <v xml:space="preserve"> </v>
      </c>
      <c r="F1691" s="8" t="str">
        <f t="shared" si="26"/>
        <v xml:space="preserve"> </v>
      </c>
      <c r="G1691" s="8" t="str">
        <f>IF(I1691=0," ",IF(ISNUMBER(SEARCH("*"&amp;MS Fixed Only&amp;"*",BP1691)),"Yes","No"))</f>
        <v xml:space="preserve"> </v>
      </c>
    </row>
    <row r="1692" spans="4:7" x14ac:dyDescent="0.3">
      <c r="D1692" s="8" t="str">
        <f>IF(I1692=0," ",IF(ISNA(VLOOKUP(I1692,#REF!,1,FALSE)),"No","Yes"))</f>
        <v xml:space="preserve"> </v>
      </c>
      <c r="E1692" s="8" t="str">
        <f>IF(I1692=0," ",IF(ISNA(VLOOKUP(I1692,#REF!,1,FALSE)),"No","Yes"))</f>
        <v xml:space="preserve"> </v>
      </c>
      <c r="F1692" s="8" t="str">
        <f t="shared" si="26"/>
        <v xml:space="preserve"> </v>
      </c>
      <c r="G1692" s="8" t="str">
        <f>IF(I1692=0," ",IF(ISNUMBER(SEARCH("*"&amp;MS Fixed Only&amp;"*",BP1692)),"Yes","No"))</f>
        <v xml:space="preserve"> </v>
      </c>
    </row>
    <row r="1693" spans="4:7" x14ac:dyDescent="0.3">
      <c r="D1693" s="8" t="str">
        <f>IF(I1693=0," ",IF(ISNA(VLOOKUP(I1693,#REF!,1,FALSE)),"No","Yes"))</f>
        <v xml:space="preserve"> </v>
      </c>
      <c r="E1693" s="8" t="str">
        <f>IF(I1693=0," ",IF(ISNA(VLOOKUP(I1693,#REF!,1,FALSE)),"No","Yes"))</f>
        <v xml:space="preserve"> </v>
      </c>
      <c r="F1693" s="8" t="str">
        <f t="shared" si="26"/>
        <v xml:space="preserve"> </v>
      </c>
      <c r="G1693" s="8" t="str">
        <f>IF(I1693=0," ",IF(ISNUMBER(SEARCH("*"&amp;MS Fixed Only&amp;"*",BP1693)),"Yes","No"))</f>
        <v xml:space="preserve"> </v>
      </c>
    </row>
    <row r="1694" spans="4:7" x14ac:dyDescent="0.3">
      <c r="D1694" s="8" t="str">
        <f>IF(I1694=0," ",IF(ISNA(VLOOKUP(I1694,#REF!,1,FALSE)),"No","Yes"))</f>
        <v xml:space="preserve"> </v>
      </c>
      <c r="E1694" s="8" t="str">
        <f>IF(I1694=0," ",IF(ISNA(VLOOKUP(I1694,#REF!,1,FALSE)),"No","Yes"))</f>
        <v xml:space="preserve"> </v>
      </c>
      <c r="F1694" s="8" t="str">
        <f t="shared" si="26"/>
        <v xml:space="preserve"> </v>
      </c>
      <c r="G1694" s="8" t="str">
        <f>IF(I1694=0," ",IF(ISNUMBER(SEARCH("*"&amp;MS Fixed Only&amp;"*",BP1694)),"Yes","No"))</f>
        <v xml:space="preserve"> </v>
      </c>
    </row>
    <row r="1695" spans="4:7" x14ac:dyDescent="0.3">
      <c r="D1695" s="8" t="str">
        <f>IF(I1695=0," ",IF(ISNA(VLOOKUP(I1695,#REF!,1,FALSE)),"No","Yes"))</f>
        <v xml:space="preserve"> </v>
      </c>
      <c r="E1695" s="8" t="str">
        <f>IF(I1695=0," ",IF(ISNA(VLOOKUP(I1695,#REF!,1,FALSE)),"No","Yes"))</f>
        <v xml:space="preserve"> </v>
      </c>
      <c r="F1695" s="8" t="str">
        <f t="shared" si="26"/>
        <v xml:space="preserve"> </v>
      </c>
      <c r="G1695" s="8" t="str">
        <f>IF(I1695=0," ",IF(ISNUMBER(SEARCH("*"&amp;MS Fixed Only&amp;"*",BP1695)),"Yes","No"))</f>
        <v xml:space="preserve"> </v>
      </c>
    </row>
    <row r="1696" spans="4:7" x14ac:dyDescent="0.3">
      <c r="D1696" s="8" t="str">
        <f>IF(I1696=0," ",IF(ISNA(VLOOKUP(I1696,#REF!,1,FALSE)),"No","Yes"))</f>
        <v xml:space="preserve"> </v>
      </c>
      <c r="E1696" s="8" t="str">
        <f>IF(I1696=0," ",IF(ISNA(VLOOKUP(I1696,#REF!,1,FALSE)),"No","Yes"))</f>
        <v xml:space="preserve"> </v>
      </c>
      <c r="F1696" s="8" t="str">
        <f t="shared" si="26"/>
        <v xml:space="preserve"> </v>
      </c>
      <c r="G1696" s="8" t="str">
        <f>IF(I1696=0," ",IF(ISNUMBER(SEARCH("*"&amp;MS Fixed Only&amp;"*",BP1696)),"Yes","No"))</f>
        <v xml:space="preserve"> </v>
      </c>
    </row>
    <row r="1697" spans="4:7" x14ac:dyDescent="0.3">
      <c r="D1697" s="8" t="str">
        <f>IF(I1697=0," ",IF(ISNA(VLOOKUP(I1697,#REF!,1,FALSE)),"No","Yes"))</f>
        <v xml:space="preserve"> </v>
      </c>
      <c r="E1697" s="8" t="str">
        <f>IF(I1697=0," ",IF(ISNA(VLOOKUP(I1697,#REF!,1,FALSE)),"No","Yes"))</f>
        <v xml:space="preserve"> </v>
      </c>
      <c r="F1697" s="8" t="str">
        <f t="shared" si="26"/>
        <v xml:space="preserve"> </v>
      </c>
      <c r="G1697" s="8" t="str">
        <f>IF(I1697=0," ",IF(ISNUMBER(SEARCH("*"&amp;MS Fixed Only&amp;"*",BP1697)),"Yes","No"))</f>
        <v xml:space="preserve"> </v>
      </c>
    </row>
    <row r="1698" spans="4:7" x14ac:dyDescent="0.3">
      <c r="D1698" s="8" t="str">
        <f>IF(I1698=0," ",IF(ISNA(VLOOKUP(I1698,#REF!,1,FALSE)),"No","Yes"))</f>
        <v xml:space="preserve"> </v>
      </c>
      <c r="E1698" s="8" t="str">
        <f>IF(I1698=0," ",IF(ISNA(VLOOKUP(I1698,#REF!,1,FALSE)),"No","Yes"))</f>
        <v xml:space="preserve"> </v>
      </c>
      <c r="F1698" s="8" t="str">
        <f t="shared" si="26"/>
        <v xml:space="preserve"> </v>
      </c>
      <c r="G1698" s="8" t="str">
        <f>IF(I1698=0," ",IF(ISNUMBER(SEARCH("*"&amp;MS Fixed Only&amp;"*",BP1698)),"Yes","No"))</f>
        <v xml:space="preserve"> </v>
      </c>
    </row>
    <row r="1699" spans="4:7" x14ac:dyDescent="0.3">
      <c r="D1699" s="8" t="str">
        <f>IF(I1699=0," ",IF(ISNA(VLOOKUP(I1699,#REF!,1,FALSE)),"No","Yes"))</f>
        <v xml:space="preserve"> </v>
      </c>
      <c r="E1699" s="8" t="str">
        <f>IF(I1699=0," ",IF(ISNA(VLOOKUP(I1699,#REF!,1,FALSE)),"No","Yes"))</f>
        <v xml:space="preserve"> </v>
      </c>
      <c r="F1699" s="8" t="str">
        <f t="shared" si="26"/>
        <v xml:space="preserve"> </v>
      </c>
      <c r="G1699" s="8" t="str">
        <f>IF(I1699=0," ",IF(ISNUMBER(SEARCH("*"&amp;MS Fixed Only&amp;"*",BP1699)),"Yes","No"))</f>
        <v xml:space="preserve"> </v>
      </c>
    </row>
    <row r="1700" spans="4:7" x14ac:dyDescent="0.3">
      <c r="D1700" s="8" t="str">
        <f>IF(I1700=0," ",IF(ISNA(VLOOKUP(I1700,#REF!,1,FALSE)),"No","Yes"))</f>
        <v xml:space="preserve"> </v>
      </c>
      <c r="E1700" s="8" t="str">
        <f>IF(I1700=0," ",IF(ISNA(VLOOKUP(I1700,#REF!,1,FALSE)),"No","Yes"))</f>
        <v xml:space="preserve"> </v>
      </c>
      <c r="F1700" s="8" t="str">
        <f t="shared" si="26"/>
        <v xml:space="preserve"> </v>
      </c>
      <c r="G1700" s="8" t="str">
        <f>IF(I1700=0," ",IF(ISNUMBER(SEARCH("*"&amp;MS Fixed Only&amp;"*",BP1700)),"Yes","No"))</f>
        <v xml:space="preserve"> </v>
      </c>
    </row>
    <row r="1701" spans="4:7" x14ac:dyDescent="0.3">
      <c r="D1701" s="8" t="str">
        <f>IF(I1701=0," ",IF(ISNA(VLOOKUP(I1701,#REF!,1,FALSE)),"No","Yes"))</f>
        <v xml:space="preserve"> </v>
      </c>
      <c r="E1701" s="8" t="str">
        <f>IF(I1701=0," ",IF(ISNA(VLOOKUP(I1701,#REF!,1,FALSE)),"No","Yes"))</f>
        <v xml:space="preserve"> </v>
      </c>
      <c r="F1701" s="8" t="str">
        <f t="shared" si="26"/>
        <v xml:space="preserve"> </v>
      </c>
      <c r="G1701" s="8" t="str">
        <f>IF(I1701=0," ",IF(ISNUMBER(SEARCH("*"&amp;MS Fixed Only&amp;"*",BP1701)),"Yes","No"))</f>
        <v xml:space="preserve"> </v>
      </c>
    </row>
    <row r="1702" spans="4:7" x14ac:dyDescent="0.3">
      <c r="D1702" s="8" t="str">
        <f>IF(I1702=0," ",IF(ISNA(VLOOKUP(I1702,#REF!,1,FALSE)),"No","Yes"))</f>
        <v xml:space="preserve"> </v>
      </c>
      <c r="E1702" s="8" t="str">
        <f>IF(I1702=0," ",IF(ISNA(VLOOKUP(I1702,#REF!,1,FALSE)),"No","Yes"))</f>
        <v xml:space="preserve"> </v>
      </c>
      <c r="F1702" s="8" t="str">
        <f t="shared" si="26"/>
        <v xml:space="preserve"> </v>
      </c>
      <c r="G1702" s="8" t="str">
        <f>IF(I1702=0," ",IF(ISNUMBER(SEARCH("*"&amp;MS Fixed Only&amp;"*",BP1702)),"Yes","No"))</f>
        <v xml:space="preserve"> </v>
      </c>
    </row>
    <row r="1703" spans="4:7" x14ac:dyDescent="0.3">
      <c r="D1703" s="8" t="str">
        <f>IF(I1703=0," ",IF(ISNA(VLOOKUP(I1703,#REF!,1,FALSE)),"No","Yes"))</f>
        <v xml:space="preserve"> </v>
      </c>
      <c r="E1703" s="8" t="str">
        <f>IF(I1703=0," ",IF(ISNA(VLOOKUP(I1703,#REF!,1,FALSE)),"No","Yes"))</f>
        <v xml:space="preserve"> </v>
      </c>
      <c r="F1703" s="8" t="str">
        <f t="shared" si="26"/>
        <v xml:space="preserve"> </v>
      </c>
      <c r="G1703" s="8" t="str">
        <f>IF(I1703=0," ",IF(ISNUMBER(SEARCH("*"&amp;MS Fixed Only&amp;"*",BP1703)),"Yes","No"))</f>
        <v xml:space="preserve"> </v>
      </c>
    </row>
    <row r="1704" spans="4:7" x14ac:dyDescent="0.3">
      <c r="D1704" s="8" t="str">
        <f>IF(I1704=0," ",IF(ISNA(VLOOKUP(I1704,#REF!,1,FALSE)),"No","Yes"))</f>
        <v xml:space="preserve"> </v>
      </c>
      <c r="E1704" s="8" t="str">
        <f>IF(I1704=0," ",IF(ISNA(VLOOKUP(I1704,#REF!,1,FALSE)),"No","Yes"))</f>
        <v xml:space="preserve"> </v>
      </c>
      <c r="F1704" s="8" t="str">
        <f t="shared" si="26"/>
        <v xml:space="preserve"> </v>
      </c>
      <c r="G1704" s="8" t="str">
        <f>IF(I1704=0," ",IF(ISNUMBER(SEARCH("*"&amp;MS Fixed Only&amp;"*",BP1704)),"Yes","No"))</f>
        <v xml:space="preserve"> </v>
      </c>
    </row>
    <row r="1705" spans="4:7" x14ac:dyDescent="0.3">
      <c r="D1705" s="8" t="str">
        <f>IF(I1705=0," ",IF(ISNA(VLOOKUP(I1705,#REF!,1,FALSE)),"No","Yes"))</f>
        <v xml:space="preserve"> </v>
      </c>
      <c r="E1705" s="8" t="str">
        <f>IF(I1705=0," ",IF(ISNA(VLOOKUP(I1705,#REF!,1,FALSE)),"No","Yes"))</f>
        <v xml:space="preserve"> </v>
      </c>
      <c r="F1705" s="8" t="str">
        <f t="shared" si="26"/>
        <v xml:space="preserve"> </v>
      </c>
      <c r="G1705" s="8" t="str">
        <f>IF(I1705=0," ",IF(ISNUMBER(SEARCH("*"&amp;MS Fixed Only&amp;"*",BP1705)),"Yes","No"))</f>
        <v xml:space="preserve"> </v>
      </c>
    </row>
    <row r="1706" spans="4:7" x14ac:dyDescent="0.3">
      <c r="D1706" s="8" t="str">
        <f>IF(I1706=0," ",IF(ISNA(VLOOKUP(I1706,#REF!,1,FALSE)),"No","Yes"))</f>
        <v xml:space="preserve"> </v>
      </c>
      <c r="E1706" s="8" t="str">
        <f>IF(I1706=0," ",IF(ISNA(VLOOKUP(I1706,#REF!,1,FALSE)),"No","Yes"))</f>
        <v xml:space="preserve"> </v>
      </c>
      <c r="F1706" s="8" t="str">
        <f t="shared" si="26"/>
        <v xml:space="preserve"> </v>
      </c>
      <c r="G1706" s="8" t="str">
        <f>IF(I1706=0," ",IF(ISNUMBER(SEARCH("*"&amp;MS Fixed Only&amp;"*",BP1706)),"Yes","No"))</f>
        <v xml:space="preserve"> </v>
      </c>
    </row>
    <row r="1707" spans="4:7" x14ac:dyDescent="0.3">
      <c r="D1707" s="8" t="str">
        <f>IF(I1707=0," ",IF(ISNA(VLOOKUP(I1707,#REF!,1,FALSE)),"No","Yes"))</f>
        <v xml:space="preserve"> </v>
      </c>
      <c r="E1707" s="8" t="str">
        <f>IF(I1707=0," ",IF(ISNA(VLOOKUP(I1707,#REF!,1,FALSE)),"No","Yes"))</f>
        <v xml:space="preserve"> </v>
      </c>
      <c r="F1707" s="8" t="str">
        <f t="shared" si="26"/>
        <v xml:space="preserve"> </v>
      </c>
      <c r="G1707" s="8" t="str">
        <f>IF(I1707=0," ",IF(ISNUMBER(SEARCH("*"&amp;MS Fixed Only&amp;"*",BP1707)),"Yes","No"))</f>
        <v xml:space="preserve"> </v>
      </c>
    </row>
    <row r="1708" spans="4:7" x14ac:dyDescent="0.3">
      <c r="D1708" s="8" t="str">
        <f>IF(I1708=0," ",IF(ISNA(VLOOKUP(I1708,#REF!,1,FALSE)),"No","Yes"))</f>
        <v xml:space="preserve"> </v>
      </c>
      <c r="E1708" s="8" t="str">
        <f>IF(I1708=0," ",IF(ISNA(VLOOKUP(I1708,#REF!,1,FALSE)),"No","Yes"))</f>
        <v xml:space="preserve"> </v>
      </c>
      <c r="F1708" s="8" t="str">
        <f t="shared" si="26"/>
        <v xml:space="preserve"> </v>
      </c>
      <c r="G1708" s="8" t="str">
        <f>IF(I1708=0," ",IF(ISNUMBER(SEARCH("*"&amp;MS Fixed Only&amp;"*",BP1708)),"Yes","No"))</f>
        <v xml:space="preserve"> </v>
      </c>
    </row>
    <row r="1709" spans="4:7" x14ac:dyDescent="0.3">
      <c r="D1709" s="8" t="str">
        <f>IF(I1709=0," ",IF(ISNA(VLOOKUP(I1709,#REF!,1,FALSE)),"No","Yes"))</f>
        <v xml:space="preserve"> </v>
      </c>
      <c r="E1709" s="8" t="str">
        <f>IF(I1709=0," ",IF(ISNA(VLOOKUP(I1709,#REF!,1,FALSE)),"No","Yes"))</f>
        <v xml:space="preserve"> </v>
      </c>
      <c r="F1709" s="8" t="str">
        <f t="shared" si="26"/>
        <v xml:space="preserve"> </v>
      </c>
      <c r="G1709" s="8" t="str">
        <f>IF(I1709=0," ",IF(ISNUMBER(SEARCH("*"&amp;MS Fixed Only&amp;"*",BP1709)),"Yes","No"))</f>
        <v xml:space="preserve"> </v>
      </c>
    </row>
    <row r="1710" spans="4:7" x14ac:dyDescent="0.3">
      <c r="D1710" s="8" t="str">
        <f>IF(I1710=0," ",IF(ISNA(VLOOKUP(I1710,#REF!,1,FALSE)),"No","Yes"))</f>
        <v xml:space="preserve"> </v>
      </c>
      <c r="E1710" s="8" t="str">
        <f>IF(I1710=0," ",IF(ISNA(VLOOKUP(I1710,#REF!,1,FALSE)),"No","Yes"))</f>
        <v xml:space="preserve"> </v>
      </c>
      <c r="F1710" s="8" t="str">
        <f t="shared" si="26"/>
        <v xml:space="preserve"> </v>
      </c>
      <c r="G1710" s="8" t="str">
        <f>IF(I1710=0," ",IF(ISNUMBER(SEARCH("*"&amp;MS Fixed Only&amp;"*",BP1710)),"Yes","No"))</f>
        <v xml:space="preserve"> </v>
      </c>
    </row>
    <row r="1711" spans="4:7" x14ac:dyDescent="0.3">
      <c r="D1711" s="8" t="str">
        <f>IF(I1711=0," ",IF(ISNA(VLOOKUP(I1711,#REF!,1,FALSE)),"No","Yes"))</f>
        <v xml:space="preserve"> </v>
      </c>
      <c r="E1711" s="8" t="str">
        <f>IF(I1711=0," ",IF(ISNA(VLOOKUP(I1711,#REF!,1,FALSE)),"No","Yes"))</f>
        <v xml:space="preserve"> </v>
      </c>
      <c r="F1711" s="8" t="str">
        <f t="shared" si="26"/>
        <v xml:space="preserve"> </v>
      </c>
      <c r="G1711" s="8" t="str">
        <f>IF(I1711=0," ",IF(ISNUMBER(SEARCH("*"&amp;MS Fixed Only&amp;"*",BP1711)),"Yes","No"))</f>
        <v xml:space="preserve"> </v>
      </c>
    </row>
    <row r="1712" spans="4:7" x14ac:dyDescent="0.3">
      <c r="D1712" s="8" t="str">
        <f>IF(I1712=0," ",IF(ISNA(VLOOKUP(I1712,#REF!,1,FALSE)),"No","Yes"))</f>
        <v xml:space="preserve"> </v>
      </c>
      <c r="E1712" s="8" t="str">
        <f>IF(I1712=0," ",IF(ISNA(VLOOKUP(I1712,#REF!,1,FALSE)),"No","Yes"))</f>
        <v xml:space="preserve"> </v>
      </c>
      <c r="F1712" s="8" t="str">
        <f t="shared" si="26"/>
        <v xml:space="preserve"> </v>
      </c>
      <c r="G1712" s="8" t="str">
        <f>IF(I1712=0," ",IF(ISNUMBER(SEARCH("*"&amp;MS Fixed Only&amp;"*",BP1712)),"Yes","No"))</f>
        <v xml:space="preserve"> </v>
      </c>
    </row>
    <row r="1713" spans="4:7" x14ac:dyDescent="0.3">
      <c r="D1713" s="8" t="str">
        <f>IF(I1713=0," ",IF(ISNA(VLOOKUP(I1713,#REF!,1,FALSE)),"No","Yes"))</f>
        <v xml:space="preserve"> </v>
      </c>
      <c r="E1713" s="8" t="str">
        <f>IF(I1713=0," ",IF(ISNA(VLOOKUP(I1713,#REF!,1,FALSE)),"No","Yes"))</f>
        <v xml:space="preserve"> </v>
      </c>
      <c r="F1713" s="8" t="str">
        <f t="shared" si="26"/>
        <v xml:space="preserve"> </v>
      </c>
      <c r="G1713" s="8" t="str">
        <f>IF(I1713=0," ",IF(ISNUMBER(SEARCH("*"&amp;MS Fixed Only&amp;"*",BP1713)),"Yes","No"))</f>
        <v xml:space="preserve"> </v>
      </c>
    </row>
    <row r="1714" spans="4:7" x14ac:dyDescent="0.3">
      <c r="D1714" s="8" t="str">
        <f>IF(I1714=0," ",IF(ISNA(VLOOKUP(I1714,#REF!,1,FALSE)),"No","Yes"))</f>
        <v xml:space="preserve"> </v>
      </c>
      <c r="E1714" s="8" t="str">
        <f>IF(I1714=0," ",IF(ISNA(VLOOKUP(I1714,#REF!,1,FALSE)),"No","Yes"))</f>
        <v xml:space="preserve"> </v>
      </c>
      <c r="F1714" s="8" t="str">
        <f t="shared" si="26"/>
        <v xml:space="preserve"> </v>
      </c>
      <c r="G1714" s="8" t="str">
        <f>IF(I1714=0," ",IF(ISNUMBER(SEARCH("*"&amp;MS Fixed Only&amp;"*",BP1714)),"Yes","No"))</f>
        <v xml:space="preserve"> </v>
      </c>
    </row>
    <row r="1715" spans="4:7" x14ac:dyDescent="0.3">
      <c r="D1715" s="8" t="str">
        <f>IF(I1715=0," ",IF(ISNA(VLOOKUP(I1715,#REF!,1,FALSE)),"No","Yes"))</f>
        <v xml:space="preserve"> </v>
      </c>
      <c r="E1715" s="8" t="str">
        <f>IF(I1715=0," ",IF(ISNA(VLOOKUP(I1715,#REF!,1,FALSE)),"No","Yes"))</f>
        <v xml:space="preserve"> </v>
      </c>
      <c r="F1715" s="8" t="str">
        <f t="shared" si="26"/>
        <v xml:space="preserve"> </v>
      </c>
      <c r="G1715" s="8" t="str">
        <f>IF(I1715=0," ",IF(ISNUMBER(SEARCH("*"&amp;MS Fixed Only&amp;"*",BP1715)),"Yes","No"))</f>
        <v xml:space="preserve"> </v>
      </c>
    </row>
    <row r="1716" spans="4:7" x14ac:dyDescent="0.3">
      <c r="D1716" s="8" t="str">
        <f>IF(I1716=0," ",IF(ISNA(VLOOKUP(I1716,#REF!,1,FALSE)),"No","Yes"))</f>
        <v xml:space="preserve"> </v>
      </c>
      <c r="E1716" s="8" t="str">
        <f>IF(I1716=0," ",IF(ISNA(VLOOKUP(I1716,#REF!,1,FALSE)),"No","Yes"))</f>
        <v xml:space="preserve"> </v>
      </c>
      <c r="F1716" s="8" t="str">
        <f t="shared" si="26"/>
        <v xml:space="preserve"> </v>
      </c>
      <c r="G1716" s="8" t="str">
        <f>IF(I1716=0," ",IF(ISNUMBER(SEARCH("*"&amp;MS Fixed Only&amp;"*",BP1716)),"Yes","No"))</f>
        <v xml:space="preserve"> </v>
      </c>
    </row>
    <row r="1717" spans="4:7" x14ac:dyDescent="0.3">
      <c r="D1717" s="8" t="str">
        <f>IF(I1717=0," ",IF(ISNA(VLOOKUP(I1717,#REF!,1,FALSE)),"No","Yes"))</f>
        <v xml:space="preserve"> </v>
      </c>
      <c r="E1717" s="8" t="str">
        <f>IF(I1717=0," ",IF(ISNA(VLOOKUP(I1717,#REF!,1,FALSE)),"No","Yes"))</f>
        <v xml:space="preserve"> </v>
      </c>
      <c r="F1717" s="8" t="str">
        <f t="shared" si="26"/>
        <v xml:space="preserve"> </v>
      </c>
      <c r="G1717" s="8" t="str">
        <f>IF(I1717=0," ",IF(ISNUMBER(SEARCH("*"&amp;MS Fixed Only&amp;"*",BP1717)),"Yes","No"))</f>
        <v xml:space="preserve"> </v>
      </c>
    </row>
    <row r="1718" spans="4:7" x14ac:dyDescent="0.3">
      <c r="D1718" s="8" t="str">
        <f>IF(I1718=0," ",IF(ISNA(VLOOKUP(I1718,#REF!,1,FALSE)),"No","Yes"))</f>
        <v xml:space="preserve"> </v>
      </c>
      <c r="E1718" s="8" t="str">
        <f>IF(I1718=0," ",IF(ISNA(VLOOKUP(I1718,#REF!,1,FALSE)),"No","Yes"))</f>
        <v xml:space="preserve"> </v>
      </c>
      <c r="F1718" s="8" t="str">
        <f t="shared" si="26"/>
        <v xml:space="preserve"> </v>
      </c>
      <c r="G1718" s="8" t="str">
        <f>IF(I1718=0," ",IF(ISNUMBER(SEARCH("*"&amp;MS Fixed Only&amp;"*",BP1718)),"Yes","No"))</f>
        <v xml:space="preserve"> </v>
      </c>
    </row>
    <row r="1719" spans="4:7" x14ac:dyDescent="0.3">
      <c r="D1719" s="8" t="str">
        <f>IF(I1719=0," ",IF(ISNA(VLOOKUP(I1719,#REF!,1,FALSE)),"No","Yes"))</f>
        <v xml:space="preserve"> </v>
      </c>
      <c r="E1719" s="8" t="str">
        <f>IF(I1719=0," ",IF(ISNA(VLOOKUP(I1719,#REF!,1,FALSE)),"No","Yes"))</f>
        <v xml:space="preserve"> </v>
      </c>
      <c r="F1719" s="8" t="str">
        <f t="shared" si="26"/>
        <v xml:space="preserve"> </v>
      </c>
      <c r="G1719" s="8" t="str">
        <f>IF(I1719=0," ",IF(ISNUMBER(SEARCH("*"&amp;MS Fixed Only&amp;"*",BP1719)),"Yes","No"))</f>
        <v xml:space="preserve"> </v>
      </c>
    </row>
    <row r="1720" spans="4:7" x14ac:dyDescent="0.3">
      <c r="D1720" s="8" t="str">
        <f>IF(I1720=0," ",IF(ISNA(VLOOKUP(I1720,#REF!,1,FALSE)),"No","Yes"))</f>
        <v xml:space="preserve"> </v>
      </c>
      <c r="E1720" s="8" t="str">
        <f>IF(I1720=0," ",IF(ISNA(VLOOKUP(I1720,#REF!,1,FALSE)),"No","Yes"))</f>
        <v xml:space="preserve"> </v>
      </c>
      <c r="F1720" s="8" t="str">
        <f t="shared" si="26"/>
        <v xml:space="preserve"> </v>
      </c>
      <c r="G1720" s="8" t="str">
        <f>IF(I1720=0," ",IF(ISNUMBER(SEARCH("*"&amp;MS Fixed Only&amp;"*",BP1720)),"Yes","No"))</f>
        <v xml:space="preserve"> </v>
      </c>
    </row>
    <row r="1721" spans="4:7" x14ac:dyDescent="0.3">
      <c r="D1721" s="8" t="str">
        <f>IF(I1721=0," ",IF(ISNA(VLOOKUP(I1721,#REF!,1,FALSE)),"No","Yes"))</f>
        <v xml:space="preserve"> </v>
      </c>
      <c r="E1721" s="8" t="str">
        <f>IF(I1721=0," ",IF(ISNA(VLOOKUP(I1721,#REF!,1,FALSE)),"No","Yes"))</f>
        <v xml:space="preserve"> </v>
      </c>
      <c r="F1721" s="8" t="str">
        <f t="shared" si="26"/>
        <v xml:space="preserve"> </v>
      </c>
      <c r="G1721" s="8" t="str">
        <f>IF(I1721=0," ",IF(ISNUMBER(SEARCH("*"&amp;MS Fixed Only&amp;"*",BP1721)),"Yes","No"))</f>
        <v xml:space="preserve"> </v>
      </c>
    </row>
    <row r="1722" spans="4:7" x14ac:dyDescent="0.3">
      <c r="D1722" s="8" t="str">
        <f>IF(I1722=0," ",IF(ISNA(VLOOKUP(I1722,#REF!,1,FALSE)),"No","Yes"))</f>
        <v xml:space="preserve"> </v>
      </c>
      <c r="E1722" s="8" t="str">
        <f>IF(I1722=0," ",IF(ISNA(VLOOKUP(I1722,#REF!,1,FALSE)),"No","Yes"))</f>
        <v xml:space="preserve"> </v>
      </c>
      <c r="F1722" s="8" t="str">
        <f t="shared" si="26"/>
        <v xml:space="preserve"> </v>
      </c>
      <c r="G1722" s="8" t="str">
        <f>IF(I1722=0," ",IF(ISNUMBER(SEARCH("*"&amp;MS Fixed Only&amp;"*",BP1722)),"Yes","No"))</f>
        <v xml:space="preserve"> </v>
      </c>
    </row>
    <row r="1723" spans="4:7" x14ac:dyDescent="0.3">
      <c r="D1723" s="8" t="str">
        <f>IF(I1723=0," ",IF(ISNA(VLOOKUP(I1723,#REF!,1,FALSE)),"No","Yes"))</f>
        <v xml:space="preserve"> </v>
      </c>
      <c r="E1723" s="8" t="str">
        <f>IF(I1723=0," ",IF(ISNA(VLOOKUP(I1723,#REF!,1,FALSE)),"No","Yes"))</f>
        <v xml:space="preserve"> </v>
      </c>
      <c r="F1723" s="8" t="str">
        <f t="shared" si="26"/>
        <v xml:space="preserve"> </v>
      </c>
      <c r="G1723" s="8" t="str">
        <f>IF(I1723=0," ",IF(ISNUMBER(SEARCH("*"&amp;MS Fixed Only&amp;"*",BP1723)),"Yes","No"))</f>
        <v xml:space="preserve"> </v>
      </c>
    </row>
    <row r="1724" spans="4:7" x14ac:dyDescent="0.3">
      <c r="D1724" s="8" t="str">
        <f>IF(I1724=0," ",IF(ISNA(VLOOKUP(I1724,#REF!,1,FALSE)),"No","Yes"))</f>
        <v xml:space="preserve"> </v>
      </c>
      <c r="E1724" s="8" t="str">
        <f>IF(I1724=0," ",IF(ISNA(VLOOKUP(I1724,#REF!,1,FALSE)),"No","Yes"))</f>
        <v xml:space="preserve"> </v>
      </c>
      <c r="F1724" s="8" t="str">
        <f t="shared" si="26"/>
        <v xml:space="preserve"> </v>
      </c>
      <c r="G1724" s="8" t="str">
        <f>IF(I1724=0," ",IF(ISNUMBER(SEARCH("*"&amp;MS Fixed Only&amp;"*",BP1724)),"Yes","No"))</f>
        <v xml:space="preserve"> </v>
      </c>
    </row>
    <row r="1725" spans="4:7" x14ac:dyDescent="0.3">
      <c r="D1725" s="8" t="str">
        <f>IF(I1725=0," ",IF(ISNA(VLOOKUP(I1725,#REF!,1,FALSE)),"No","Yes"))</f>
        <v xml:space="preserve"> </v>
      </c>
      <c r="E1725" s="8" t="str">
        <f>IF(I1725=0," ",IF(ISNA(VLOOKUP(I1725,#REF!,1,FALSE)),"No","Yes"))</f>
        <v xml:space="preserve"> </v>
      </c>
      <c r="F1725" s="8" t="str">
        <f t="shared" si="26"/>
        <v xml:space="preserve"> </v>
      </c>
      <c r="G1725" s="8" t="str">
        <f>IF(I1725=0," ",IF(ISNUMBER(SEARCH("*"&amp;MS Fixed Only&amp;"*",BP1725)),"Yes","No"))</f>
        <v xml:space="preserve"> </v>
      </c>
    </row>
    <row r="1726" spans="4:7" x14ac:dyDescent="0.3">
      <c r="D1726" s="8" t="str">
        <f>IF(I1726=0," ",IF(ISNA(VLOOKUP(I1726,#REF!,1,FALSE)),"No","Yes"))</f>
        <v xml:space="preserve"> </v>
      </c>
      <c r="E1726" s="8" t="str">
        <f>IF(I1726=0," ",IF(ISNA(VLOOKUP(I1726,#REF!,1,FALSE)),"No","Yes"))</f>
        <v xml:space="preserve"> </v>
      </c>
      <c r="F1726" s="8" t="str">
        <f t="shared" si="26"/>
        <v xml:space="preserve"> </v>
      </c>
      <c r="G1726" s="8" t="str">
        <f>IF(I1726=0," ",IF(ISNUMBER(SEARCH("*"&amp;MS Fixed Only&amp;"*",BP1726)),"Yes","No"))</f>
        <v xml:space="preserve"> </v>
      </c>
    </row>
    <row r="1727" spans="4:7" x14ac:dyDescent="0.3">
      <c r="D1727" s="8" t="str">
        <f>IF(I1727=0," ",IF(ISNA(VLOOKUP(I1727,#REF!,1,FALSE)),"No","Yes"))</f>
        <v xml:space="preserve"> </v>
      </c>
      <c r="E1727" s="8" t="str">
        <f>IF(I1727=0," ",IF(ISNA(VLOOKUP(I1727,#REF!,1,FALSE)),"No","Yes"))</f>
        <v xml:space="preserve"> </v>
      </c>
      <c r="F1727" s="8" t="str">
        <f t="shared" si="26"/>
        <v xml:space="preserve"> </v>
      </c>
      <c r="G1727" s="8" t="str">
        <f>IF(I1727=0," ",IF(ISNUMBER(SEARCH("*"&amp;MS Fixed Only&amp;"*",BP1727)),"Yes","No"))</f>
        <v xml:space="preserve"> </v>
      </c>
    </row>
    <row r="1728" spans="4:7" x14ac:dyDescent="0.3">
      <c r="D1728" s="8" t="str">
        <f>IF(I1728=0," ",IF(ISNA(VLOOKUP(I1728,#REF!,1,FALSE)),"No","Yes"))</f>
        <v xml:space="preserve"> </v>
      </c>
      <c r="E1728" s="8" t="str">
        <f>IF(I1728=0," ",IF(ISNA(VLOOKUP(I1728,#REF!,1,FALSE)),"No","Yes"))</f>
        <v xml:space="preserve"> </v>
      </c>
      <c r="F1728" s="8" t="str">
        <f t="shared" si="26"/>
        <v xml:space="preserve"> </v>
      </c>
      <c r="G1728" s="8" t="str">
        <f>IF(I1728=0," ",IF(ISNUMBER(SEARCH("*"&amp;MS Fixed Only&amp;"*",BP1728)),"Yes","No"))</f>
        <v xml:space="preserve"> </v>
      </c>
    </row>
    <row r="1729" spans="4:7" x14ac:dyDescent="0.3">
      <c r="D1729" s="8" t="str">
        <f>IF(I1729=0," ",IF(ISNA(VLOOKUP(I1729,#REF!,1,FALSE)),"No","Yes"))</f>
        <v xml:space="preserve"> </v>
      </c>
      <c r="E1729" s="8" t="str">
        <f>IF(I1729=0," ",IF(ISNA(VLOOKUP(I1729,#REF!,1,FALSE)),"No","Yes"))</f>
        <v xml:space="preserve"> </v>
      </c>
      <c r="F1729" s="8" t="str">
        <f t="shared" si="26"/>
        <v xml:space="preserve"> </v>
      </c>
      <c r="G1729" s="8" t="str">
        <f>IF(I1729=0," ",IF(ISNUMBER(SEARCH("*"&amp;MS Fixed Only&amp;"*",BP1729)),"Yes","No"))</f>
        <v xml:space="preserve"> </v>
      </c>
    </row>
    <row r="1730" spans="4:7" x14ac:dyDescent="0.3">
      <c r="D1730" s="8" t="str">
        <f>IF(I1730=0," ",IF(ISNA(VLOOKUP(I1730,#REF!,1,FALSE)),"No","Yes"))</f>
        <v xml:space="preserve"> </v>
      </c>
      <c r="E1730" s="8" t="str">
        <f>IF(I1730=0," ",IF(ISNA(VLOOKUP(I1730,#REF!,1,FALSE)),"No","Yes"))</f>
        <v xml:space="preserve"> </v>
      </c>
      <c r="F1730" s="8" t="str">
        <f t="shared" si="26"/>
        <v xml:space="preserve"> </v>
      </c>
      <c r="G1730" s="8" t="str">
        <f>IF(I1730=0," ",IF(ISNUMBER(SEARCH("*"&amp;MS Fixed Only&amp;"*",BP1730)),"Yes","No"))</f>
        <v xml:space="preserve"> </v>
      </c>
    </row>
    <row r="1731" spans="4:7" x14ac:dyDescent="0.3">
      <c r="D1731" s="8" t="str">
        <f>IF(I1731=0," ",IF(ISNA(VLOOKUP(I1731,#REF!,1,FALSE)),"No","Yes"))</f>
        <v xml:space="preserve"> </v>
      </c>
      <c r="E1731" s="8" t="str">
        <f>IF(I1731=0," ",IF(ISNA(VLOOKUP(I1731,#REF!,1,FALSE)),"No","Yes"))</f>
        <v xml:space="preserve"> </v>
      </c>
      <c r="F1731" s="8" t="str">
        <f t="shared" ref="F1731:F1794" si="27">IF(I1731=0," ",IF(ISNUMBER(SEARCH("*"&amp;$B$1&amp;"*",AG1731)),"Yes","No"))</f>
        <v xml:space="preserve"> </v>
      </c>
      <c r="G1731" s="8" t="str">
        <f>IF(I1731=0," ",IF(ISNUMBER(SEARCH("*"&amp;MS Fixed Only&amp;"*",BP1731)),"Yes","No"))</f>
        <v xml:space="preserve"> </v>
      </c>
    </row>
    <row r="1732" spans="4:7" x14ac:dyDescent="0.3">
      <c r="D1732" s="8" t="str">
        <f>IF(I1732=0," ",IF(ISNA(VLOOKUP(I1732,#REF!,1,FALSE)),"No","Yes"))</f>
        <v xml:space="preserve"> </v>
      </c>
      <c r="E1732" s="8" t="str">
        <f>IF(I1732=0," ",IF(ISNA(VLOOKUP(I1732,#REF!,1,FALSE)),"No","Yes"))</f>
        <v xml:space="preserve"> </v>
      </c>
      <c r="F1732" s="8" t="str">
        <f t="shared" si="27"/>
        <v xml:space="preserve"> </v>
      </c>
      <c r="G1732" s="8" t="str">
        <f>IF(I1732=0," ",IF(ISNUMBER(SEARCH("*"&amp;MS Fixed Only&amp;"*",BP1732)),"Yes","No"))</f>
        <v xml:space="preserve"> </v>
      </c>
    </row>
    <row r="1733" spans="4:7" x14ac:dyDescent="0.3">
      <c r="D1733" s="8" t="str">
        <f>IF(I1733=0," ",IF(ISNA(VLOOKUP(I1733,#REF!,1,FALSE)),"No","Yes"))</f>
        <v xml:space="preserve"> </v>
      </c>
      <c r="E1733" s="8" t="str">
        <f>IF(I1733=0," ",IF(ISNA(VLOOKUP(I1733,#REF!,1,FALSE)),"No","Yes"))</f>
        <v xml:space="preserve"> </v>
      </c>
      <c r="F1733" s="8" t="str">
        <f t="shared" si="27"/>
        <v xml:space="preserve"> </v>
      </c>
      <c r="G1733" s="8" t="str">
        <f>IF(I1733=0," ",IF(ISNUMBER(SEARCH("*"&amp;MS Fixed Only&amp;"*",BP1733)),"Yes","No"))</f>
        <v xml:space="preserve"> </v>
      </c>
    </row>
    <row r="1734" spans="4:7" x14ac:dyDescent="0.3">
      <c r="D1734" s="8" t="str">
        <f>IF(I1734=0," ",IF(ISNA(VLOOKUP(I1734,#REF!,1,FALSE)),"No","Yes"))</f>
        <v xml:space="preserve"> </v>
      </c>
      <c r="E1734" s="8" t="str">
        <f>IF(I1734=0," ",IF(ISNA(VLOOKUP(I1734,#REF!,1,FALSE)),"No","Yes"))</f>
        <v xml:space="preserve"> </v>
      </c>
      <c r="F1734" s="8" t="str">
        <f t="shared" si="27"/>
        <v xml:space="preserve"> </v>
      </c>
      <c r="G1734" s="8" t="str">
        <f>IF(I1734=0," ",IF(ISNUMBER(SEARCH("*"&amp;MS Fixed Only&amp;"*",BP1734)),"Yes","No"))</f>
        <v xml:space="preserve"> </v>
      </c>
    </row>
    <row r="1735" spans="4:7" x14ac:dyDescent="0.3">
      <c r="D1735" s="8" t="str">
        <f>IF(I1735=0," ",IF(ISNA(VLOOKUP(I1735,#REF!,1,FALSE)),"No","Yes"))</f>
        <v xml:space="preserve"> </v>
      </c>
      <c r="E1735" s="8" t="str">
        <f>IF(I1735=0," ",IF(ISNA(VLOOKUP(I1735,#REF!,1,FALSE)),"No","Yes"))</f>
        <v xml:space="preserve"> </v>
      </c>
      <c r="F1735" s="8" t="str">
        <f t="shared" si="27"/>
        <v xml:space="preserve"> </v>
      </c>
      <c r="G1735" s="8" t="str">
        <f>IF(I1735=0," ",IF(ISNUMBER(SEARCH("*"&amp;MS Fixed Only&amp;"*",BP1735)),"Yes","No"))</f>
        <v xml:space="preserve"> </v>
      </c>
    </row>
    <row r="1736" spans="4:7" x14ac:dyDescent="0.3">
      <c r="D1736" s="8" t="str">
        <f>IF(I1736=0," ",IF(ISNA(VLOOKUP(I1736,#REF!,1,FALSE)),"No","Yes"))</f>
        <v xml:space="preserve"> </v>
      </c>
      <c r="E1736" s="8" t="str">
        <f>IF(I1736=0," ",IF(ISNA(VLOOKUP(I1736,#REF!,1,FALSE)),"No","Yes"))</f>
        <v xml:space="preserve"> </v>
      </c>
      <c r="F1736" s="8" t="str">
        <f t="shared" si="27"/>
        <v xml:space="preserve"> </v>
      </c>
      <c r="G1736" s="8" t="str">
        <f>IF(I1736=0," ",IF(ISNUMBER(SEARCH("*"&amp;MS Fixed Only&amp;"*",BP1736)),"Yes","No"))</f>
        <v xml:space="preserve"> </v>
      </c>
    </row>
    <row r="1737" spans="4:7" x14ac:dyDescent="0.3">
      <c r="D1737" s="8" t="str">
        <f>IF(I1737=0," ",IF(ISNA(VLOOKUP(I1737,#REF!,1,FALSE)),"No","Yes"))</f>
        <v xml:space="preserve"> </v>
      </c>
      <c r="E1737" s="8" t="str">
        <f>IF(I1737=0," ",IF(ISNA(VLOOKUP(I1737,#REF!,1,FALSE)),"No","Yes"))</f>
        <v xml:space="preserve"> </v>
      </c>
      <c r="F1737" s="8" t="str">
        <f t="shared" si="27"/>
        <v xml:space="preserve"> </v>
      </c>
      <c r="G1737" s="8" t="str">
        <f>IF(I1737=0," ",IF(ISNUMBER(SEARCH("*"&amp;MS Fixed Only&amp;"*",BP1737)),"Yes","No"))</f>
        <v xml:space="preserve"> </v>
      </c>
    </row>
    <row r="1738" spans="4:7" x14ac:dyDescent="0.3">
      <c r="D1738" s="8" t="str">
        <f>IF(I1738=0," ",IF(ISNA(VLOOKUP(I1738,#REF!,1,FALSE)),"No","Yes"))</f>
        <v xml:space="preserve"> </v>
      </c>
      <c r="E1738" s="8" t="str">
        <f>IF(I1738=0," ",IF(ISNA(VLOOKUP(I1738,#REF!,1,FALSE)),"No","Yes"))</f>
        <v xml:space="preserve"> </v>
      </c>
      <c r="F1738" s="8" t="str">
        <f t="shared" si="27"/>
        <v xml:space="preserve"> </v>
      </c>
      <c r="G1738" s="8" t="str">
        <f>IF(I1738=0," ",IF(ISNUMBER(SEARCH("*"&amp;MS Fixed Only&amp;"*",BP1738)),"Yes","No"))</f>
        <v xml:space="preserve"> </v>
      </c>
    </row>
    <row r="1739" spans="4:7" x14ac:dyDescent="0.3">
      <c r="D1739" s="8" t="str">
        <f>IF(I1739=0," ",IF(ISNA(VLOOKUP(I1739,#REF!,1,FALSE)),"No","Yes"))</f>
        <v xml:space="preserve"> </v>
      </c>
      <c r="E1739" s="8" t="str">
        <f>IF(I1739=0," ",IF(ISNA(VLOOKUP(I1739,#REF!,1,FALSE)),"No","Yes"))</f>
        <v xml:space="preserve"> </v>
      </c>
      <c r="F1739" s="8" t="str">
        <f t="shared" si="27"/>
        <v xml:space="preserve"> </v>
      </c>
      <c r="G1739" s="8" t="str">
        <f>IF(I1739=0," ",IF(ISNUMBER(SEARCH("*"&amp;MS Fixed Only&amp;"*",BP1739)),"Yes","No"))</f>
        <v xml:space="preserve"> </v>
      </c>
    </row>
    <row r="1740" spans="4:7" x14ac:dyDescent="0.3">
      <c r="D1740" s="8" t="str">
        <f>IF(I1740=0," ",IF(ISNA(VLOOKUP(I1740,#REF!,1,FALSE)),"No","Yes"))</f>
        <v xml:space="preserve"> </v>
      </c>
      <c r="E1740" s="8" t="str">
        <f>IF(I1740=0," ",IF(ISNA(VLOOKUP(I1740,#REF!,1,FALSE)),"No","Yes"))</f>
        <v xml:space="preserve"> </v>
      </c>
      <c r="F1740" s="8" t="str">
        <f t="shared" si="27"/>
        <v xml:space="preserve"> </v>
      </c>
      <c r="G1740" s="8" t="str">
        <f>IF(I1740=0," ",IF(ISNUMBER(SEARCH("*"&amp;MS Fixed Only&amp;"*",BP1740)),"Yes","No"))</f>
        <v xml:space="preserve"> </v>
      </c>
    </row>
    <row r="1741" spans="4:7" x14ac:dyDescent="0.3">
      <c r="D1741" s="8" t="str">
        <f>IF(I1741=0," ",IF(ISNA(VLOOKUP(I1741,#REF!,1,FALSE)),"No","Yes"))</f>
        <v xml:space="preserve"> </v>
      </c>
      <c r="E1741" s="8" t="str">
        <f>IF(I1741=0," ",IF(ISNA(VLOOKUP(I1741,#REF!,1,FALSE)),"No","Yes"))</f>
        <v xml:space="preserve"> </v>
      </c>
      <c r="F1741" s="8" t="str">
        <f t="shared" si="27"/>
        <v xml:space="preserve"> </v>
      </c>
      <c r="G1741" s="8" t="str">
        <f>IF(I1741=0," ",IF(ISNUMBER(SEARCH("*"&amp;MS Fixed Only&amp;"*",BP1741)),"Yes","No"))</f>
        <v xml:space="preserve"> </v>
      </c>
    </row>
    <row r="1742" spans="4:7" x14ac:dyDescent="0.3">
      <c r="D1742" s="8" t="str">
        <f>IF(I1742=0," ",IF(ISNA(VLOOKUP(I1742,#REF!,1,FALSE)),"No","Yes"))</f>
        <v xml:space="preserve"> </v>
      </c>
      <c r="E1742" s="8" t="str">
        <f>IF(I1742=0," ",IF(ISNA(VLOOKUP(I1742,#REF!,1,FALSE)),"No","Yes"))</f>
        <v xml:space="preserve"> </v>
      </c>
      <c r="F1742" s="8" t="str">
        <f t="shared" si="27"/>
        <v xml:space="preserve"> </v>
      </c>
      <c r="G1742" s="8" t="str">
        <f>IF(I1742=0," ",IF(ISNUMBER(SEARCH("*"&amp;MS Fixed Only&amp;"*",BP1742)),"Yes","No"))</f>
        <v xml:space="preserve"> </v>
      </c>
    </row>
    <row r="1743" spans="4:7" x14ac:dyDescent="0.3">
      <c r="D1743" s="8" t="str">
        <f>IF(I1743=0," ",IF(ISNA(VLOOKUP(I1743,#REF!,1,FALSE)),"No","Yes"))</f>
        <v xml:space="preserve"> </v>
      </c>
      <c r="E1743" s="8" t="str">
        <f>IF(I1743=0," ",IF(ISNA(VLOOKUP(I1743,#REF!,1,FALSE)),"No","Yes"))</f>
        <v xml:space="preserve"> </v>
      </c>
      <c r="F1743" s="8" t="str">
        <f t="shared" si="27"/>
        <v xml:space="preserve"> </v>
      </c>
      <c r="G1743" s="8" t="str">
        <f>IF(I1743=0," ",IF(ISNUMBER(SEARCH("*"&amp;MS Fixed Only&amp;"*",BP1743)),"Yes","No"))</f>
        <v xml:space="preserve"> </v>
      </c>
    </row>
    <row r="1744" spans="4:7" x14ac:dyDescent="0.3">
      <c r="D1744" s="8" t="str">
        <f>IF(I1744=0," ",IF(ISNA(VLOOKUP(I1744,#REF!,1,FALSE)),"No","Yes"))</f>
        <v xml:space="preserve"> </v>
      </c>
      <c r="E1744" s="8" t="str">
        <f>IF(I1744=0," ",IF(ISNA(VLOOKUP(I1744,#REF!,1,FALSE)),"No","Yes"))</f>
        <v xml:space="preserve"> </v>
      </c>
      <c r="F1744" s="8" t="str">
        <f t="shared" si="27"/>
        <v xml:space="preserve"> </v>
      </c>
      <c r="G1744" s="8" t="str">
        <f>IF(I1744=0," ",IF(ISNUMBER(SEARCH("*"&amp;MS Fixed Only&amp;"*",BP1744)),"Yes","No"))</f>
        <v xml:space="preserve"> </v>
      </c>
    </row>
    <row r="1745" spans="4:7" x14ac:dyDescent="0.3">
      <c r="D1745" s="8" t="str">
        <f>IF(I1745=0," ",IF(ISNA(VLOOKUP(I1745,#REF!,1,FALSE)),"No","Yes"))</f>
        <v xml:space="preserve"> </v>
      </c>
      <c r="E1745" s="8" t="str">
        <f>IF(I1745=0," ",IF(ISNA(VLOOKUP(I1745,#REF!,1,FALSE)),"No","Yes"))</f>
        <v xml:space="preserve"> </v>
      </c>
      <c r="F1745" s="8" t="str">
        <f t="shared" si="27"/>
        <v xml:space="preserve"> </v>
      </c>
      <c r="G1745" s="8" t="str">
        <f>IF(I1745=0," ",IF(ISNUMBER(SEARCH("*"&amp;MS Fixed Only&amp;"*",BP1745)),"Yes","No"))</f>
        <v xml:space="preserve"> </v>
      </c>
    </row>
    <row r="1746" spans="4:7" x14ac:dyDescent="0.3">
      <c r="D1746" s="8" t="str">
        <f>IF(I1746=0," ",IF(ISNA(VLOOKUP(I1746,#REF!,1,FALSE)),"No","Yes"))</f>
        <v xml:space="preserve"> </v>
      </c>
      <c r="E1746" s="8" t="str">
        <f>IF(I1746=0," ",IF(ISNA(VLOOKUP(I1746,#REF!,1,FALSE)),"No","Yes"))</f>
        <v xml:space="preserve"> </v>
      </c>
      <c r="F1746" s="8" t="str">
        <f t="shared" si="27"/>
        <v xml:space="preserve"> </v>
      </c>
      <c r="G1746" s="8" t="str">
        <f>IF(I1746=0," ",IF(ISNUMBER(SEARCH("*"&amp;MS Fixed Only&amp;"*",BP1746)),"Yes","No"))</f>
        <v xml:space="preserve"> </v>
      </c>
    </row>
    <row r="1747" spans="4:7" x14ac:dyDescent="0.3">
      <c r="D1747" s="8" t="str">
        <f>IF(I1747=0," ",IF(ISNA(VLOOKUP(I1747,#REF!,1,FALSE)),"No","Yes"))</f>
        <v xml:space="preserve"> </v>
      </c>
      <c r="E1747" s="8" t="str">
        <f>IF(I1747=0," ",IF(ISNA(VLOOKUP(I1747,#REF!,1,FALSE)),"No","Yes"))</f>
        <v xml:space="preserve"> </v>
      </c>
      <c r="F1747" s="8" t="str">
        <f t="shared" si="27"/>
        <v xml:space="preserve"> </v>
      </c>
      <c r="G1747" s="8" t="str">
        <f>IF(I1747=0," ",IF(ISNUMBER(SEARCH("*"&amp;MS Fixed Only&amp;"*",BP1747)),"Yes","No"))</f>
        <v xml:space="preserve"> </v>
      </c>
    </row>
    <row r="1748" spans="4:7" x14ac:dyDescent="0.3">
      <c r="D1748" s="8" t="str">
        <f>IF(I1748=0," ",IF(ISNA(VLOOKUP(I1748,#REF!,1,FALSE)),"No","Yes"))</f>
        <v xml:space="preserve"> </v>
      </c>
      <c r="E1748" s="8" t="str">
        <f>IF(I1748=0," ",IF(ISNA(VLOOKUP(I1748,#REF!,1,FALSE)),"No","Yes"))</f>
        <v xml:space="preserve"> </v>
      </c>
      <c r="F1748" s="8" t="str">
        <f t="shared" si="27"/>
        <v xml:space="preserve"> </v>
      </c>
      <c r="G1748" s="8" t="str">
        <f>IF(I1748=0," ",IF(ISNUMBER(SEARCH("*"&amp;MS Fixed Only&amp;"*",BP1748)),"Yes","No"))</f>
        <v xml:space="preserve"> </v>
      </c>
    </row>
    <row r="1749" spans="4:7" x14ac:dyDescent="0.3">
      <c r="D1749" s="8" t="str">
        <f>IF(I1749=0," ",IF(ISNA(VLOOKUP(I1749,#REF!,1,FALSE)),"No","Yes"))</f>
        <v xml:space="preserve"> </v>
      </c>
      <c r="E1749" s="8" t="str">
        <f>IF(I1749=0," ",IF(ISNA(VLOOKUP(I1749,#REF!,1,FALSE)),"No","Yes"))</f>
        <v xml:space="preserve"> </v>
      </c>
      <c r="F1749" s="8" t="str">
        <f t="shared" si="27"/>
        <v xml:space="preserve"> </v>
      </c>
      <c r="G1749" s="8" t="str">
        <f>IF(I1749=0," ",IF(ISNUMBER(SEARCH("*"&amp;MS Fixed Only&amp;"*",BP1749)),"Yes","No"))</f>
        <v xml:space="preserve"> </v>
      </c>
    </row>
    <row r="1750" spans="4:7" x14ac:dyDescent="0.3">
      <c r="D1750" s="8" t="str">
        <f>IF(I1750=0," ",IF(ISNA(VLOOKUP(I1750,#REF!,1,FALSE)),"No","Yes"))</f>
        <v xml:space="preserve"> </v>
      </c>
      <c r="E1750" s="8" t="str">
        <f>IF(I1750=0," ",IF(ISNA(VLOOKUP(I1750,#REF!,1,FALSE)),"No","Yes"))</f>
        <v xml:space="preserve"> </v>
      </c>
      <c r="F1750" s="8" t="str">
        <f t="shared" si="27"/>
        <v xml:space="preserve"> </v>
      </c>
      <c r="G1750" s="8" t="str">
        <f>IF(I1750=0," ",IF(ISNUMBER(SEARCH("*"&amp;MS Fixed Only&amp;"*",BP1750)),"Yes","No"))</f>
        <v xml:space="preserve"> </v>
      </c>
    </row>
    <row r="1751" spans="4:7" x14ac:dyDescent="0.3">
      <c r="D1751" s="8" t="str">
        <f>IF(I1751=0," ",IF(ISNA(VLOOKUP(I1751,#REF!,1,FALSE)),"No","Yes"))</f>
        <v xml:space="preserve"> </v>
      </c>
      <c r="E1751" s="8" t="str">
        <f>IF(I1751=0," ",IF(ISNA(VLOOKUP(I1751,#REF!,1,FALSE)),"No","Yes"))</f>
        <v xml:space="preserve"> </v>
      </c>
      <c r="F1751" s="8" t="str">
        <f t="shared" si="27"/>
        <v xml:space="preserve"> </v>
      </c>
      <c r="G1751" s="8" t="str">
        <f>IF(I1751=0," ",IF(ISNUMBER(SEARCH("*"&amp;MS Fixed Only&amp;"*",BP1751)),"Yes","No"))</f>
        <v xml:space="preserve"> </v>
      </c>
    </row>
    <row r="1752" spans="4:7" x14ac:dyDescent="0.3">
      <c r="D1752" s="8" t="str">
        <f>IF(I1752=0," ",IF(ISNA(VLOOKUP(I1752,#REF!,1,FALSE)),"No","Yes"))</f>
        <v xml:space="preserve"> </v>
      </c>
      <c r="E1752" s="8" t="str">
        <f>IF(I1752=0," ",IF(ISNA(VLOOKUP(I1752,#REF!,1,FALSE)),"No","Yes"))</f>
        <v xml:space="preserve"> </v>
      </c>
      <c r="F1752" s="8" t="str">
        <f t="shared" si="27"/>
        <v xml:space="preserve"> </v>
      </c>
      <c r="G1752" s="8" t="str">
        <f>IF(I1752=0," ",IF(ISNUMBER(SEARCH("*"&amp;MS Fixed Only&amp;"*",BP1752)),"Yes","No"))</f>
        <v xml:space="preserve"> </v>
      </c>
    </row>
    <row r="1753" spans="4:7" x14ac:dyDescent="0.3">
      <c r="D1753" s="8" t="str">
        <f>IF(I1753=0," ",IF(ISNA(VLOOKUP(I1753,#REF!,1,FALSE)),"No","Yes"))</f>
        <v xml:space="preserve"> </v>
      </c>
      <c r="E1753" s="8" t="str">
        <f>IF(I1753=0," ",IF(ISNA(VLOOKUP(I1753,#REF!,1,FALSE)),"No","Yes"))</f>
        <v xml:space="preserve"> </v>
      </c>
      <c r="F1753" s="8" t="str">
        <f t="shared" si="27"/>
        <v xml:space="preserve"> </v>
      </c>
      <c r="G1753" s="8" t="str">
        <f>IF(I1753=0," ",IF(ISNUMBER(SEARCH("*"&amp;MS Fixed Only&amp;"*",BP1753)),"Yes","No"))</f>
        <v xml:space="preserve"> </v>
      </c>
    </row>
    <row r="1754" spans="4:7" x14ac:dyDescent="0.3">
      <c r="D1754" s="8" t="str">
        <f>IF(I1754=0," ",IF(ISNA(VLOOKUP(I1754,#REF!,1,FALSE)),"No","Yes"))</f>
        <v xml:space="preserve"> </v>
      </c>
      <c r="E1754" s="8" t="str">
        <f>IF(I1754=0," ",IF(ISNA(VLOOKUP(I1754,#REF!,1,FALSE)),"No","Yes"))</f>
        <v xml:space="preserve"> </v>
      </c>
      <c r="F1754" s="8" t="str">
        <f t="shared" si="27"/>
        <v xml:space="preserve"> </v>
      </c>
      <c r="G1754" s="8" t="str">
        <f>IF(I1754=0," ",IF(ISNUMBER(SEARCH("*"&amp;MS Fixed Only&amp;"*",BP1754)),"Yes","No"))</f>
        <v xml:space="preserve"> </v>
      </c>
    </row>
    <row r="1755" spans="4:7" x14ac:dyDescent="0.3">
      <c r="D1755" s="8" t="str">
        <f>IF(I1755=0," ",IF(ISNA(VLOOKUP(I1755,#REF!,1,FALSE)),"No","Yes"))</f>
        <v xml:space="preserve"> </v>
      </c>
      <c r="E1755" s="8" t="str">
        <f>IF(I1755=0," ",IF(ISNA(VLOOKUP(I1755,#REF!,1,FALSE)),"No","Yes"))</f>
        <v xml:space="preserve"> </v>
      </c>
      <c r="F1755" s="8" t="str">
        <f t="shared" si="27"/>
        <v xml:space="preserve"> </v>
      </c>
      <c r="G1755" s="8" t="str">
        <f>IF(I1755=0," ",IF(ISNUMBER(SEARCH("*"&amp;MS Fixed Only&amp;"*",BP1755)),"Yes","No"))</f>
        <v xml:space="preserve"> </v>
      </c>
    </row>
    <row r="1756" spans="4:7" x14ac:dyDescent="0.3">
      <c r="D1756" s="8" t="str">
        <f>IF(I1756=0," ",IF(ISNA(VLOOKUP(I1756,#REF!,1,FALSE)),"No","Yes"))</f>
        <v xml:space="preserve"> </v>
      </c>
      <c r="E1756" s="8" t="str">
        <f>IF(I1756=0," ",IF(ISNA(VLOOKUP(I1756,#REF!,1,FALSE)),"No","Yes"))</f>
        <v xml:space="preserve"> </v>
      </c>
      <c r="F1756" s="8" t="str">
        <f t="shared" si="27"/>
        <v xml:space="preserve"> </v>
      </c>
      <c r="G1756" s="8" t="str">
        <f>IF(I1756=0," ",IF(ISNUMBER(SEARCH("*"&amp;MS Fixed Only&amp;"*",BP1756)),"Yes","No"))</f>
        <v xml:space="preserve"> </v>
      </c>
    </row>
    <row r="1757" spans="4:7" x14ac:dyDescent="0.3">
      <c r="D1757" s="8" t="str">
        <f>IF(I1757=0," ",IF(ISNA(VLOOKUP(I1757,#REF!,1,FALSE)),"No","Yes"))</f>
        <v xml:space="preserve"> </v>
      </c>
      <c r="E1757" s="8" t="str">
        <f>IF(I1757=0," ",IF(ISNA(VLOOKUP(I1757,#REF!,1,FALSE)),"No","Yes"))</f>
        <v xml:space="preserve"> </v>
      </c>
      <c r="F1757" s="8" t="str">
        <f t="shared" si="27"/>
        <v xml:space="preserve"> </v>
      </c>
      <c r="G1757" s="8" t="str">
        <f>IF(I1757=0," ",IF(ISNUMBER(SEARCH("*"&amp;MS Fixed Only&amp;"*",BP1757)),"Yes","No"))</f>
        <v xml:space="preserve"> </v>
      </c>
    </row>
    <row r="1758" spans="4:7" x14ac:dyDescent="0.3">
      <c r="D1758" s="8" t="str">
        <f>IF(I1758=0," ",IF(ISNA(VLOOKUP(I1758,#REF!,1,FALSE)),"No","Yes"))</f>
        <v xml:space="preserve"> </v>
      </c>
      <c r="E1758" s="8" t="str">
        <f>IF(I1758=0," ",IF(ISNA(VLOOKUP(I1758,#REF!,1,FALSE)),"No","Yes"))</f>
        <v xml:space="preserve"> </v>
      </c>
      <c r="F1758" s="8" t="str">
        <f t="shared" si="27"/>
        <v xml:space="preserve"> </v>
      </c>
      <c r="G1758" s="8" t="str">
        <f>IF(I1758=0," ",IF(ISNUMBER(SEARCH("*"&amp;MS Fixed Only&amp;"*",BP1758)),"Yes","No"))</f>
        <v xml:space="preserve"> </v>
      </c>
    </row>
    <row r="1759" spans="4:7" x14ac:dyDescent="0.3">
      <c r="D1759" s="8" t="str">
        <f>IF(I1759=0," ",IF(ISNA(VLOOKUP(I1759,#REF!,1,FALSE)),"No","Yes"))</f>
        <v xml:space="preserve"> </v>
      </c>
      <c r="E1759" s="8" t="str">
        <f>IF(I1759=0," ",IF(ISNA(VLOOKUP(I1759,#REF!,1,FALSE)),"No","Yes"))</f>
        <v xml:space="preserve"> </v>
      </c>
      <c r="F1759" s="8" t="str">
        <f t="shared" si="27"/>
        <v xml:space="preserve"> </v>
      </c>
      <c r="G1759" s="8" t="str">
        <f>IF(I1759=0," ",IF(ISNUMBER(SEARCH("*"&amp;MS Fixed Only&amp;"*",BP1759)),"Yes","No"))</f>
        <v xml:space="preserve"> </v>
      </c>
    </row>
    <row r="1760" spans="4:7" x14ac:dyDescent="0.3">
      <c r="D1760" s="8" t="str">
        <f>IF(I1760=0," ",IF(ISNA(VLOOKUP(I1760,#REF!,1,FALSE)),"No","Yes"))</f>
        <v xml:space="preserve"> </v>
      </c>
      <c r="E1760" s="8" t="str">
        <f>IF(I1760=0," ",IF(ISNA(VLOOKUP(I1760,#REF!,1,FALSE)),"No","Yes"))</f>
        <v xml:space="preserve"> </v>
      </c>
      <c r="F1760" s="8" t="str">
        <f t="shared" si="27"/>
        <v xml:space="preserve"> </v>
      </c>
      <c r="G1760" s="8" t="str">
        <f>IF(I1760=0," ",IF(ISNUMBER(SEARCH("*"&amp;MS Fixed Only&amp;"*",BP1760)),"Yes","No"))</f>
        <v xml:space="preserve"> </v>
      </c>
    </row>
    <row r="1761" spans="4:7" x14ac:dyDescent="0.3">
      <c r="D1761" s="8" t="str">
        <f>IF(I1761=0," ",IF(ISNA(VLOOKUP(I1761,#REF!,1,FALSE)),"No","Yes"))</f>
        <v xml:space="preserve"> </v>
      </c>
      <c r="E1761" s="8" t="str">
        <f>IF(I1761=0," ",IF(ISNA(VLOOKUP(I1761,#REF!,1,FALSE)),"No","Yes"))</f>
        <v xml:space="preserve"> </v>
      </c>
      <c r="F1761" s="8" t="str">
        <f t="shared" si="27"/>
        <v xml:space="preserve"> </v>
      </c>
      <c r="G1761" s="8" t="str">
        <f>IF(I1761=0," ",IF(ISNUMBER(SEARCH("*"&amp;MS Fixed Only&amp;"*",BP1761)),"Yes","No"))</f>
        <v xml:space="preserve"> </v>
      </c>
    </row>
    <row r="1762" spans="4:7" x14ac:dyDescent="0.3">
      <c r="D1762" s="8" t="str">
        <f>IF(I1762=0," ",IF(ISNA(VLOOKUP(I1762,#REF!,1,FALSE)),"No","Yes"))</f>
        <v xml:space="preserve"> </v>
      </c>
      <c r="E1762" s="8" t="str">
        <f>IF(I1762=0," ",IF(ISNA(VLOOKUP(I1762,#REF!,1,FALSE)),"No","Yes"))</f>
        <v xml:space="preserve"> </v>
      </c>
      <c r="F1762" s="8" t="str">
        <f t="shared" si="27"/>
        <v xml:space="preserve"> </v>
      </c>
      <c r="G1762" s="8" t="str">
        <f>IF(I1762=0," ",IF(ISNUMBER(SEARCH("*"&amp;MS Fixed Only&amp;"*",BP1762)),"Yes","No"))</f>
        <v xml:space="preserve"> </v>
      </c>
    </row>
    <row r="1763" spans="4:7" x14ac:dyDescent="0.3">
      <c r="D1763" s="8" t="str">
        <f>IF(I1763=0," ",IF(ISNA(VLOOKUP(I1763,#REF!,1,FALSE)),"No","Yes"))</f>
        <v xml:space="preserve"> </v>
      </c>
      <c r="E1763" s="8" t="str">
        <f>IF(I1763=0," ",IF(ISNA(VLOOKUP(I1763,#REF!,1,FALSE)),"No","Yes"))</f>
        <v xml:space="preserve"> </v>
      </c>
      <c r="F1763" s="8" t="str">
        <f t="shared" si="27"/>
        <v xml:space="preserve"> </v>
      </c>
      <c r="G1763" s="8" t="str">
        <f>IF(I1763=0," ",IF(ISNUMBER(SEARCH("*"&amp;MS Fixed Only&amp;"*",BP1763)),"Yes","No"))</f>
        <v xml:space="preserve"> </v>
      </c>
    </row>
    <row r="1764" spans="4:7" x14ac:dyDescent="0.3">
      <c r="D1764" s="8" t="str">
        <f>IF(I1764=0," ",IF(ISNA(VLOOKUP(I1764,#REF!,1,FALSE)),"No","Yes"))</f>
        <v xml:space="preserve"> </v>
      </c>
      <c r="E1764" s="8" t="str">
        <f>IF(I1764=0," ",IF(ISNA(VLOOKUP(I1764,#REF!,1,FALSE)),"No","Yes"))</f>
        <v xml:space="preserve"> </v>
      </c>
      <c r="F1764" s="8" t="str">
        <f t="shared" si="27"/>
        <v xml:space="preserve"> </v>
      </c>
      <c r="G1764" s="8" t="str">
        <f>IF(I1764=0," ",IF(ISNUMBER(SEARCH("*"&amp;MS Fixed Only&amp;"*",BP1764)),"Yes","No"))</f>
        <v xml:space="preserve"> </v>
      </c>
    </row>
    <row r="1765" spans="4:7" x14ac:dyDescent="0.3">
      <c r="D1765" s="8" t="str">
        <f>IF(I1765=0," ",IF(ISNA(VLOOKUP(I1765,#REF!,1,FALSE)),"No","Yes"))</f>
        <v xml:space="preserve"> </v>
      </c>
      <c r="E1765" s="8" t="str">
        <f>IF(I1765=0," ",IF(ISNA(VLOOKUP(I1765,#REF!,1,FALSE)),"No","Yes"))</f>
        <v xml:space="preserve"> </v>
      </c>
      <c r="F1765" s="8" t="str">
        <f t="shared" si="27"/>
        <v xml:space="preserve"> </v>
      </c>
      <c r="G1765" s="8" t="str">
        <f>IF(I1765=0," ",IF(ISNUMBER(SEARCH("*"&amp;MS Fixed Only&amp;"*",BP1765)),"Yes","No"))</f>
        <v xml:space="preserve"> </v>
      </c>
    </row>
    <row r="1766" spans="4:7" x14ac:dyDescent="0.3">
      <c r="D1766" s="8" t="str">
        <f>IF(I1766=0," ",IF(ISNA(VLOOKUP(I1766,#REF!,1,FALSE)),"No","Yes"))</f>
        <v xml:space="preserve"> </v>
      </c>
      <c r="E1766" s="8" t="str">
        <f>IF(I1766=0," ",IF(ISNA(VLOOKUP(I1766,#REF!,1,FALSE)),"No","Yes"))</f>
        <v xml:space="preserve"> </v>
      </c>
      <c r="F1766" s="8" t="str">
        <f t="shared" si="27"/>
        <v xml:space="preserve"> </v>
      </c>
      <c r="G1766" s="8" t="str">
        <f>IF(I1766=0," ",IF(ISNUMBER(SEARCH("*"&amp;MS Fixed Only&amp;"*",BP1766)),"Yes","No"))</f>
        <v xml:space="preserve"> </v>
      </c>
    </row>
    <row r="1767" spans="4:7" x14ac:dyDescent="0.3">
      <c r="D1767" s="8" t="str">
        <f>IF(I1767=0," ",IF(ISNA(VLOOKUP(I1767,#REF!,1,FALSE)),"No","Yes"))</f>
        <v xml:space="preserve"> </v>
      </c>
      <c r="E1767" s="8" t="str">
        <f>IF(I1767=0," ",IF(ISNA(VLOOKUP(I1767,#REF!,1,FALSE)),"No","Yes"))</f>
        <v xml:space="preserve"> </v>
      </c>
      <c r="F1767" s="8" t="str">
        <f t="shared" si="27"/>
        <v xml:space="preserve"> </v>
      </c>
      <c r="G1767" s="8" t="str">
        <f>IF(I1767=0," ",IF(ISNUMBER(SEARCH("*"&amp;MS Fixed Only&amp;"*",BP1767)),"Yes","No"))</f>
        <v xml:space="preserve"> </v>
      </c>
    </row>
    <row r="1768" spans="4:7" x14ac:dyDescent="0.3">
      <c r="D1768" s="8" t="str">
        <f>IF(I1768=0," ",IF(ISNA(VLOOKUP(I1768,#REF!,1,FALSE)),"No","Yes"))</f>
        <v xml:space="preserve"> </v>
      </c>
      <c r="E1768" s="8" t="str">
        <f>IF(I1768=0," ",IF(ISNA(VLOOKUP(I1768,#REF!,1,FALSE)),"No","Yes"))</f>
        <v xml:space="preserve"> </v>
      </c>
      <c r="F1768" s="8" t="str">
        <f t="shared" si="27"/>
        <v xml:space="preserve"> </v>
      </c>
      <c r="G1768" s="8" t="str">
        <f>IF(I1768=0," ",IF(ISNUMBER(SEARCH("*"&amp;MS Fixed Only&amp;"*",BP1768)),"Yes","No"))</f>
        <v xml:space="preserve"> </v>
      </c>
    </row>
    <row r="1769" spans="4:7" x14ac:dyDescent="0.3">
      <c r="D1769" s="8" t="str">
        <f>IF(I1769=0," ",IF(ISNA(VLOOKUP(I1769,#REF!,1,FALSE)),"No","Yes"))</f>
        <v xml:space="preserve"> </v>
      </c>
      <c r="E1769" s="8" t="str">
        <f>IF(I1769=0," ",IF(ISNA(VLOOKUP(I1769,#REF!,1,FALSE)),"No","Yes"))</f>
        <v xml:space="preserve"> </v>
      </c>
      <c r="F1769" s="8" t="str">
        <f t="shared" si="27"/>
        <v xml:space="preserve"> </v>
      </c>
      <c r="G1769" s="8" t="str">
        <f>IF(I1769=0," ",IF(ISNUMBER(SEARCH("*"&amp;MS Fixed Only&amp;"*",BP1769)),"Yes","No"))</f>
        <v xml:space="preserve"> </v>
      </c>
    </row>
    <row r="1770" spans="4:7" x14ac:dyDescent="0.3">
      <c r="D1770" s="8" t="str">
        <f>IF(I1770=0," ",IF(ISNA(VLOOKUP(I1770,#REF!,1,FALSE)),"No","Yes"))</f>
        <v xml:space="preserve"> </v>
      </c>
      <c r="E1770" s="8" t="str">
        <f>IF(I1770=0," ",IF(ISNA(VLOOKUP(I1770,#REF!,1,FALSE)),"No","Yes"))</f>
        <v xml:space="preserve"> </v>
      </c>
      <c r="F1770" s="8" t="str">
        <f t="shared" si="27"/>
        <v xml:space="preserve"> </v>
      </c>
      <c r="G1770" s="8" t="str">
        <f>IF(I1770=0," ",IF(ISNUMBER(SEARCH("*"&amp;MS Fixed Only&amp;"*",BP1770)),"Yes","No"))</f>
        <v xml:space="preserve"> </v>
      </c>
    </row>
    <row r="1771" spans="4:7" x14ac:dyDescent="0.3">
      <c r="D1771" s="8" t="str">
        <f>IF(I1771=0," ",IF(ISNA(VLOOKUP(I1771,#REF!,1,FALSE)),"No","Yes"))</f>
        <v xml:space="preserve"> </v>
      </c>
      <c r="E1771" s="8" t="str">
        <f>IF(I1771=0," ",IF(ISNA(VLOOKUP(I1771,#REF!,1,FALSE)),"No","Yes"))</f>
        <v xml:space="preserve"> </v>
      </c>
      <c r="F1771" s="8" t="str">
        <f t="shared" si="27"/>
        <v xml:space="preserve"> </v>
      </c>
      <c r="G1771" s="8" t="str">
        <f>IF(I1771=0," ",IF(ISNUMBER(SEARCH("*"&amp;MS Fixed Only&amp;"*",BP1771)),"Yes","No"))</f>
        <v xml:space="preserve"> </v>
      </c>
    </row>
    <row r="1772" spans="4:7" x14ac:dyDescent="0.3">
      <c r="D1772" s="8" t="str">
        <f>IF(I1772=0," ",IF(ISNA(VLOOKUP(I1772,#REF!,1,FALSE)),"No","Yes"))</f>
        <v xml:space="preserve"> </v>
      </c>
      <c r="E1772" s="8" t="str">
        <f>IF(I1772=0," ",IF(ISNA(VLOOKUP(I1772,#REF!,1,FALSE)),"No","Yes"))</f>
        <v xml:space="preserve"> </v>
      </c>
      <c r="F1772" s="8" t="str">
        <f t="shared" si="27"/>
        <v xml:space="preserve"> </v>
      </c>
      <c r="G1772" s="8" t="str">
        <f>IF(I1772=0," ",IF(ISNUMBER(SEARCH("*"&amp;MS Fixed Only&amp;"*",BP1772)),"Yes","No"))</f>
        <v xml:space="preserve"> </v>
      </c>
    </row>
    <row r="1773" spans="4:7" x14ac:dyDescent="0.3">
      <c r="D1773" s="8" t="str">
        <f>IF(I1773=0," ",IF(ISNA(VLOOKUP(I1773,#REF!,1,FALSE)),"No","Yes"))</f>
        <v xml:space="preserve"> </v>
      </c>
      <c r="E1773" s="8" t="str">
        <f>IF(I1773=0," ",IF(ISNA(VLOOKUP(I1773,#REF!,1,FALSE)),"No","Yes"))</f>
        <v xml:space="preserve"> </v>
      </c>
      <c r="F1773" s="8" t="str">
        <f t="shared" si="27"/>
        <v xml:space="preserve"> </v>
      </c>
      <c r="G1773" s="8" t="str">
        <f>IF(I1773=0," ",IF(ISNUMBER(SEARCH("*"&amp;MS Fixed Only&amp;"*",BP1773)),"Yes","No"))</f>
        <v xml:space="preserve"> </v>
      </c>
    </row>
    <row r="1774" spans="4:7" x14ac:dyDescent="0.3">
      <c r="D1774" s="8" t="str">
        <f>IF(I1774=0," ",IF(ISNA(VLOOKUP(I1774,#REF!,1,FALSE)),"No","Yes"))</f>
        <v xml:space="preserve"> </v>
      </c>
      <c r="E1774" s="8" t="str">
        <f>IF(I1774=0," ",IF(ISNA(VLOOKUP(I1774,#REF!,1,FALSE)),"No","Yes"))</f>
        <v xml:space="preserve"> </v>
      </c>
      <c r="F1774" s="8" t="str">
        <f t="shared" si="27"/>
        <v xml:space="preserve"> </v>
      </c>
      <c r="G1774" s="8" t="str">
        <f>IF(I1774=0," ",IF(ISNUMBER(SEARCH("*"&amp;MS Fixed Only&amp;"*",BP1774)),"Yes","No"))</f>
        <v xml:space="preserve"> </v>
      </c>
    </row>
    <row r="1775" spans="4:7" x14ac:dyDescent="0.3">
      <c r="D1775" s="8" t="str">
        <f>IF(I1775=0," ",IF(ISNA(VLOOKUP(I1775,#REF!,1,FALSE)),"No","Yes"))</f>
        <v xml:space="preserve"> </v>
      </c>
      <c r="E1775" s="8" t="str">
        <f>IF(I1775=0," ",IF(ISNA(VLOOKUP(I1775,#REF!,1,FALSE)),"No","Yes"))</f>
        <v xml:space="preserve"> </v>
      </c>
      <c r="F1775" s="8" t="str">
        <f t="shared" si="27"/>
        <v xml:space="preserve"> </v>
      </c>
      <c r="G1775" s="8" t="str">
        <f>IF(I1775=0," ",IF(ISNUMBER(SEARCH("*"&amp;MS Fixed Only&amp;"*",BP1775)),"Yes","No"))</f>
        <v xml:space="preserve"> </v>
      </c>
    </row>
    <row r="1776" spans="4:7" x14ac:dyDescent="0.3">
      <c r="D1776" s="8" t="str">
        <f>IF(I1776=0," ",IF(ISNA(VLOOKUP(I1776,#REF!,1,FALSE)),"No","Yes"))</f>
        <v xml:space="preserve"> </v>
      </c>
      <c r="E1776" s="8" t="str">
        <f>IF(I1776=0," ",IF(ISNA(VLOOKUP(I1776,#REF!,1,FALSE)),"No","Yes"))</f>
        <v xml:space="preserve"> </v>
      </c>
      <c r="F1776" s="8" t="str">
        <f t="shared" si="27"/>
        <v xml:space="preserve"> </v>
      </c>
      <c r="G1776" s="8" t="str">
        <f>IF(I1776=0," ",IF(ISNUMBER(SEARCH("*"&amp;MS Fixed Only&amp;"*",BP1776)),"Yes","No"))</f>
        <v xml:space="preserve"> </v>
      </c>
    </row>
    <row r="1777" spans="4:7" x14ac:dyDescent="0.3">
      <c r="D1777" s="8" t="str">
        <f>IF(I1777=0," ",IF(ISNA(VLOOKUP(I1777,#REF!,1,FALSE)),"No","Yes"))</f>
        <v xml:space="preserve"> </v>
      </c>
      <c r="E1777" s="8" t="str">
        <f>IF(I1777=0," ",IF(ISNA(VLOOKUP(I1777,#REF!,1,FALSE)),"No","Yes"))</f>
        <v xml:space="preserve"> </v>
      </c>
      <c r="F1777" s="8" t="str">
        <f t="shared" si="27"/>
        <v xml:space="preserve"> </v>
      </c>
      <c r="G1777" s="8" t="str">
        <f>IF(I1777=0," ",IF(ISNUMBER(SEARCH("*"&amp;MS Fixed Only&amp;"*",BP1777)),"Yes","No"))</f>
        <v xml:space="preserve"> </v>
      </c>
    </row>
    <row r="1778" spans="4:7" x14ac:dyDescent="0.3">
      <c r="D1778" s="8" t="str">
        <f>IF(I1778=0," ",IF(ISNA(VLOOKUP(I1778,#REF!,1,FALSE)),"No","Yes"))</f>
        <v xml:space="preserve"> </v>
      </c>
      <c r="E1778" s="8" t="str">
        <f>IF(I1778=0," ",IF(ISNA(VLOOKUP(I1778,#REF!,1,FALSE)),"No","Yes"))</f>
        <v xml:space="preserve"> </v>
      </c>
      <c r="F1778" s="8" t="str">
        <f t="shared" si="27"/>
        <v xml:space="preserve"> </v>
      </c>
      <c r="G1778" s="8" t="str">
        <f>IF(I1778=0," ",IF(ISNUMBER(SEARCH("*"&amp;MS Fixed Only&amp;"*",BP1778)),"Yes","No"))</f>
        <v xml:space="preserve"> </v>
      </c>
    </row>
    <row r="1779" spans="4:7" x14ac:dyDescent="0.3">
      <c r="D1779" s="8" t="str">
        <f>IF(I1779=0," ",IF(ISNA(VLOOKUP(I1779,#REF!,1,FALSE)),"No","Yes"))</f>
        <v xml:space="preserve"> </v>
      </c>
      <c r="E1779" s="8" t="str">
        <f>IF(I1779=0," ",IF(ISNA(VLOOKUP(I1779,#REF!,1,FALSE)),"No","Yes"))</f>
        <v xml:space="preserve"> </v>
      </c>
      <c r="F1779" s="8" t="str">
        <f t="shared" si="27"/>
        <v xml:space="preserve"> </v>
      </c>
      <c r="G1779" s="8" t="str">
        <f>IF(I1779=0," ",IF(ISNUMBER(SEARCH("*"&amp;MS Fixed Only&amp;"*",BP1779)),"Yes","No"))</f>
        <v xml:space="preserve"> </v>
      </c>
    </row>
    <row r="1780" spans="4:7" x14ac:dyDescent="0.3">
      <c r="D1780" s="8" t="str">
        <f>IF(I1780=0," ",IF(ISNA(VLOOKUP(I1780,#REF!,1,FALSE)),"No","Yes"))</f>
        <v xml:space="preserve"> </v>
      </c>
      <c r="E1780" s="8" t="str">
        <f>IF(I1780=0," ",IF(ISNA(VLOOKUP(I1780,#REF!,1,FALSE)),"No","Yes"))</f>
        <v xml:space="preserve"> </v>
      </c>
      <c r="F1780" s="8" t="str">
        <f t="shared" si="27"/>
        <v xml:space="preserve"> </v>
      </c>
      <c r="G1780" s="8" t="str">
        <f>IF(I1780=0," ",IF(ISNUMBER(SEARCH("*"&amp;MS Fixed Only&amp;"*",BP1780)),"Yes","No"))</f>
        <v xml:space="preserve"> </v>
      </c>
    </row>
    <row r="1781" spans="4:7" x14ac:dyDescent="0.3">
      <c r="D1781" s="8" t="str">
        <f>IF(I1781=0," ",IF(ISNA(VLOOKUP(I1781,#REF!,1,FALSE)),"No","Yes"))</f>
        <v xml:space="preserve"> </v>
      </c>
      <c r="E1781" s="8" t="str">
        <f>IF(I1781=0," ",IF(ISNA(VLOOKUP(I1781,#REF!,1,FALSE)),"No","Yes"))</f>
        <v xml:space="preserve"> </v>
      </c>
      <c r="F1781" s="8" t="str">
        <f t="shared" si="27"/>
        <v xml:space="preserve"> </v>
      </c>
      <c r="G1781" s="8" t="str">
        <f>IF(I1781=0," ",IF(ISNUMBER(SEARCH("*"&amp;MS Fixed Only&amp;"*",BP1781)),"Yes","No"))</f>
        <v xml:space="preserve"> </v>
      </c>
    </row>
    <row r="1782" spans="4:7" x14ac:dyDescent="0.3">
      <c r="D1782" s="8" t="str">
        <f>IF(I1782=0," ",IF(ISNA(VLOOKUP(I1782,#REF!,1,FALSE)),"No","Yes"))</f>
        <v xml:space="preserve"> </v>
      </c>
      <c r="E1782" s="8" t="str">
        <f>IF(I1782=0," ",IF(ISNA(VLOOKUP(I1782,#REF!,1,FALSE)),"No","Yes"))</f>
        <v xml:space="preserve"> </v>
      </c>
      <c r="F1782" s="8" t="str">
        <f t="shared" si="27"/>
        <v xml:space="preserve"> </v>
      </c>
      <c r="G1782" s="8" t="str">
        <f>IF(I1782=0," ",IF(ISNUMBER(SEARCH("*"&amp;MS Fixed Only&amp;"*",BP1782)),"Yes","No"))</f>
        <v xml:space="preserve"> </v>
      </c>
    </row>
    <row r="1783" spans="4:7" x14ac:dyDescent="0.3">
      <c r="D1783" s="8" t="str">
        <f>IF(I1783=0," ",IF(ISNA(VLOOKUP(I1783,#REF!,1,FALSE)),"No","Yes"))</f>
        <v xml:space="preserve"> </v>
      </c>
      <c r="E1783" s="8" t="str">
        <f>IF(I1783=0," ",IF(ISNA(VLOOKUP(I1783,#REF!,1,FALSE)),"No","Yes"))</f>
        <v xml:space="preserve"> </v>
      </c>
      <c r="F1783" s="8" t="str">
        <f t="shared" si="27"/>
        <v xml:space="preserve"> </v>
      </c>
      <c r="G1783" s="8" t="str">
        <f>IF(I1783=0," ",IF(ISNUMBER(SEARCH("*"&amp;MS Fixed Only&amp;"*",BP1783)),"Yes","No"))</f>
        <v xml:space="preserve"> </v>
      </c>
    </row>
    <row r="1784" spans="4:7" x14ac:dyDescent="0.3">
      <c r="D1784" s="8" t="str">
        <f>IF(I1784=0," ",IF(ISNA(VLOOKUP(I1784,#REF!,1,FALSE)),"No","Yes"))</f>
        <v xml:space="preserve"> </v>
      </c>
      <c r="E1784" s="8" t="str">
        <f>IF(I1784=0," ",IF(ISNA(VLOOKUP(I1784,#REF!,1,FALSE)),"No","Yes"))</f>
        <v xml:space="preserve"> </v>
      </c>
      <c r="F1784" s="8" t="str">
        <f t="shared" si="27"/>
        <v xml:space="preserve"> </v>
      </c>
      <c r="G1784" s="8" t="str">
        <f>IF(I1784=0," ",IF(ISNUMBER(SEARCH("*"&amp;MS Fixed Only&amp;"*",BP1784)),"Yes","No"))</f>
        <v xml:space="preserve"> </v>
      </c>
    </row>
    <row r="1785" spans="4:7" x14ac:dyDescent="0.3">
      <c r="D1785" s="8" t="str">
        <f>IF(I1785=0," ",IF(ISNA(VLOOKUP(I1785,#REF!,1,FALSE)),"No","Yes"))</f>
        <v xml:space="preserve"> </v>
      </c>
      <c r="E1785" s="8" t="str">
        <f>IF(I1785=0," ",IF(ISNA(VLOOKUP(I1785,#REF!,1,FALSE)),"No","Yes"))</f>
        <v xml:space="preserve"> </v>
      </c>
      <c r="F1785" s="8" t="str">
        <f t="shared" si="27"/>
        <v xml:space="preserve"> </v>
      </c>
      <c r="G1785" s="8" t="str">
        <f>IF(I1785=0," ",IF(ISNUMBER(SEARCH("*"&amp;MS Fixed Only&amp;"*",BP1785)),"Yes","No"))</f>
        <v xml:space="preserve"> </v>
      </c>
    </row>
    <row r="1786" spans="4:7" x14ac:dyDescent="0.3">
      <c r="D1786" s="8" t="str">
        <f>IF(I1786=0," ",IF(ISNA(VLOOKUP(I1786,#REF!,1,FALSE)),"No","Yes"))</f>
        <v xml:space="preserve"> </v>
      </c>
      <c r="E1786" s="8" t="str">
        <f>IF(I1786=0," ",IF(ISNA(VLOOKUP(I1786,#REF!,1,FALSE)),"No","Yes"))</f>
        <v xml:space="preserve"> </v>
      </c>
      <c r="F1786" s="8" t="str">
        <f t="shared" si="27"/>
        <v xml:space="preserve"> </v>
      </c>
      <c r="G1786" s="8" t="str">
        <f>IF(I1786=0," ",IF(ISNUMBER(SEARCH("*"&amp;MS Fixed Only&amp;"*",BP1786)),"Yes","No"))</f>
        <v xml:space="preserve"> </v>
      </c>
    </row>
    <row r="1787" spans="4:7" x14ac:dyDescent="0.3">
      <c r="D1787" s="8" t="str">
        <f>IF(I1787=0," ",IF(ISNA(VLOOKUP(I1787,#REF!,1,FALSE)),"No","Yes"))</f>
        <v xml:space="preserve"> </v>
      </c>
      <c r="E1787" s="8" t="str">
        <f>IF(I1787=0," ",IF(ISNA(VLOOKUP(I1787,#REF!,1,FALSE)),"No","Yes"))</f>
        <v xml:space="preserve"> </v>
      </c>
      <c r="F1787" s="8" t="str">
        <f t="shared" si="27"/>
        <v xml:space="preserve"> </v>
      </c>
      <c r="G1787" s="8" t="str">
        <f>IF(I1787=0," ",IF(ISNUMBER(SEARCH("*"&amp;MS Fixed Only&amp;"*",BP1787)),"Yes","No"))</f>
        <v xml:space="preserve"> </v>
      </c>
    </row>
    <row r="1788" spans="4:7" x14ac:dyDescent="0.3">
      <c r="D1788" s="8" t="str">
        <f>IF(I1788=0," ",IF(ISNA(VLOOKUP(I1788,#REF!,1,FALSE)),"No","Yes"))</f>
        <v xml:space="preserve"> </v>
      </c>
      <c r="E1788" s="8" t="str">
        <f>IF(I1788=0," ",IF(ISNA(VLOOKUP(I1788,#REF!,1,FALSE)),"No","Yes"))</f>
        <v xml:space="preserve"> </v>
      </c>
      <c r="F1788" s="8" t="str">
        <f t="shared" si="27"/>
        <v xml:space="preserve"> </v>
      </c>
      <c r="G1788" s="8" t="str">
        <f>IF(I1788=0," ",IF(ISNUMBER(SEARCH("*"&amp;MS Fixed Only&amp;"*",BP1788)),"Yes","No"))</f>
        <v xml:space="preserve"> </v>
      </c>
    </row>
    <row r="1789" spans="4:7" x14ac:dyDescent="0.3">
      <c r="D1789" s="8" t="str">
        <f>IF(I1789=0," ",IF(ISNA(VLOOKUP(I1789,#REF!,1,FALSE)),"No","Yes"))</f>
        <v xml:space="preserve"> </v>
      </c>
      <c r="E1789" s="8" t="str">
        <f>IF(I1789=0," ",IF(ISNA(VLOOKUP(I1789,#REF!,1,FALSE)),"No","Yes"))</f>
        <v xml:space="preserve"> </v>
      </c>
      <c r="F1789" s="8" t="str">
        <f t="shared" si="27"/>
        <v xml:space="preserve"> </v>
      </c>
      <c r="G1789" s="8" t="str">
        <f>IF(I1789=0," ",IF(ISNUMBER(SEARCH("*"&amp;MS Fixed Only&amp;"*",BP1789)),"Yes","No"))</f>
        <v xml:space="preserve"> </v>
      </c>
    </row>
    <row r="1790" spans="4:7" x14ac:dyDescent="0.3">
      <c r="D1790" s="8" t="str">
        <f>IF(I1790=0," ",IF(ISNA(VLOOKUP(I1790,#REF!,1,FALSE)),"No","Yes"))</f>
        <v xml:space="preserve"> </v>
      </c>
      <c r="E1790" s="8" t="str">
        <f>IF(I1790=0," ",IF(ISNA(VLOOKUP(I1790,#REF!,1,FALSE)),"No","Yes"))</f>
        <v xml:space="preserve"> </v>
      </c>
      <c r="F1790" s="8" t="str">
        <f t="shared" si="27"/>
        <v xml:space="preserve"> </v>
      </c>
      <c r="G1790" s="8" t="str">
        <f>IF(I1790=0," ",IF(ISNUMBER(SEARCH("*"&amp;MS Fixed Only&amp;"*",BP1790)),"Yes","No"))</f>
        <v xml:space="preserve"> </v>
      </c>
    </row>
    <row r="1791" spans="4:7" x14ac:dyDescent="0.3">
      <c r="D1791" s="8" t="str">
        <f>IF(I1791=0," ",IF(ISNA(VLOOKUP(I1791,#REF!,1,FALSE)),"No","Yes"))</f>
        <v xml:space="preserve"> </v>
      </c>
      <c r="E1791" s="8" t="str">
        <f>IF(I1791=0," ",IF(ISNA(VLOOKUP(I1791,#REF!,1,FALSE)),"No","Yes"))</f>
        <v xml:space="preserve"> </v>
      </c>
      <c r="F1791" s="8" t="str">
        <f t="shared" si="27"/>
        <v xml:space="preserve"> </v>
      </c>
      <c r="G1791" s="8" t="str">
        <f>IF(I1791=0," ",IF(ISNUMBER(SEARCH("*"&amp;MS Fixed Only&amp;"*",BP1791)),"Yes","No"))</f>
        <v xml:space="preserve"> </v>
      </c>
    </row>
    <row r="1792" spans="4:7" x14ac:dyDescent="0.3">
      <c r="D1792" s="8" t="str">
        <f>IF(I1792=0," ",IF(ISNA(VLOOKUP(I1792,#REF!,1,FALSE)),"No","Yes"))</f>
        <v xml:space="preserve"> </v>
      </c>
      <c r="E1792" s="8" t="str">
        <f>IF(I1792=0," ",IF(ISNA(VLOOKUP(I1792,#REF!,1,FALSE)),"No","Yes"))</f>
        <v xml:space="preserve"> </v>
      </c>
      <c r="F1792" s="8" t="str">
        <f t="shared" si="27"/>
        <v xml:space="preserve"> </v>
      </c>
      <c r="G1792" s="8" t="str">
        <f>IF(I1792=0," ",IF(ISNUMBER(SEARCH("*"&amp;MS Fixed Only&amp;"*",BP1792)),"Yes","No"))</f>
        <v xml:space="preserve"> </v>
      </c>
    </row>
    <row r="1793" spans="4:7" x14ac:dyDescent="0.3">
      <c r="D1793" s="8" t="str">
        <f>IF(I1793=0," ",IF(ISNA(VLOOKUP(I1793,#REF!,1,FALSE)),"No","Yes"))</f>
        <v xml:space="preserve"> </v>
      </c>
      <c r="E1793" s="8" t="str">
        <f>IF(I1793=0," ",IF(ISNA(VLOOKUP(I1793,#REF!,1,FALSE)),"No","Yes"))</f>
        <v xml:space="preserve"> </v>
      </c>
      <c r="F1793" s="8" t="str">
        <f t="shared" si="27"/>
        <v xml:space="preserve"> </v>
      </c>
      <c r="G1793" s="8" t="str">
        <f>IF(I1793=0," ",IF(ISNUMBER(SEARCH("*"&amp;MS Fixed Only&amp;"*",BP1793)),"Yes","No"))</f>
        <v xml:space="preserve"> </v>
      </c>
    </row>
    <row r="1794" spans="4:7" x14ac:dyDescent="0.3">
      <c r="D1794" s="8" t="str">
        <f>IF(I1794=0," ",IF(ISNA(VLOOKUP(I1794,#REF!,1,FALSE)),"No","Yes"))</f>
        <v xml:space="preserve"> </v>
      </c>
      <c r="E1794" s="8" t="str">
        <f>IF(I1794=0," ",IF(ISNA(VLOOKUP(I1794,#REF!,1,FALSE)),"No","Yes"))</f>
        <v xml:space="preserve"> </v>
      </c>
      <c r="F1794" s="8" t="str">
        <f t="shared" si="27"/>
        <v xml:space="preserve"> </v>
      </c>
      <c r="G1794" s="8" t="str">
        <f>IF(I1794=0," ",IF(ISNUMBER(SEARCH("*"&amp;MS Fixed Only&amp;"*",BP1794)),"Yes","No"))</f>
        <v xml:space="preserve"> </v>
      </c>
    </row>
    <row r="1795" spans="4:7" x14ac:dyDescent="0.3">
      <c r="D1795" s="8" t="str">
        <f>IF(I1795=0," ",IF(ISNA(VLOOKUP(I1795,#REF!,1,FALSE)),"No","Yes"))</f>
        <v xml:space="preserve"> </v>
      </c>
      <c r="E1795" s="8" t="str">
        <f>IF(I1795=0," ",IF(ISNA(VLOOKUP(I1795,#REF!,1,FALSE)),"No","Yes"))</f>
        <v xml:space="preserve"> </v>
      </c>
      <c r="F1795" s="8" t="str">
        <f t="shared" ref="F1795:F1858" si="28">IF(I1795=0," ",IF(ISNUMBER(SEARCH("*"&amp;$B$1&amp;"*",AG1795)),"Yes","No"))</f>
        <v xml:space="preserve"> </v>
      </c>
      <c r="G1795" s="8" t="str">
        <f>IF(I1795=0," ",IF(ISNUMBER(SEARCH("*"&amp;MS Fixed Only&amp;"*",BP1795)),"Yes","No"))</f>
        <v xml:space="preserve"> </v>
      </c>
    </row>
    <row r="1796" spans="4:7" x14ac:dyDescent="0.3">
      <c r="D1796" s="8" t="str">
        <f>IF(I1796=0," ",IF(ISNA(VLOOKUP(I1796,#REF!,1,FALSE)),"No","Yes"))</f>
        <v xml:space="preserve"> </v>
      </c>
      <c r="E1796" s="8" t="str">
        <f>IF(I1796=0," ",IF(ISNA(VLOOKUP(I1796,#REF!,1,FALSE)),"No","Yes"))</f>
        <v xml:space="preserve"> </v>
      </c>
      <c r="F1796" s="8" t="str">
        <f t="shared" si="28"/>
        <v xml:space="preserve"> </v>
      </c>
      <c r="G1796" s="8" t="str">
        <f>IF(I1796=0," ",IF(ISNUMBER(SEARCH("*"&amp;MS Fixed Only&amp;"*",BP1796)),"Yes","No"))</f>
        <v xml:space="preserve"> </v>
      </c>
    </row>
    <row r="1797" spans="4:7" x14ac:dyDescent="0.3">
      <c r="D1797" s="8" t="str">
        <f>IF(I1797=0," ",IF(ISNA(VLOOKUP(I1797,#REF!,1,FALSE)),"No","Yes"))</f>
        <v xml:space="preserve"> </v>
      </c>
      <c r="E1797" s="8" t="str">
        <f>IF(I1797=0," ",IF(ISNA(VLOOKUP(I1797,#REF!,1,FALSE)),"No","Yes"))</f>
        <v xml:space="preserve"> </v>
      </c>
      <c r="F1797" s="8" t="str">
        <f t="shared" si="28"/>
        <v xml:space="preserve"> </v>
      </c>
      <c r="G1797" s="8" t="str">
        <f>IF(I1797=0," ",IF(ISNUMBER(SEARCH("*"&amp;MS Fixed Only&amp;"*",BP1797)),"Yes","No"))</f>
        <v xml:space="preserve"> </v>
      </c>
    </row>
    <row r="1798" spans="4:7" x14ac:dyDescent="0.3">
      <c r="D1798" s="8" t="str">
        <f>IF(I1798=0," ",IF(ISNA(VLOOKUP(I1798,#REF!,1,FALSE)),"No","Yes"))</f>
        <v xml:space="preserve"> </v>
      </c>
      <c r="E1798" s="8" t="str">
        <f>IF(I1798=0," ",IF(ISNA(VLOOKUP(I1798,#REF!,1,FALSE)),"No","Yes"))</f>
        <v xml:space="preserve"> </v>
      </c>
      <c r="F1798" s="8" t="str">
        <f t="shared" si="28"/>
        <v xml:space="preserve"> </v>
      </c>
      <c r="G1798" s="8" t="str">
        <f>IF(I1798=0," ",IF(ISNUMBER(SEARCH("*"&amp;MS Fixed Only&amp;"*",BP1798)),"Yes","No"))</f>
        <v xml:space="preserve"> </v>
      </c>
    </row>
    <row r="1799" spans="4:7" x14ac:dyDescent="0.3">
      <c r="D1799" s="8" t="str">
        <f>IF(I1799=0," ",IF(ISNA(VLOOKUP(I1799,#REF!,1,FALSE)),"No","Yes"))</f>
        <v xml:space="preserve"> </v>
      </c>
      <c r="E1799" s="8" t="str">
        <f>IF(I1799=0," ",IF(ISNA(VLOOKUP(I1799,#REF!,1,FALSE)),"No","Yes"))</f>
        <v xml:space="preserve"> </v>
      </c>
      <c r="F1799" s="8" t="str">
        <f t="shared" si="28"/>
        <v xml:space="preserve"> </v>
      </c>
      <c r="G1799" s="8" t="str">
        <f>IF(I1799=0," ",IF(ISNUMBER(SEARCH("*"&amp;MS Fixed Only&amp;"*",BP1799)),"Yes","No"))</f>
        <v xml:space="preserve"> </v>
      </c>
    </row>
    <row r="1800" spans="4:7" x14ac:dyDescent="0.3">
      <c r="D1800" s="8" t="str">
        <f>IF(I1800=0," ",IF(ISNA(VLOOKUP(I1800,#REF!,1,FALSE)),"No","Yes"))</f>
        <v xml:space="preserve"> </v>
      </c>
      <c r="E1800" s="8" t="str">
        <f>IF(I1800=0," ",IF(ISNA(VLOOKUP(I1800,#REF!,1,FALSE)),"No","Yes"))</f>
        <v xml:space="preserve"> </v>
      </c>
      <c r="F1800" s="8" t="str">
        <f t="shared" si="28"/>
        <v xml:space="preserve"> </v>
      </c>
      <c r="G1800" s="8" t="str">
        <f>IF(I1800=0," ",IF(ISNUMBER(SEARCH("*"&amp;MS Fixed Only&amp;"*",BP1800)),"Yes","No"))</f>
        <v xml:space="preserve"> </v>
      </c>
    </row>
    <row r="1801" spans="4:7" x14ac:dyDescent="0.3">
      <c r="D1801" s="8" t="str">
        <f>IF(I1801=0," ",IF(ISNA(VLOOKUP(I1801,#REF!,1,FALSE)),"No","Yes"))</f>
        <v xml:space="preserve"> </v>
      </c>
      <c r="E1801" s="8" t="str">
        <f>IF(I1801=0," ",IF(ISNA(VLOOKUP(I1801,#REF!,1,FALSE)),"No","Yes"))</f>
        <v xml:space="preserve"> </v>
      </c>
      <c r="F1801" s="8" t="str">
        <f t="shared" si="28"/>
        <v xml:space="preserve"> </v>
      </c>
      <c r="G1801" s="8" t="str">
        <f>IF(I1801=0," ",IF(ISNUMBER(SEARCH("*"&amp;MS Fixed Only&amp;"*",BP1801)),"Yes","No"))</f>
        <v xml:space="preserve"> </v>
      </c>
    </row>
    <row r="1802" spans="4:7" x14ac:dyDescent="0.3">
      <c r="D1802" s="8" t="str">
        <f>IF(I1802=0," ",IF(ISNA(VLOOKUP(I1802,#REF!,1,FALSE)),"No","Yes"))</f>
        <v xml:space="preserve"> </v>
      </c>
      <c r="E1802" s="8" t="str">
        <f>IF(I1802=0," ",IF(ISNA(VLOOKUP(I1802,#REF!,1,FALSE)),"No","Yes"))</f>
        <v xml:space="preserve"> </v>
      </c>
      <c r="F1802" s="8" t="str">
        <f t="shared" si="28"/>
        <v xml:space="preserve"> </v>
      </c>
      <c r="G1802" s="8" t="str">
        <f>IF(I1802=0," ",IF(ISNUMBER(SEARCH("*"&amp;MS Fixed Only&amp;"*",BP1802)),"Yes","No"))</f>
        <v xml:space="preserve"> </v>
      </c>
    </row>
    <row r="1803" spans="4:7" x14ac:dyDescent="0.3">
      <c r="D1803" s="8" t="str">
        <f>IF(I1803=0," ",IF(ISNA(VLOOKUP(I1803,#REF!,1,FALSE)),"No","Yes"))</f>
        <v xml:space="preserve"> </v>
      </c>
      <c r="E1803" s="8" t="str">
        <f>IF(I1803=0," ",IF(ISNA(VLOOKUP(I1803,#REF!,1,FALSE)),"No","Yes"))</f>
        <v xml:space="preserve"> </v>
      </c>
      <c r="F1803" s="8" t="str">
        <f t="shared" si="28"/>
        <v xml:space="preserve"> </v>
      </c>
      <c r="G1803" s="8" t="str">
        <f>IF(I1803=0," ",IF(ISNUMBER(SEARCH("*"&amp;MS Fixed Only&amp;"*",BP1803)),"Yes","No"))</f>
        <v xml:space="preserve"> </v>
      </c>
    </row>
    <row r="1804" spans="4:7" x14ac:dyDescent="0.3">
      <c r="D1804" s="8" t="str">
        <f>IF(I1804=0," ",IF(ISNA(VLOOKUP(I1804,#REF!,1,FALSE)),"No","Yes"))</f>
        <v xml:space="preserve"> </v>
      </c>
      <c r="E1804" s="8" t="str">
        <f>IF(I1804=0," ",IF(ISNA(VLOOKUP(I1804,#REF!,1,FALSE)),"No","Yes"))</f>
        <v xml:space="preserve"> </v>
      </c>
      <c r="F1804" s="8" t="str">
        <f t="shared" si="28"/>
        <v xml:space="preserve"> </v>
      </c>
      <c r="G1804" s="8" t="str">
        <f>IF(I1804=0," ",IF(ISNUMBER(SEARCH("*"&amp;MS Fixed Only&amp;"*",BP1804)),"Yes","No"))</f>
        <v xml:space="preserve"> </v>
      </c>
    </row>
    <row r="1805" spans="4:7" x14ac:dyDescent="0.3">
      <c r="D1805" s="8" t="str">
        <f>IF(I1805=0," ",IF(ISNA(VLOOKUP(I1805,#REF!,1,FALSE)),"No","Yes"))</f>
        <v xml:space="preserve"> </v>
      </c>
      <c r="E1805" s="8" t="str">
        <f>IF(I1805=0," ",IF(ISNA(VLOOKUP(I1805,#REF!,1,FALSE)),"No","Yes"))</f>
        <v xml:space="preserve"> </v>
      </c>
      <c r="F1805" s="8" t="str">
        <f t="shared" si="28"/>
        <v xml:space="preserve"> </v>
      </c>
      <c r="G1805" s="8" t="str">
        <f>IF(I1805=0," ",IF(ISNUMBER(SEARCH("*"&amp;MS Fixed Only&amp;"*",BP1805)),"Yes","No"))</f>
        <v xml:space="preserve"> </v>
      </c>
    </row>
    <row r="1806" spans="4:7" x14ac:dyDescent="0.3">
      <c r="D1806" s="8" t="str">
        <f>IF(I1806=0," ",IF(ISNA(VLOOKUP(I1806,#REF!,1,FALSE)),"No","Yes"))</f>
        <v xml:space="preserve"> </v>
      </c>
      <c r="E1806" s="8" t="str">
        <f>IF(I1806=0," ",IF(ISNA(VLOOKUP(I1806,#REF!,1,FALSE)),"No","Yes"))</f>
        <v xml:space="preserve"> </v>
      </c>
      <c r="F1806" s="8" t="str">
        <f t="shared" si="28"/>
        <v xml:space="preserve"> </v>
      </c>
      <c r="G1806" s="8" t="str">
        <f>IF(I1806=0," ",IF(ISNUMBER(SEARCH("*"&amp;MS Fixed Only&amp;"*",BP1806)),"Yes","No"))</f>
        <v xml:space="preserve"> </v>
      </c>
    </row>
    <row r="1807" spans="4:7" x14ac:dyDescent="0.3">
      <c r="D1807" s="8" t="str">
        <f>IF(I1807=0," ",IF(ISNA(VLOOKUP(I1807,#REF!,1,FALSE)),"No","Yes"))</f>
        <v xml:space="preserve"> </v>
      </c>
      <c r="E1807" s="8" t="str">
        <f>IF(I1807=0," ",IF(ISNA(VLOOKUP(I1807,#REF!,1,FALSE)),"No","Yes"))</f>
        <v xml:space="preserve"> </v>
      </c>
      <c r="F1807" s="8" t="str">
        <f t="shared" si="28"/>
        <v xml:space="preserve"> </v>
      </c>
      <c r="G1807" s="8" t="str">
        <f>IF(I1807=0," ",IF(ISNUMBER(SEARCH("*"&amp;MS Fixed Only&amp;"*",BP1807)),"Yes","No"))</f>
        <v xml:space="preserve"> </v>
      </c>
    </row>
    <row r="1808" spans="4:7" x14ac:dyDescent="0.3">
      <c r="D1808" s="8" t="str">
        <f>IF(I1808=0," ",IF(ISNA(VLOOKUP(I1808,#REF!,1,FALSE)),"No","Yes"))</f>
        <v xml:space="preserve"> </v>
      </c>
      <c r="E1808" s="8" t="str">
        <f>IF(I1808=0," ",IF(ISNA(VLOOKUP(I1808,#REF!,1,FALSE)),"No","Yes"))</f>
        <v xml:space="preserve"> </v>
      </c>
      <c r="F1808" s="8" t="str">
        <f t="shared" si="28"/>
        <v xml:space="preserve"> </v>
      </c>
      <c r="G1808" s="8" t="str">
        <f>IF(I1808=0," ",IF(ISNUMBER(SEARCH("*"&amp;MS Fixed Only&amp;"*",BP1808)),"Yes","No"))</f>
        <v xml:space="preserve"> </v>
      </c>
    </row>
    <row r="1809" spans="4:7" x14ac:dyDescent="0.3">
      <c r="D1809" s="8" t="str">
        <f>IF(I1809=0," ",IF(ISNA(VLOOKUP(I1809,#REF!,1,FALSE)),"No","Yes"))</f>
        <v xml:space="preserve"> </v>
      </c>
      <c r="E1809" s="8" t="str">
        <f>IF(I1809=0," ",IF(ISNA(VLOOKUP(I1809,#REF!,1,FALSE)),"No","Yes"))</f>
        <v xml:space="preserve"> </v>
      </c>
      <c r="F1809" s="8" t="str">
        <f t="shared" si="28"/>
        <v xml:space="preserve"> </v>
      </c>
      <c r="G1809" s="8" t="str">
        <f>IF(I1809=0," ",IF(ISNUMBER(SEARCH("*"&amp;MS Fixed Only&amp;"*",BP1809)),"Yes","No"))</f>
        <v xml:space="preserve"> </v>
      </c>
    </row>
    <row r="1810" spans="4:7" x14ac:dyDescent="0.3">
      <c r="D1810" s="8" t="str">
        <f>IF(I1810=0," ",IF(ISNA(VLOOKUP(I1810,#REF!,1,FALSE)),"No","Yes"))</f>
        <v xml:space="preserve"> </v>
      </c>
      <c r="E1810" s="8" t="str">
        <f>IF(I1810=0," ",IF(ISNA(VLOOKUP(I1810,#REF!,1,FALSE)),"No","Yes"))</f>
        <v xml:space="preserve"> </v>
      </c>
      <c r="F1810" s="8" t="str">
        <f t="shared" si="28"/>
        <v xml:space="preserve"> </v>
      </c>
      <c r="G1810" s="8" t="str">
        <f>IF(I1810=0," ",IF(ISNUMBER(SEARCH("*"&amp;MS Fixed Only&amp;"*",BP1810)),"Yes","No"))</f>
        <v xml:space="preserve"> </v>
      </c>
    </row>
    <row r="1811" spans="4:7" x14ac:dyDescent="0.3">
      <c r="D1811" s="8" t="str">
        <f>IF(I1811=0," ",IF(ISNA(VLOOKUP(I1811,#REF!,1,FALSE)),"No","Yes"))</f>
        <v xml:space="preserve"> </v>
      </c>
      <c r="E1811" s="8" t="str">
        <f>IF(I1811=0," ",IF(ISNA(VLOOKUP(I1811,#REF!,1,FALSE)),"No","Yes"))</f>
        <v xml:space="preserve"> </v>
      </c>
      <c r="F1811" s="8" t="str">
        <f t="shared" si="28"/>
        <v xml:space="preserve"> </v>
      </c>
      <c r="G1811" s="8" t="str">
        <f>IF(I1811=0," ",IF(ISNUMBER(SEARCH("*"&amp;MS Fixed Only&amp;"*",BP1811)),"Yes","No"))</f>
        <v xml:space="preserve"> </v>
      </c>
    </row>
    <row r="1812" spans="4:7" x14ac:dyDescent="0.3">
      <c r="D1812" s="8" t="str">
        <f>IF(I1812=0," ",IF(ISNA(VLOOKUP(I1812,#REF!,1,FALSE)),"No","Yes"))</f>
        <v xml:space="preserve"> </v>
      </c>
      <c r="E1812" s="8" t="str">
        <f>IF(I1812=0," ",IF(ISNA(VLOOKUP(I1812,#REF!,1,FALSE)),"No","Yes"))</f>
        <v xml:space="preserve"> </v>
      </c>
      <c r="F1812" s="8" t="str">
        <f t="shared" si="28"/>
        <v xml:space="preserve"> </v>
      </c>
      <c r="G1812" s="8" t="str">
        <f>IF(I1812=0," ",IF(ISNUMBER(SEARCH("*"&amp;MS Fixed Only&amp;"*",BP1812)),"Yes","No"))</f>
        <v xml:space="preserve"> </v>
      </c>
    </row>
    <row r="1813" spans="4:7" x14ac:dyDescent="0.3">
      <c r="D1813" s="8" t="str">
        <f>IF(I1813=0," ",IF(ISNA(VLOOKUP(I1813,#REF!,1,FALSE)),"No","Yes"))</f>
        <v xml:space="preserve"> </v>
      </c>
      <c r="E1813" s="8" t="str">
        <f>IF(I1813=0," ",IF(ISNA(VLOOKUP(I1813,#REF!,1,FALSE)),"No","Yes"))</f>
        <v xml:space="preserve"> </v>
      </c>
      <c r="F1813" s="8" t="str">
        <f t="shared" si="28"/>
        <v xml:space="preserve"> </v>
      </c>
      <c r="G1813" s="8" t="str">
        <f>IF(I1813=0," ",IF(ISNUMBER(SEARCH("*"&amp;MS Fixed Only&amp;"*",BP1813)),"Yes","No"))</f>
        <v xml:space="preserve"> </v>
      </c>
    </row>
    <row r="1814" spans="4:7" x14ac:dyDescent="0.3">
      <c r="D1814" s="8" t="str">
        <f>IF(I1814=0," ",IF(ISNA(VLOOKUP(I1814,#REF!,1,FALSE)),"No","Yes"))</f>
        <v xml:space="preserve"> </v>
      </c>
      <c r="E1814" s="8" t="str">
        <f>IF(I1814=0," ",IF(ISNA(VLOOKUP(I1814,#REF!,1,FALSE)),"No","Yes"))</f>
        <v xml:space="preserve"> </v>
      </c>
      <c r="F1814" s="8" t="str">
        <f t="shared" si="28"/>
        <v xml:space="preserve"> </v>
      </c>
      <c r="G1814" s="8" t="str">
        <f>IF(I1814=0," ",IF(ISNUMBER(SEARCH("*"&amp;MS Fixed Only&amp;"*",BP1814)),"Yes","No"))</f>
        <v xml:space="preserve"> </v>
      </c>
    </row>
    <row r="1815" spans="4:7" x14ac:dyDescent="0.3">
      <c r="D1815" s="8" t="str">
        <f>IF(I1815=0," ",IF(ISNA(VLOOKUP(I1815,#REF!,1,FALSE)),"No","Yes"))</f>
        <v xml:space="preserve"> </v>
      </c>
      <c r="E1815" s="8" t="str">
        <f>IF(I1815=0," ",IF(ISNA(VLOOKUP(I1815,#REF!,1,FALSE)),"No","Yes"))</f>
        <v xml:space="preserve"> </v>
      </c>
      <c r="F1815" s="8" t="str">
        <f t="shared" si="28"/>
        <v xml:space="preserve"> </v>
      </c>
      <c r="G1815" s="8" t="str">
        <f>IF(I1815=0," ",IF(ISNUMBER(SEARCH("*"&amp;MS Fixed Only&amp;"*",BP1815)),"Yes","No"))</f>
        <v xml:space="preserve"> </v>
      </c>
    </row>
    <row r="1816" spans="4:7" x14ac:dyDescent="0.3">
      <c r="D1816" s="8" t="str">
        <f>IF(I1816=0," ",IF(ISNA(VLOOKUP(I1816,#REF!,1,FALSE)),"No","Yes"))</f>
        <v xml:space="preserve"> </v>
      </c>
      <c r="E1816" s="8" t="str">
        <f>IF(I1816=0," ",IF(ISNA(VLOOKUP(I1816,#REF!,1,FALSE)),"No","Yes"))</f>
        <v xml:space="preserve"> </v>
      </c>
      <c r="F1816" s="8" t="str">
        <f t="shared" si="28"/>
        <v xml:space="preserve"> </v>
      </c>
      <c r="G1816" s="8" t="str">
        <f>IF(I1816=0," ",IF(ISNUMBER(SEARCH("*"&amp;MS Fixed Only&amp;"*",BP1816)),"Yes","No"))</f>
        <v xml:space="preserve"> </v>
      </c>
    </row>
    <row r="1817" spans="4:7" x14ac:dyDescent="0.3">
      <c r="D1817" s="8" t="str">
        <f>IF(I1817=0," ",IF(ISNA(VLOOKUP(I1817,#REF!,1,FALSE)),"No","Yes"))</f>
        <v xml:space="preserve"> </v>
      </c>
      <c r="E1817" s="8" t="str">
        <f>IF(I1817=0," ",IF(ISNA(VLOOKUP(I1817,#REF!,1,FALSE)),"No","Yes"))</f>
        <v xml:space="preserve"> </v>
      </c>
      <c r="F1817" s="8" t="str">
        <f t="shared" si="28"/>
        <v xml:space="preserve"> </v>
      </c>
      <c r="G1817" s="8" t="str">
        <f>IF(I1817=0," ",IF(ISNUMBER(SEARCH("*"&amp;MS Fixed Only&amp;"*",BP1817)),"Yes","No"))</f>
        <v xml:space="preserve"> </v>
      </c>
    </row>
    <row r="1818" spans="4:7" x14ac:dyDescent="0.3">
      <c r="D1818" s="8" t="str">
        <f>IF(I1818=0," ",IF(ISNA(VLOOKUP(I1818,#REF!,1,FALSE)),"No","Yes"))</f>
        <v xml:space="preserve"> </v>
      </c>
      <c r="E1818" s="8" t="str">
        <f>IF(I1818=0," ",IF(ISNA(VLOOKUP(I1818,#REF!,1,FALSE)),"No","Yes"))</f>
        <v xml:space="preserve"> </v>
      </c>
      <c r="F1818" s="8" t="str">
        <f t="shared" si="28"/>
        <v xml:space="preserve"> </v>
      </c>
      <c r="G1818" s="8" t="str">
        <f>IF(I1818=0," ",IF(ISNUMBER(SEARCH("*"&amp;MS Fixed Only&amp;"*",BP1818)),"Yes","No"))</f>
        <v xml:space="preserve"> </v>
      </c>
    </row>
    <row r="1819" spans="4:7" x14ac:dyDescent="0.3">
      <c r="D1819" s="8" t="str">
        <f>IF(I1819=0," ",IF(ISNA(VLOOKUP(I1819,#REF!,1,FALSE)),"No","Yes"))</f>
        <v xml:space="preserve"> </v>
      </c>
      <c r="E1819" s="8" t="str">
        <f>IF(I1819=0," ",IF(ISNA(VLOOKUP(I1819,#REF!,1,FALSE)),"No","Yes"))</f>
        <v xml:space="preserve"> </v>
      </c>
      <c r="F1819" s="8" t="str">
        <f t="shared" si="28"/>
        <v xml:space="preserve"> </v>
      </c>
      <c r="G1819" s="8" t="str">
        <f>IF(I1819=0," ",IF(ISNUMBER(SEARCH("*"&amp;MS Fixed Only&amp;"*",BP1819)),"Yes","No"))</f>
        <v xml:space="preserve"> </v>
      </c>
    </row>
    <row r="1820" spans="4:7" x14ac:dyDescent="0.3">
      <c r="D1820" s="8" t="str">
        <f>IF(I1820=0," ",IF(ISNA(VLOOKUP(I1820,#REF!,1,FALSE)),"No","Yes"))</f>
        <v xml:space="preserve"> </v>
      </c>
      <c r="E1820" s="8" t="str">
        <f>IF(I1820=0," ",IF(ISNA(VLOOKUP(I1820,#REF!,1,FALSE)),"No","Yes"))</f>
        <v xml:space="preserve"> </v>
      </c>
      <c r="F1820" s="8" t="str">
        <f t="shared" si="28"/>
        <v xml:space="preserve"> </v>
      </c>
      <c r="G1820" s="8" t="str">
        <f>IF(I1820=0," ",IF(ISNUMBER(SEARCH("*"&amp;MS Fixed Only&amp;"*",BP1820)),"Yes","No"))</f>
        <v xml:space="preserve"> </v>
      </c>
    </row>
    <row r="1821" spans="4:7" x14ac:dyDescent="0.3">
      <c r="D1821" s="8" t="str">
        <f>IF(I1821=0," ",IF(ISNA(VLOOKUP(I1821,#REF!,1,FALSE)),"No","Yes"))</f>
        <v xml:space="preserve"> </v>
      </c>
      <c r="E1821" s="8" t="str">
        <f>IF(I1821=0," ",IF(ISNA(VLOOKUP(I1821,#REF!,1,FALSE)),"No","Yes"))</f>
        <v xml:space="preserve"> </v>
      </c>
      <c r="F1821" s="8" t="str">
        <f t="shared" si="28"/>
        <v xml:space="preserve"> </v>
      </c>
      <c r="G1821" s="8" t="str">
        <f>IF(I1821=0," ",IF(ISNUMBER(SEARCH("*"&amp;MS Fixed Only&amp;"*",BP1821)),"Yes","No"))</f>
        <v xml:space="preserve"> </v>
      </c>
    </row>
    <row r="1822" spans="4:7" x14ac:dyDescent="0.3">
      <c r="D1822" s="8" t="str">
        <f>IF(I1822=0," ",IF(ISNA(VLOOKUP(I1822,#REF!,1,FALSE)),"No","Yes"))</f>
        <v xml:space="preserve"> </v>
      </c>
      <c r="E1822" s="8" t="str">
        <f>IF(I1822=0," ",IF(ISNA(VLOOKUP(I1822,#REF!,1,FALSE)),"No","Yes"))</f>
        <v xml:space="preserve"> </v>
      </c>
      <c r="F1822" s="8" t="str">
        <f t="shared" si="28"/>
        <v xml:space="preserve"> </v>
      </c>
      <c r="G1822" s="8" t="str">
        <f>IF(I1822=0," ",IF(ISNUMBER(SEARCH("*"&amp;MS Fixed Only&amp;"*",BP1822)),"Yes","No"))</f>
        <v xml:space="preserve"> </v>
      </c>
    </row>
    <row r="1823" spans="4:7" x14ac:dyDescent="0.3">
      <c r="D1823" s="8" t="str">
        <f>IF(I1823=0," ",IF(ISNA(VLOOKUP(I1823,#REF!,1,FALSE)),"No","Yes"))</f>
        <v xml:space="preserve"> </v>
      </c>
      <c r="E1823" s="8" t="str">
        <f>IF(I1823=0," ",IF(ISNA(VLOOKUP(I1823,#REF!,1,FALSE)),"No","Yes"))</f>
        <v xml:space="preserve"> </v>
      </c>
      <c r="F1823" s="8" t="str">
        <f t="shared" si="28"/>
        <v xml:space="preserve"> </v>
      </c>
      <c r="G1823" s="8" t="str">
        <f>IF(I1823=0," ",IF(ISNUMBER(SEARCH("*"&amp;MS Fixed Only&amp;"*",BP1823)),"Yes","No"))</f>
        <v xml:space="preserve"> </v>
      </c>
    </row>
    <row r="1824" spans="4:7" x14ac:dyDescent="0.3">
      <c r="D1824" s="8" t="str">
        <f>IF(I1824=0," ",IF(ISNA(VLOOKUP(I1824,#REF!,1,FALSE)),"No","Yes"))</f>
        <v xml:space="preserve"> </v>
      </c>
      <c r="E1824" s="8" t="str">
        <f>IF(I1824=0," ",IF(ISNA(VLOOKUP(I1824,#REF!,1,FALSE)),"No","Yes"))</f>
        <v xml:space="preserve"> </v>
      </c>
      <c r="F1824" s="8" t="str">
        <f t="shared" si="28"/>
        <v xml:space="preserve"> </v>
      </c>
      <c r="G1824" s="8" t="str">
        <f>IF(I1824=0," ",IF(ISNUMBER(SEARCH("*"&amp;MS Fixed Only&amp;"*",BP1824)),"Yes","No"))</f>
        <v xml:space="preserve"> </v>
      </c>
    </row>
    <row r="1825" spans="4:7" x14ac:dyDescent="0.3">
      <c r="D1825" s="8" t="str">
        <f>IF(I1825=0," ",IF(ISNA(VLOOKUP(I1825,#REF!,1,FALSE)),"No","Yes"))</f>
        <v xml:space="preserve"> </v>
      </c>
      <c r="E1825" s="8" t="str">
        <f>IF(I1825=0," ",IF(ISNA(VLOOKUP(I1825,#REF!,1,FALSE)),"No","Yes"))</f>
        <v xml:space="preserve"> </v>
      </c>
      <c r="F1825" s="8" t="str">
        <f t="shared" si="28"/>
        <v xml:space="preserve"> </v>
      </c>
      <c r="G1825" s="8" t="str">
        <f>IF(I1825=0," ",IF(ISNUMBER(SEARCH("*"&amp;MS Fixed Only&amp;"*",BP1825)),"Yes","No"))</f>
        <v xml:space="preserve"> </v>
      </c>
    </row>
    <row r="1826" spans="4:7" x14ac:dyDescent="0.3">
      <c r="D1826" s="8" t="str">
        <f>IF(I1826=0," ",IF(ISNA(VLOOKUP(I1826,#REF!,1,FALSE)),"No","Yes"))</f>
        <v xml:space="preserve"> </v>
      </c>
      <c r="E1826" s="8" t="str">
        <f>IF(I1826=0," ",IF(ISNA(VLOOKUP(I1826,#REF!,1,FALSE)),"No","Yes"))</f>
        <v xml:space="preserve"> </v>
      </c>
      <c r="F1826" s="8" t="str">
        <f t="shared" si="28"/>
        <v xml:space="preserve"> </v>
      </c>
      <c r="G1826" s="8" t="str">
        <f>IF(I1826=0," ",IF(ISNUMBER(SEARCH("*"&amp;MS Fixed Only&amp;"*",BP1826)),"Yes","No"))</f>
        <v xml:space="preserve"> </v>
      </c>
    </row>
    <row r="1827" spans="4:7" x14ac:dyDescent="0.3">
      <c r="D1827" s="8" t="str">
        <f>IF(I1827=0," ",IF(ISNA(VLOOKUP(I1827,#REF!,1,FALSE)),"No","Yes"))</f>
        <v xml:space="preserve"> </v>
      </c>
      <c r="E1827" s="8" t="str">
        <f>IF(I1827=0," ",IF(ISNA(VLOOKUP(I1827,#REF!,1,FALSE)),"No","Yes"))</f>
        <v xml:space="preserve"> </v>
      </c>
      <c r="F1827" s="8" t="str">
        <f t="shared" si="28"/>
        <v xml:space="preserve"> </v>
      </c>
      <c r="G1827" s="8" t="str">
        <f>IF(I1827=0," ",IF(ISNUMBER(SEARCH("*"&amp;MS Fixed Only&amp;"*",BP1827)),"Yes","No"))</f>
        <v xml:space="preserve"> </v>
      </c>
    </row>
    <row r="1828" spans="4:7" x14ac:dyDescent="0.3">
      <c r="D1828" s="8" t="str">
        <f>IF(I1828=0," ",IF(ISNA(VLOOKUP(I1828,#REF!,1,FALSE)),"No","Yes"))</f>
        <v xml:space="preserve"> </v>
      </c>
      <c r="E1828" s="8" t="str">
        <f>IF(I1828=0," ",IF(ISNA(VLOOKUP(I1828,#REF!,1,FALSE)),"No","Yes"))</f>
        <v xml:space="preserve"> </v>
      </c>
      <c r="F1828" s="8" t="str">
        <f t="shared" si="28"/>
        <v xml:space="preserve"> </v>
      </c>
      <c r="G1828" s="8" t="str">
        <f>IF(I1828=0," ",IF(ISNUMBER(SEARCH("*"&amp;MS Fixed Only&amp;"*",BP1828)),"Yes","No"))</f>
        <v xml:space="preserve"> </v>
      </c>
    </row>
    <row r="1829" spans="4:7" x14ac:dyDescent="0.3">
      <c r="D1829" s="8" t="str">
        <f>IF(I1829=0," ",IF(ISNA(VLOOKUP(I1829,#REF!,1,FALSE)),"No","Yes"))</f>
        <v xml:space="preserve"> </v>
      </c>
      <c r="E1829" s="8" t="str">
        <f>IF(I1829=0," ",IF(ISNA(VLOOKUP(I1829,#REF!,1,FALSE)),"No","Yes"))</f>
        <v xml:space="preserve"> </v>
      </c>
      <c r="F1829" s="8" t="str">
        <f t="shared" si="28"/>
        <v xml:space="preserve"> </v>
      </c>
      <c r="G1829" s="8" t="str">
        <f>IF(I1829=0," ",IF(ISNUMBER(SEARCH("*"&amp;MS Fixed Only&amp;"*",BP1829)),"Yes","No"))</f>
        <v xml:space="preserve"> </v>
      </c>
    </row>
    <row r="1830" spans="4:7" x14ac:dyDescent="0.3">
      <c r="D1830" s="8" t="str">
        <f>IF(I1830=0," ",IF(ISNA(VLOOKUP(I1830,#REF!,1,FALSE)),"No","Yes"))</f>
        <v xml:space="preserve"> </v>
      </c>
      <c r="E1830" s="8" t="str">
        <f>IF(I1830=0," ",IF(ISNA(VLOOKUP(I1830,#REF!,1,FALSE)),"No","Yes"))</f>
        <v xml:space="preserve"> </v>
      </c>
      <c r="F1830" s="8" t="str">
        <f t="shared" si="28"/>
        <v xml:space="preserve"> </v>
      </c>
      <c r="G1830" s="8" t="str">
        <f>IF(I1830=0," ",IF(ISNUMBER(SEARCH("*"&amp;MS Fixed Only&amp;"*",BP1830)),"Yes","No"))</f>
        <v xml:space="preserve"> </v>
      </c>
    </row>
    <row r="1831" spans="4:7" x14ac:dyDescent="0.3">
      <c r="D1831" s="8" t="str">
        <f>IF(I1831=0," ",IF(ISNA(VLOOKUP(I1831,#REF!,1,FALSE)),"No","Yes"))</f>
        <v xml:space="preserve"> </v>
      </c>
      <c r="E1831" s="8" t="str">
        <f>IF(I1831=0," ",IF(ISNA(VLOOKUP(I1831,#REF!,1,FALSE)),"No","Yes"))</f>
        <v xml:space="preserve"> </v>
      </c>
      <c r="F1831" s="8" t="str">
        <f t="shared" si="28"/>
        <v xml:space="preserve"> </v>
      </c>
      <c r="G1831" s="8" t="str">
        <f>IF(I1831=0," ",IF(ISNUMBER(SEARCH("*"&amp;MS Fixed Only&amp;"*",BP1831)),"Yes","No"))</f>
        <v xml:space="preserve"> </v>
      </c>
    </row>
    <row r="1832" spans="4:7" x14ac:dyDescent="0.3">
      <c r="D1832" s="8" t="str">
        <f>IF(I1832=0," ",IF(ISNA(VLOOKUP(I1832,#REF!,1,FALSE)),"No","Yes"))</f>
        <v xml:space="preserve"> </v>
      </c>
      <c r="E1832" s="8" t="str">
        <f>IF(I1832=0," ",IF(ISNA(VLOOKUP(I1832,#REF!,1,FALSE)),"No","Yes"))</f>
        <v xml:space="preserve"> </v>
      </c>
      <c r="F1832" s="8" t="str">
        <f t="shared" si="28"/>
        <v xml:space="preserve"> </v>
      </c>
      <c r="G1832" s="8" t="str">
        <f>IF(I1832=0," ",IF(ISNUMBER(SEARCH("*"&amp;MS Fixed Only&amp;"*",BP1832)),"Yes","No"))</f>
        <v xml:space="preserve"> </v>
      </c>
    </row>
    <row r="1833" spans="4:7" x14ac:dyDescent="0.3">
      <c r="D1833" s="8" t="str">
        <f>IF(I1833=0," ",IF(ISNA(VLOOKUP(I1833,#REF!,1,FALSE)),"No","Yes"))</f>
        <v xml:space="preserve"> </v>
      </c>
      <c r="E1833" s="8" t="str">
        <f>IF(I1833=0," ",IF(ISNA(VLOOKUP(I1833,#REF!,1,FALSE)),"No","Yes"))</f>
        <v xml:space="preserve"> </v>
      </c>
      <c r="F1833" s="8" t="str">
        <f t="shared" si="28"/>
        <v xml:space="preserve"> </v>
      </c>
      <c r="G1833" s="8" t="str">
        <f>IF(I1833=0," ",IF(ISNUMBER(SEARCH("*"&amp;MS Fixed Only&amp;"*",BP1833)),"Yes","No"))</f>
        <v xml:space="preserve"> </v>
      </c>
    </row>
    <row r="1834" spans="4:7" x14ac:dyDescent="0.3">
      <c r="D1834" s="8" t="str">
        <f>IF(I1834=0," ",IF(ISNA(VLOOKUP(I1834,#REF!,1,FALSE)),"No","Yes"))</f>
        <v xml:space="preserve"> </v>
      </c>
      <c r="E1834" s="8" t="str">
        <f>IF(I1834=0," ",IF(ISNA(VLOOKUP(I1834,#REF!,1,FALSE)),"No","Yes"))</f>
        <v xml:space="preserve"> </v>
      </c>
      <c r="F1834" s="8" t="str">
        <f t="shared" si="28"/>
        <v xml:space="preserve"> </v>
      </c>
      <c r="G1834" s="8" t="str">
        <f>IF(I1834=0," ",IF(ISNUMBER(SEARCH("*"&amp;MS Fixed Only&amp;"*",BP1834)),"Yes","No"))</f>
        <v xml:space="preserve"> </v>
      </c>
    </row>
    <row r="1835" spans="4:7" x14ac:dyDescent="0.3">
      <c r="D1835" s="8" t="str">
        <f>IF(I1835=0," ",IF(ISNA(VLOOKUP(I1835,#REF!,1,FALSE)),"No","Yes"))</f>
        <v xml:space="preserve"> </v>
      </c>
      <c r="E1835" s="8" t="str">
        <f>IF(I1835=0," ",IF(ISNA(VLOOKUP(I1835,#REF!,1,FALSE)),"No","Yes"))</f>
        <v xml:space="preserve"> </v>
      </c>
      <c r="F1835" s="8" t="str">
        <f t="shared" si="28"/>
        <v xml:space="preserve"> </v>
      </c>
      <c r="G1835" s="8" t="str">
        <f>IF(I1835=0," ",IF(ISNUMBER(SEARCH("*"&amp;MS Fixed Only&amp;"*",BP1835)),"Yes","No"))</f>
        <v xml:space="preserve"> </v>
      </c>
    </row>
    <row r="1836" spans="4:7" x14ac:dyDescent="0.3">
      <c r="D1836" s="8" t="str">
        <f>IF(I1836=0," ",IF(ISNA(VLOOKUP(I1836,#REF!,1,FALSE)),"No","Yes"))</f>
        <v xml:space="preserve"> </v>
      </c>
      <c r="E1836" s="8" t="str">
        <f>IF(I1836=0," ",IF(ISNA(VLOOKUP(I1836,#REF!,1,FALSE)),"No","Yes"))</f>
        <v xml:space="preserve"> </v>
      </c>
      <c r="F1836" s="8" t="str">
        <f t="shared" si="28"/>
        <v xml:space="preserve"> </v>
      </c>
      <c r="G1836" s="8" t="str">
        <f>IF(I1836=0," ",IF(ISNUMBER(SEARCH("*"&amp;MS Fixed Only&amp;"*",BP1836)),"Yes","No"))</f>
        <v xml:space="preserve"> </v>
      </c>
    </row>
    <row r="1837" spans="4:7" x14ac:dyDescent="0.3">
      <c r="D1837" s="8" t="str">
        <f>IF(I1837=0," ",IF(ISNA(VLOOKUP(I1837,#REF!,1,FALSE)),"No","Yes"))</f>
        <v xml:space="preserve"> </v>
      </c>
      <c r="E1837" s="8" t="str">
        <f>IF(I1837=0," ",IF(ISNA(VLOOKUP(I1837,#REF!,1,FALSE)),"No","Yes"))</f>
        <v xml:space="preserve"> </v>
      </c>
      <c r="F1837" s="8" t="str">
        <f t="shared" si="28"/>
        <v xml:space="preserve"> </v>
      </c>
      <c r="G1837" s="8" t="str">
        <f>IF(I1837=0," ",IF(ISNUMBER(SEARCH("*"&amp;MS Fixed Only&amp;"*",BP1837)),"Yes","No"))</f>
        <v xml:space="preserve"> </v>
      </c>
    </row>
    <row r="1838" spans="4:7" x14ac:dyDescent="0.3">
      <c r="D1838" s="8" t="str">
        <f>IF(I1838=0," ",IF(ISNA(VLOOKUP(I1838,#REF!,1,FALSE)),"No","Yes"))</f>
        <v xml:space="preserve"> </v>
      </c>
      <c r="E1838" s="8" t="str">
        <f>IF(I1838=0," ",IF(ISNA(VLOOKUP(I1838,#REF!,1,FALSE)),"No","Yes"))</f>
        <v xml:space="preserve"> </v>
      </c>
      <c r="F1838" s="8" t="str">
        <f t="shared" si="28"/>
        <v xml:space="preserve"> </v>
      </c>
      <c r="G1838" s="8" t="str">
        <f>IF(I1838=0," ",IF(ISNUMBER(SEARCH("*"&amp;MS Fixed Only&amp;"*",BP1838)),"Yes","No"))</f>
        <v xml:space="preserve"> </v>
      </c>
    </row>
    <row r="1839" spans="4:7" x14ac:dyDescent="0.3">
      <c r="D1839" s="8" t="str">
        <f>IF(I1839=0," ",IF(ISNA(VLOOKUP(I1839,#REF!,1,FALSE)),"No","Yes"))</f>
        <v xml:space="preserve"> </v>
      </c>
      <c r="E1839" s="8" t="str">
        <f>IF(I1839=0," ",IF(ISNA(VLOOKUP(I1839,#REF!,1,FALSE)),"No","Yes"))</f>
        <v xml:space="preserve"> </v>
      </c>
      <c r="F1839" s="8" t="str">
        <f t="shared" si="28"/>
        <v xml:space="preserve"> </v>
      </c>
      <c r="G1839" s="8" t="str">
        <f>IF(I1839=0," ",IF(ISNUMBER(SEARCH("*"&amp;MS Fixed Only&amp;"*",BP1839)),"Yes","No"))</f>
        <v xml:space="preserve"> </v>
      </c>
    </row>
    <row r="1840" spans="4:7" x14ac:dyDescent="0.3">
      <c r="D1840" s="8" t="str">
        <f>IF(I1840=0," ",IF(ISNA(VLOOKUP(I1840,#REF!,1,FALSE)),"No","Yes"))</f>
        <v xml:space="preserve"> </v>
      </c>
      <c r="E1840" s="8" t="str">
        <f>IF(I1840=0," ",IF(ISNA(VLOOKUP(I1840,#REF!,1,FALSE)),"No","Yes"))</f>
        <v xml:space="preserve"> </v>
      </c>
      <c r="F1840" s="8" t="str">
        <f t="shared" si="28"/>
        <v xml:space="preserve"> </v>
      </c>
      <c r="G1840" s="8" t="str">
        <f>IF(I1840=0," ",IF(ISNUMBER(SEARCH("*"&amp;MS Fixed Only&amp;"*",BP1840)),"Yes","No"))</f>
        <v xml:space="preserve"> </v>
      </c>
    </row>
    <row r="1841" spans="4:7" x14ac:dyDescent="0.3">
      <c r="D1841" s="8" t="str">
        <f>IF(I1841=0," ",IF(ISNA(VLOOKUP(I1841,#REF!,1,FALSE)),"No","Yes"))</f>
        <v xml:space="preserve"> </v>
      </c>
      <c r="E1841" s="8" t="str">
        <f>IF(I1841=0," ",IF(ISNA(VLOOKUP(I1841,#REF!,1,FALSE)),"No","Yes"))</f>
        <v xml:space="preserve"> </v>
      </c>
      <c r="F1841" s="8" t="str">
        <f t="shared" si="28"/>
        <v xml:space="preserve"> </v>
      </c>
      <c r="G1841" s="8" t="str">
        <f>IF(I1841=0," ",IF(ISNUMBER(SEARCH("*"&amp;MS Fixed Only&amp;"*",BP1841)),"Yes","No"))</f>
        <v xml:space="preserve"> </v>
      </c>
    </row>
    <row r="1842" spans="4:7" x14ac:dyDescent="0.3">
      <c r="D1842" s="8" t="str">
        <f>IF(I1842=0," ",IF(ISNA(VLOOKUP(I1842,#REF!,1,FALSE)),"No","Yes"))</f>
        <v xml:space="preserve"> </v>
      </c>
      <c r="E1842" s="8" t="str">
        <f>IF(I1842=0," ",IF(ISNA(VLOOKUP(I1842,#REF!,1,FALSE)),"No","Yes"))</f>
        <v xml:space="preserve"> </v>
      </c>
      <c r="F1842" s="8" t="str">
        <f t="shared" si="28"/>
        <v xml:space="preserve"> </v>
      </c>
      <c r="G1842" s="8" t="str">
        <f>IF(I1842=0," ",IF(ISNUMBER(SEARCH("*"&amp;MS Fixed Only&amp;"*",BP1842)),"Yes","No"))</f>
        <v xml:space="preserve"> </v>
      </c>
    </row>
    <row r="1843" spans="4:7" x14ac:dyDescent="0.3">
      <c r="D1843" s="8" t="str">
        <f>IF(I1843=0," ",IF(ISNA(VLOOKUP(I1843,#REF!,1,FALSE)),"No","Yes"))</f>
        <v xml:space="preserve"> </v>
      </c>
      <c r="E1843" s="8" t="str">
        <f>IF(I1843=0," ",IF(ISNA(VLOOKUP(I1843,#REF!,1,FALSE)),"No","Yes"))</f>
        <v xml:space="preserve"> </v>
      </c>
      <c r="F1843" s="8" t="str">
        <f t="shared" si="28"/>
        <v xml:space="preserve"> </v>
      </c>
      <c r="G1843" s="8" t="str">
        <f>IF(I1843=0," ",IF(ISNUMBER(SEARCH("*"&amp;MS Fixed Only&amp;"*",BP1843)),"Yes","No"))</f>
        <v xml:space="preserve"> </v>
      </c>
    </row>
    <row r="1844" spans="4:7" x14ac:dyDescent="0.3">
      <c r="D1844" s="8" t="str">
        <f>IF(I1844=0," ",IF(ISNA(VLOOKUP(I1844,#REF!,1,FALSE)),"No","Yes"))</f>
        <v xml:space="preserve"> </v>
      </c>
      <c r="E1844" s="8" t="str">
        <f>IF(I1844=0," ",IF(ISNA(VLOOKUP(I1844,#REF!,1,FALSE)),"No","Yes"))</f>
        <v xml:space="preserve"> </v>
      </c>
      <c r="F1844" s="8" t="str">
        <f t="shared" si="28"/>
        <v xml:space="preserve"> </v>
      </c>
      <c r="G1844" s="8" t="str">
        <f>IF(I1844=0," ",IF(ISNUMBER(SEARCH("*"&amp;MS Fixed Only&amp;"*",BP1844)),"Yes","No"))</f>
        <v xml:space="preserve"> </v>
      </c>
    </row>
    <row r="1845" spans="4:7" x14ac:dyDescent="0.3">
      <c r="D1845" s="8" t="str">
        <f>IF(I1845=0," ",IF(ISNA(VLOOKUP(I1845,#REF!,1,FALSE)),"No","Yes"))</f>
        <v xml:space="preserve"> </v>
      </c>
      <c r="E1845" s="8" t="str">
        <f>IF(I1845=0," ",IF(ISNA(VLOOKUP(I1845,#REF!,1,FALSE)),"No","Yes"))</f>
        <v xml:space="preserve"> </v>
      </c>
      <c r="F1845" s="8" t="str">
        <f t="shared" si="28"/>
        <v xml:space="preserve"> </v>
      </c>
      <c r="G1845" s="8" t="str">
        <f>IF(I1845=0," ",IF(ISNUMBER(SEARCH("*"&amp;MS Fixed Only&amp;"*",BP1845)),"Yes","No"))</f>
        <v xml:space="preserve"> </v>
      </c>
    </row>
    <row r="1846" spans="4:7" x14ac:dyDescent="0.3">
      <c r="D1846" s="8" t="str">
        <f>IF(I1846=0," ",IF(ISNA(VLOOKUP(I1846,#REF!,1,FALSE)),"No","Yes"))</f>
        <v xml:space="preserve"> </v>
      </c>
      <c r="E1846" s="8" t="str">
        <f>IF(I1846=0," ",IF(ISNA(VLOOKUP(I1846,#REF!,1,FALSE)),"No","Yes"))</f>
        <v xml:space="preserve"> </v>
      </c>
      <c r="F1846" s="8" t="str">
        <f t="shared" si="28"/>
        <v xml:space="preserve"> </v>
      </c>
      <c r="G1846" s="8" t="str">
        <f>IF(I1846=0," ",IF(ISNUMBER(SEARCH("*"&amp;MS Fixed Only&amp;"*",BP1846)),"Yes","No"))</f>
        <v xml:space="preserve"> </v>
      </c>
    </row>
    <row r="1847" spans="4:7" x14ac:dyDescent="0.3">
      <c r="D1847" s="8" t="str">
        <f>IF(I1847=0," ",IF(ISNA(VLOOKUP(I1847,#REF!,1,FALSE)),"No","Yes"))</f>
        <v xml:space="preserve"> </v>
      </c>
      <c r="E1847" s="8" t="str">
        <f>IF(I1847=0," ",IF(ISNA(VLOOKUP(I1847,#REF!,1,FALSE)),"No","Yes"))</f>
        <v xml:space="preserve"> </v>
      </c>
      <c r="F1847" s="8" t="str">
        <f t="shared" si="28"/>
        <v xml:space="preserve"> </v>
      </c>
      <c r="G1847" s="8" t="str">
        <f>IF(I1847=0," ",IF(ISNUMBER(SEARCH("*"&amp;MS Fixed Only&amp;"*",BP1847)),"Yes","No"))</f>
        <v xml:space="preserve"> </v>
      </c>
    </row>
    <row r="1848" spans="4:7" x14ac:dyDescent="0.3">
      <c r="D1848" s="8" t="str">
        <f>IF(I1848=0," ",IF(ISNA(VLOOKUP(I1848,#REF!,1,FALSE)),"No","Yes"))</f>
        <v xml:space="preserve"> </v>
      </c>
      <c r="E1848" s="8" t="str">
        <f>IF(I1848=0," ",IF(ISNA(VLOOKUP(I1848,#REF!,1,FALSE)),"No","Yes"))</f>
        <v xml:space="preserve"> </v>
      </c>
      <c r="F1848" s="8" t="str">
        <f t="shared" si="28"/>
        <v xml:space="preserve"> </v>
      </c>
      <c r="G1848" s="8" t="str">
        <f>IF(I1848=0," ",IF(ISNUMBER(SEARCH("*"&amp;MS Fixed Only&amp;"*",BP1848)),"Yes","No"))</f>
        <v xml:space="preserve"> </v>
      </c>
    </row>
    <row r="1849" spans="4:7" x14ac:dyDescent="0.3">
      <c r="D1849" s="8" t="str">
        <f>IF(I1849=0," ",IF(ISNA(VLOOKUP(I1849,#REF!,1,FALSE)),"No","Yes"))</f>
        <v xml:space="preserve"> </v>
      </c>
      <c r="E1849" s="8" t="str">
        <f>IF(I1849=0," ",IF(ISNA(VLOOKUP(I1849,#REF!,1,FALSE)),"No","Yes"))</f>
        <v xml:space="preserve"> </v>
      </c>
      <c r="F1849" s="8" t="str">
        <f t="shared" si="28"/>
        <v xml:space="preserve"> </v>
      </c>
      <c r="G1849" s="8" t="str">
        <f>IF(I1849=0," ",IF(ISNUMBER(SEARCH("*"&amp;MS Fixed Only&amp;"*",BP1849)),"Yes","No"))</f>
        <v xml:space="preserve"> </v>
      </c>
    </row>
    <row r="1850" spans="4:7" x14ac:dyDescent="0.3">
      <c r="D1850" s="8" t="str">
        <f>IF(I1850=0," ",IF(ISNA(VLOOKUP(I1850,#REF!,1,FALSE)),"No","Yes"))</f>
        <v xml:space="preserve"> </v>
      </c>
      <c r="E1850" s="8" t="str">
        <f>IF(I1850=0," ",IF(ISNA(VLOOKUP(I1850,#REF!,1,FALSE)),"No","Yes"))</f>
        <v xml:space="preserve"> </v>
      </c>
      <c r="F1850" s="8" t="str">
        <f t="shared" si="28"/>
        <v xml:space="preserve"> </v>
      </c>
      <c r="G1850" s="8" t="str">
        <f>IF(I1850=0," ",IF(ISNUMBER(SEARCH("*"&amp;MS Fixed Only&amp;"*",BP1850)),"Yes","No"))</f>
        <v xml:space="preserve"> </v>
      </c>
    </row>
    <row r="1851" spans="4:7" x14ac:dyDescent="0.3">
      <c r="D1851" s="8" t="str">
        <f>IF(I1851=0," ",IF(ISNA(VLOOKUP(I1851,#REF!,1,FALSE)),"No","Yes"))</f>
        <v xml:space="preserve"> </v>
      </c>
      <c r="E1851" s="8" t="str">
        <f>IF(I1851=0," ",IF(ISNA(VLOOKUP(I1851,#REF!,1,FALSE)),"No","Yes"))</f>
        <v xml:space="preserve"> </v>
      </c>
      <c r="F1851" s="8" t="str">
        <f t="shared" si="28"/>
        <v xml:space="preserve"> </v>
      </c>
      <c r="G1851" s="8" t="str">
        <f>IF(I1851=0," ",IF(ISNUMBER(SEARCH("*"&amp;MS Fixed Only&amp;"*",BP1851)),"Yes","No"))</f>
        <v xml:space="preserve"> </v>
      </c>
    </row>
    <row r="1852" spans="4:7" x14ac:dyDescent="0.3">
      <c r="D1852" s="8" t="str">
        <f>IF(I1852=0," ",IF(ISNA(VLOOKUP(I1852,#REF!,1,FALSE)),"No","Yes"))</f>
        <v xml:space="preserve"> </v>
      </c>
      <c r="E1852" s="8" t="str">
        <f>IF(I1852=0," ",IF(ISNA(VLOOKUP(I1852,#REF!,1,FALSE)),"No","Yes"))</f>
        <v xml:space="preserve"> </v>
      </c>
      <c r="F1852" s="8" t="str">
        <f t="shared" si="28"/>
        <v xml:space="preserve"> </v>
      </c>
      <c r="G1852" s="8" t="str">
        <f>IF(I1852=0," ",IF(ISNUMBER(SEARCH("*"&amp;MS Fixed Only&amp;"*",BP1852)),"Yes","No"))</f>
        <v xml:space="preserve"> </v>
      </c>
    </row>
    <row r="1853" spans="4:7" x14ac:dyDescent="0.3">
      <c r="D1853" s="8" t="str">
        <f>IF(I1853=0," ",IF(ISNA(VLOOKUP(I1853,#REF!,1,FALSE)),"No","Yes"))</f>
        <v xml:space="preserve"> </v>
      </c>
      <c r="E1853" s="8" t="str">
        <f>IF(I1853=0," ",IF(ISNA(VLOOKUP(I1853,#REF!,1,FALSE)),"No","Yes"))</f>
        <v xml:space="preserve"> </v>
      </c>
      <c r="F1853" s="8" t="str">
        <f t="shared" si="28"/>
        <v xml:space="preserve"> </v>
      </c>
      <c r="G1853" s="8" t="str">
        <f>IF(I1853=0," ",IF(ISNUMBER(SEARCH("*"&amp;MS Fixed Only&amp;"*",BP1853)),"Yes","No"))</f>
        <v xml:space="preserve"> </v>
      </c>
    </row>
    <row r="1854" spans="4:7" x14ac:dyDescent="0.3">
      <c r="D1854" s="8" t="str">
        <f>IF(I1854=0," ",IF(ISNA(VLOOKUP(I1854,#REF!,1,FALSE)),"No","Yes"))</f>
        <v xml:space="preserve"> </v>
      </c>
      <c r="E1854" s="8" t="str">
        <f>IF(I1854=0," ",IF(ISNA(VLOOKUP(I1854,#REF!,1,FALSE)),"No","Yes"))</f>
        <v xml:space="preserve"> </v>
      </c>
      <c r="F1854" s="8" t="str">
        <f t="shared" si="28"/>
        <v xml:space="preserve"> </v>
      </c>
      <c r="G1854" s="8" t="str">
        <f>IF(I1854=0," ",IF(ISNUMBER(SEARCH("*"&amp;MS Fixed Only&amp;"*",BP1854)),"Yes","No"))</f>
        <v xml:space="preserve"> </v>
      </c>
    </row>
    <row r="1855" spans="4:7" x14ac:dyDescent="0.3">
      <c r="D1855" s="8" t="str">
        <f>IF(I1855=0," ",IF(ISNA(VLOOKUP(I1855,#REF!,1,FALSE)),"No","Yes"))</f>
        <v xml:space="preserve"> </v>
      </c>
      <c r="E1855" s="8" t="str">
        <f>IF(I1855=0," ",IF(ISNA(VLOOKUP(I1855,#REF!,1,FALSE)),"No","Yes"))</f>
        <v xml:space="preserve"> </v>
      </c>
      <c r="F1855" s="8" t="str">
        <f t="shared" si="28"/>
        <v xml:space="preserve"> </v>
      </c>
      <c r="G1855" s="8" t="str">
        <f>IF(I1855=0," ",IF(ISNUMBER(SEARCH("*"&amp;MS Fixed Only&amp;"*",BP1855)),"Yes","No"))</f>
        <v xml:space="preserve"> </v>
      </c>
    </row>
    <row r="1856" spans="4:7" x14ac:dyDescent="0.3">
      <c r="D1856" s="8" t="str">
        <f>IF(I1856=0," ",IF(ISNA(VLOOKUP(I1856,#REF!,1,FALSE)),"No","Yes"))</f>
        <v xml:space="preserve"> </v>
      </c>
      <c r="E1856" s="8" t="str">
        <f>IF(I1856=0," ",IF(ISNA(VLOOKUP(I1856,#REF!,1,FALSE)),"No","Yes"))</f>
        <v xml:space="preserve"> </v>
      </c>
      <c r="F1856" s="8" t="str">
        <f t="shared" si="28"/>
        <v xml:space="preserve"> </v>
      </c>
      <c r="G1856" s="8" t="str">
        <f>IF(I1856=0," ",IF(ISNUMBER(SEARCH("*"&amp;MS Fixed Only&amp;"*",BP1856)),"Yes","No"))</f>
        <v xml:space="preserve"> </v>
      </c>
    </row>
    <row r="1857" spans="4:7" x14ac:dyDescent="0.3">
      <c r="D1857" s="8" t="str">
        <f>IF(I1857=0," ",IF(ISNA(VLOOKUP(I1857,#REF!,1,FALSE)),"No","Yes"))</f>
        <v xml:space="preserve"> </v>
      </c>
      <c r="E1857" s="8" t="str">
        <f>IF(I1857=0," ",IF(ISNA(VLOOKUP(I1857,#REF!,1,FALSE)),"No","Yes"))</f>
        <v xml:space="preserve"> </v>
      </c>
      <c r="F1857" s="8" t="str">
        <f t="shared" si="28"/>
        <v xml:space="preserve"> </v>
      </c>
      <c r="G1857" s="8" t="str">
        <f>IF(I1857=0," ",IF(ISNUMBER(SEARCH("*"&amp;MS Fixed Only&amp;"*",BP1857)),"Yes","No"))</f>
        <v xml:space="preserve"> </v>
      </c>
    </row>
    <row r="1858" spans="4:7" x14ac:dyDescent="0.3">
      <c r="D1858" s="8" t="str">
        <f>IF(I1858=0," ",IF(ISNA(VLOOKUP(I1858,#REF!,1,FALSE)),"No","Yes"))</f>
        <v xml:space="preserve"> </v>
      </c>
      <c r="E1858" s="8" t="str">
        <f>IF(I1858=0," ",IF(ISNA(VLOOKUP(I1858,#REF!,1,FALSE)),"No","Yes"))</f>
        <v xml:space="preserve"> </v>
      </c>
      <c r="F1858" s="8" t="str">
        <f t="shared" si="28"/>
        <v xml:space="preserve"> </v>
      </c>
      <c r="G1858" s="8" t="str">
        <f>IF(I1858=0," ",IF(ISNUMBER(SEARCH("*"&amp;MS Fixed Only&amp;"*",BP1858)),"Yes","No"))</f>
        <v xml:space="preserve"> </v>
      </c>
    </row>
    <row r="1859" spans="4:7" x14ac:dyDescent="0.3">
      <c r="D1859" s="8" t="str">
        <f>IF(I1859=0," ",IF(ISNA(VLOOKUP(I1859,#REF!,1,FALSE)),"No","Yes"))</f>
        <v xml:space="preserve"> </v>
      </c>
      <c r="E1859" s="8" t="str">
        <f>IF(I1859=0," ",IF(ISNA(VLOOKUP(I1859,#REF!,1,FALSE)),"No","Yes"))</f>
        <v xml:space="preserve"> </v>
      </c>
      <c r="F1859" s="8" t="str">
        <f t="shared" ref="F1859:F1922" si="29">IF(I1859=0," ",IF(ISNUMBER(SEARCH("*"&amp;$B$1&amp;"*",AG1859)),"Yes","No"))</f>
        <v xml:space="preserve"> </v>
      </c>
      <c r="G1859" s="8" t="str">
        <f>IF(I1859=0," ",IF(ISNUMBER(SEARCH("*"&amp;MS Fixed Only&amp;"*",BP1859)),"Yes","No"))</f>
        <v xml:space="preserve"> </v>
      </c>
    </row>
    <row r="1860" spans="4:7" x14ac:dyDescent="0.3">
      <c r="D1860" s="8" t="str">
        <f>IF(I1860=0," ",IF(ISNA(VLOOKUP(I1860,#REF!,1,FALSE)),"No","Yes"))</f>
        <v xml:space="preserve"> </v>
      </c>
      <c r="E1860" s="8" t="str">
        <f>IF(I1860=0," ",IF(ISNA(VLOOKUP(I1860,#REF!,1,FALSE)),"No","Yes"))</f>
        <v xml:space="preserve"> </v>
      </c>
      <c r="F1860" s="8" t="str">
        <f t="shared" si="29"/>
        <v xml:space="preserve"> </v>
      </c>
      <c r="G1860" s="8" t="str">
        <f>IF(I1860=0," ",IF(ISNUMBER(SEARCH("*"&amp;MS Fixed Only&amp;"*",BP1860)),"Yes","No"))</f>
        <v xml:space="preserve"> </v>
      </c>
    </row>
    <row r="1861" spans="4:7" x14ac:dyDescent="0.3">
      <c r="D1861" s="8" t="str">
        <f>IF(I1861=0," ",IF(ISNA(VLOOKUP(I1861,#REF!,1,FALSE)),"No","Yes"))</f>
        <v xml:space="preserve"> </v>
      </c>
      <c r="E1861" s="8" t="str">
        <f>IF(I1861=0," ",IF(ISNA(VLOOKUP(I1861,#REF!,1,FALSE)),"No","Yes"))</f>
        <v xml:space="preserve"> </v>
      </c>
      <c r="F1861" s="8" t="str">
        <f t="shared" si="29"/>
        <v xml:space="preserve"> </v>
      </c>
      <c r="G1861" s="8" t="str">
        <f>IF(I1861=0," ",IF(ISNUMBER(SEARCH("*"&amp;MS Fixed Only&amp;"*",BP1861)),"Yes","No"))</f>
        <v xml:space="preserve"> </v>
      </c>
    </row>
    <row r="1862" spans="4:7" x14ac:dyDescent="0.3">
      <c r="D1862" s="8" t="str">
        <f>IF(I1862=0," ",IF(ISNA(VLOOKUP(I1862,#REF!,1,FALSE)),"No","Yes"))</f>
        <v xml:space="preserve"> </v>
      </c>
      <c r="E1862" s="8" t="str">
        <f>IF(I1862=0," ",IF(ISNA(VLOOKUP(I1862,#REF!,1,FALSE)),"No","Yes"))</f>
        <v xml:space="preserve"> </v>
      </c>
      <c r="F1862" s="8" t="str">
        <f t="shared" si="29"/>
        <v xml:space="preserve"> </v>
      </c>
      <c r="G1862" s="8" t="str">
        <f>IF(I1862=0," ",IF(ISNUMBER(SEARCH("*"&amp;MS Fixed Only&amp;"*",BP1862)),"Yes","No"))</f>
        <v xml:space="preserve"> </v>
      </c>
    </row>
    <row r="1863" spans="4:7" x14ac:dyDescent="0.3">
      <c r="D1863" s="8" t="str">
        <f>IF(I1863=0," ",IF(ISNA(VLOOKUP(I1863,#REF!,1,FALSE)),"No","Yes"))</f>
        <v xml:space="preserve"> </v>
      </c>
      <c r="E1863" s="8" t="str">
        <f>IF(I1863=0," ",IF(ISNA(VLOOKUP(I1863,#REF!,1,FALSE)),"No","Yes"))</f>
        <v xml:space="preserve"> </v>
      </c>
      <c r="F1863" s="8" t="str">
        <f t="shared" si="29"/>
        <v xml:space="preserve"> </v>
      </c>
      <c r="G1863" s="8" t="str">
        <f>IF(I1863=0," ",IF(ISNUMBER(SEARCH("*"&amp;MS Fixed Only&amp;"*",BP1863)),"Yes","No"))</f>
        <v xml:space="preserve"> </v>
      </c>
    </row>
    <row r="1864" spans="4:7" x14ac:dyDescent="0.3">
      <c r="D1864" s="8" t="str">
        <f>IF(I1864=0," ",IF(ISNA(VLOOKUP(I1864,#REF!,1,FALSE)),"No","Yes"))</f>
        <v xml:space="preserve"> </v>
      </c>
      <c r="E1864" s="8" t="str">
        <f>IF(I1864=0," ",IF(ISNA(VLOOKUP(I1864,#REF!,1,FALSE)),"No","Yes"))</f>
        <v xml:space="preserve"> </v>
      </c>
      <c r="F1864" s="8" t="str">
        <f t="shared" si="29"/>
        <v xml:space="preserve"> </v>
      </c>
      <c r="G1864" s="8" t="str">
        <f>IF(I1864=0," ",IF(ISNUMBER(SEARCH("*"&amp;MS Fixed Only&amp;"*",BP1864)),"Yes","No"))</f>
        <v xml:space="preserve"> </v>
      </c>
    </row>
    <row r="1865" spans="4:7" x14ac:dyDescent="0.3">
      <c r="D1865" s="8" t="str">
        <f>IF(I1865=0," ",IF(ISNA(VLOOKUP(I1865,#REF!,1,FALSE)),"No","Yes"))</f>
        <v xml:space="preserve"> </v>
      </c>
      <c r="E1865" s="8" t="str">
        <f>IF(I1865=0," ",IF(ISNA(VLOOKUP(I1865,#REF!,1,FALSE)),"No","Yes"))</f>
        <v xml:space="preserve"> </v>
      </c>
      <c r="F1865" s="8" t="str">
        <f t="shared" si="29"/>
        <v xml:space="preserve"> </v>
      </c>
      <c r="G1865" s="8" t="str">
        <f>IF(I1865=0," ",IF(ISNUMBER(SEARCH("*"&amp;MS Fixed Only&amp;"*",BP1865)),"Yes","No"))</f>
        <v xml:space="preserve"> </v>
      </c>
    </row>
    <row r="1866" spans="4:7" x14ac:dyDescent="0.3">
      <c r="D1866" s="8" t="str">
        <f>IF(I1866=0," ",IF(ISNA(VLOOKUP(I1866,#REF!,1,FALSE)),"No","Yes"))</f>
        <v xml:space="preserve"> </v>
      </c>
      <c r="E1866" s="8" t="str">
        <f>IF(I1866=0," ",IF(ISNA(VLOOKUP(I1866,#REF!,1,FALSE)),"No","Yes"))</f>
        <v xml:space="preserve"> </v>
      </c>
      <c r="F1866" s="8" t="str">
        <f t="shared" si="29"/>
        <v xml:space="preserve"> </v>
      </c>
      <c r="G1866" s="8" t="str">
        <f>IF(I1866=0," ",IF(ISNUMBER(SEARCH("*"&amp;MS Fixed Only&amp;"*",BP1866)),"Yes","No"))</f>
        <v xml:space="preserve"> </v>
      </c>
    </row>
    <row r="1867" spans="4:7" x14ac:dyDescent="0.3">
      <c r="D1867" s="8" t="str">
        <f>IF(I1867=0," ",IF(ISNA(VLOOKUP(I1867,#REF!,1,FALSE)),"No","Yes"))</f>
        <v xml:space="preserve"> </v>
      </c>
      <c r="E1867" s="8" t="str">
        <f>IF(I1867=0," ",IF(ISNA(VLOOKUP(I1867,#REF!,1,FALSE)),"No","Yes"))</f>
        <v xml:space="preserve"> </v>
      </c>
      <c r="F1867" s="8" t="str">
        <f t="shared" si="29"/>
        <v xml:space="preserve"> </v>
      </c>
      <c r="G1867" s="8" t="str">
        <f>IF(I1867=0," ",IF(ISNUMBER(SEARCH("*"&amp;MS Fixed Only&amp;"*",BP1867)),"Yes","No"))</f>
        <v xml:space="preserve"> </v>
      </c>
    </row>
    <row r="1868" spans="4:7" x14ac:dyDescent="0.3">
      <c r="D1868" s="8" t="str">
        <f>IF(I1868=0," ",IF(ISNA(VLOOKUP(I1868,#REF!,1,FALSE)),"No","Yes"))</f>
        <v xml:space="preserve"> </v>
      </c>
      <c r="E1868" s="8" t="str">
        <f>IF(I1868=0," ",IF(ISNA(VLOOKUP(I1868,#REF!,1,FALSE)),"No","Yes"))</f>
        <v xml:space="preserve"> </v>
      </c>
      <c r="F1868" s="8" t="str">
        <f t="shared" si="29"/>
        <v xml:space="preserve"> </v>
      </c>
      <c r="G1868" s="8" t="str">
        <f>IF(I1868=0," ",IF(ISNUMBER(SEARCH("*"&amp;MS Fixed Only&amp;"*",BP1868)),"Yes","No"))</f>
        <v xml:space="preserve"> </v>
      </c>
    </row>
    <row r="1869" spans="4:7" x14ac:dyDescent="0.3">
      <c r="D1869" s="8" t="str">
        <f>IF(I1869=0," ",IF(ISNA(VLOOKUP(I1869,#REF!,1,FALSE)),"No","Yes"))</f>
        <v xml:space="preserve"> </v>
      </c>
      <c r="E1869" s="8" t="str">
        <f>IF(I1869=0," ",IF(ISNA(VLOOKUP(I1869,#REF!,1,FALSE)),"No","Yes"))</f>
        <v xml:space="preserve"> </v>
      </c>
      <c r="F1869" s="8" t="str">
        <f t="shared" si="29"/>
        <v xml:space="preserve"> </v>
      </c>
      <c r="G1869" s="8" t="str">
        <f>IF(I1869=0," ",IF(ISNUMBER(SEARCH("*"&amp;MS Fixed Only&amp;"*",BP1869)),"Yes","No"))</f>
        <v xml:space="preserve"> </v>
      </c>
    </row>
    <row r="1870" spans="4:7" x14ac:dyDescent="0.3">
      <c r="D1870" s="8" t="str">
        <f>IF(I1870=0," ",IF(ISNA(VLOOKUP(I1870,#REF!,1,FALSE)),"No","Yes"))</f>
        <v xml:space="preserve"> </v>
      </c>
      <c r="E1870" s="8" t="str">
        <f>IF(I1870=0," ",IF(ISNA(VLOOKUP(I1870,#REF!,1,FALSE)),"No","Yes"))</f>
        <v xml:space="preserve"> </v>
      </c>
      <c r="F1870" s="8" t="str">
        <f t="shared" si="29"/>
        <v xml:space="preserve"> </v>
      </c>
      <c r="G1870" s="8" t="str">
        <f>IF(I1870=0," ",IF(ISNUMBER(SEARCH("*"&amp;MS Fixed Only&amp;"*",BP1870)),"Yes","No"))</f>
        <v xml:space="preserve"> </v>
      </c>
    </row>
    <row r="1871" spans="4:7" x14ac:dyDescent="0.3">
      <c r="D1871" s="8" t="str">
        <f>IF(I1871=0," ",IF(ISNA(VLOOKUP(I1871,#REF!,1,FALSE)),"No","Yes"))</f>
        <v xml:space="preserve"> </v>
      </c>
      <c r="E1871" s="8" t="str">
        <f>IF(I1871=0," ",IF(ISNA(VLOOKUP(I1871,#REF!,1,FALSE)),"No","Yes"))</f>
        <v xml:space="preserve"> </v>
      </c>
      <c r="F1871" s="8" t="str">
        <f t="shared" si="29"/>
        <v xml:space="preserve"> </v>
      </c>
      <c r="G1871" s="8" t="str">
        <f>IF(I1871=0," ",IF(ISNUMBER(SEARCH("*"&amp;MS Fixed Only&amp;"*",BP1871)),"Yes","No"))</f>
        <v xml:space="preserve"> </v>
      </c>
    </row>
    <row r="1872" spans="4:7" x14ac:dyDescent="0.3">
      <c r="D1872" s="8" t="str">
        <f>IF(I1872=0," ",IF(ISNA(VLOOKUP(I1872,#REF!,1,FALSE)),"No","Yes"))</f>
        <v xml:space="preserve"> </v>
      </c>
      <c r="E1872" s="8" t="str">
        <f>IF(I1872=0," ",IF(ISNA(VLOOKUP(I1872,#REF!,1,FALSE)),"No","Yes"))</f>
        <v xml:space="preserve"> </v>
      </c>
      <c r="F1872" s="8" t="str">
        <f t="shared" si="29"/>
        <v xml:space="preserve"> </v>
      </c>
      <c r="G1872" s="8" t="str">
        <f>IF(I1872=0," ",IF(ISNUMBER(SEARCH("*"&amp;MS Fixed Only&amp;"*",BP1872)),"Yes","No"))</f>
        <v xml:space="preserve"> </v>
      </c>
    </row>
    <row r="1873" spans="4:7" x14ac:dyDescent="0.3">
      <c r="D1873" s="8" t="str">
        <f>IF(I1873=0," ",IF(ISNA(VLOOKUP(I1873,#REF!,1,FALSE)),"No","Yes"))</f>
        <v xml:space="preserve"> </v>
      </c>
      <c r="E1873" s="8" t="str">
        <f>IF(I1873=0," ",IF(ISNA(VLOOKUP(I1873,#REF!,1,FALSE)),"No","Yes"))</f>
        <v xml:space="preserve"> </v>
      </c>
      <c r="F1873" s="8" t="str">
        <f t="shared" si="29"/>
        <v xml:space="preserve"> </v>
      </c>
      <c r="G1873" s="8" t="str">
        <f>IF(I1873=0," ",IF(ISNUMBER(SEARCH("*"&amp;MS Fixed Only&amp;"*",BP1873)),"Yes","No"))</f>
        <v xml:space="preserve"> </v>
      </c>
    </row>
    <row r="1874" spans="4:7" x14ac:dyDescent="0.3">
      <c r="D1874" s="8" t="str">
        <f>IF(I1874=0," ",IF(ISNA(VLOOKUP(I1874,#REF!,1,FALSE)),"No","Yes"))</f>
        <v xml:space="preserve"> </v>
      </c>
      <c r="E1874" s="8" t="str">
        <f>IF(I1874=0," ",IF(ISNA(VLOOKUP(I1874,#REF!,1,FALSE)),"No","Yes"))</f>
        <v xml:space="preserve"> </v>
      </c>
      <c r="F1874" s="8" t="str">
        <f t="shared" si="29"/>
        <v xml:space="preserve"> </v>
      </c>
      <c r="G1874" s="8" t="str">
        <f>IF(I1874=0," ",IF(ISNUMBER(SEARCH("*"&amp;MS Fixed Only&amp;"*",BP1874)),"Yes","No"))</f>
        <v xml:space="preserve"> </v>
      </c>
    </row>
    <row r="1875" spans="4:7" x14ac:dyDescent="0.3">
      <c r="D1875" s="8" t="str">
        <f>IF(I1875=0," ",IF(ISNA(VLOOKUP(I1875,#REF!,1,FALSE)),"No","Yes"))</f>
        <v xml:space="preserve"> </v>
      </c>
      <c r="E1875" s="8" t="str">
        <f>IF(I1875=0," ",IF(ISNA(VLOOKUP(I1875,#REF!,1,FALSE)),"No","Yes"))</f>
        <v xml:space="preserve"> </v>
      </c>
      <c r="F1875" s="8" t="str">
        <f t="shared" si="29"/>
        <v xml:space="preserve"> </v>
      </c>
      <c r="G1875" s="8" t="str">
        <f>IF(I1875=0," ",IF(ISNUMBER(SEARCH("*"&amp;MS Fixed Only&amp;"*",BP1875)),"Yes","No"))</f>
        <v xml:space="preserve"> </v>
      </c>
    </row>
    <row r="1876" spans="4:7" x14ac:dyDescent="0.3">
      <c r="D1876" s="8" t="str">
        <f>IF(I1876=0," ",IF(ISNA(VLOOKUP(I1876,#REF!,1,FALSE)),"No","Yes"))</f>
        <v xml:space="preserve"> </v>
      </c>
      <c r="E1876" s="8" t="str">
        <f>IF(I1876=0," ",IF(ISNA(VLOOKUP(I1876,#REF!,1,FALSE)),"No","Yes"))</f>
        <v xml:space="preserve"> </v>
      </c>
      <c r="F1876" s="8" t="str">
        <f t="shared" si="29"/>
        <v xml:space="preserve"> </v>
      </c>
      <c r="G1876" s="8" t="str">
        <f>IF(I1876=0," ",IF(ISNUMBER(SEARCH("*"&amp;MS Fixed Only&amp;"*",BP1876)),"Yes","No"))</f>
        <v xml:space="preserve"> </v>
      </c>
    </row>
    <row r="1877" spans="4:7" x14ac:dyDescent="0.3">
      <c r="D1877" s="8" t="str">
        <f>IF(I1877=0," ",IF(ISNA(VLOOKUP(I1877,#REF!,1,FALSE)),"No","Yes"))</f>
        <v xml:space="preserve"> </v>
      </c>
      <c r="E1877" s="8" t="str">
        <f>IF(I1877=0," ",IF(ISNA(VLOOKUP(I1877,#REF!,1,FALSE)),"No","Yes"))</f>
        <v xml:space="preserve"> </v>
      </c>
      <c r="F1877" s="8" t="str">
        <f t="shared" si="29"/>
        <v xml:space="preserve"> </v>
      </c>
      <c r="G1877" s="8" t="str">
        <f>IF(I1877=0," ",IF(ISNUMBER(SEARCH("*"&amp;MS Fixed Only&amp;"*",BP1877)),"Yes","No"))</f>
        <v xml:space="preserve"> </v>
      </c>
    </row>
    <row r="1878" spans="4:7" x14ac:dyDescent="0.3">
      <c r="D1878" s="8" t="str">
        <f>IF(I1878=0," ",IF(ISNA(VLOOKUP(I1878,#REF!,1,FALSE)),"No","Yes"))</f>
        <v xml:space="preserve"> </v>
      </c>
      <c r="E1878" s="8" t="str">
        <f>IF(I1878=0," ",IF(ISNA(VLOOKUP(I1878,#REF!,1,FALSE)),"No","Yes"))</f>
        <v xml:space="preserve"> </v>
      </c>
      <c r="F1878" s="8" t="str">
        <f t="shared" si="29"/>
        <v xml:space="preserve"> </v>
      </c>
      <c r="G1878" s="8" t="str">
        <f>IF(I1878=0," ",IF(ISNUMBER(SEARCH("*"&amp;MS Fixed Only&amp;"*",BP1878)),"Yes","No"))</f>
        <v xml:space="preserve"> </v>
      </c>
    </row>
    <row r="1879" spans="4:7" x14ac:dyDescent="0.3">
      <c r="D1879" s="8" t="str">
        <f>IF(I1879=0," ",IF(ISNA(VLOOKUP(I1879,#REF!,1,FALSE)),"No","Yes"))</f>
        <v xml:space="preserve"> </v>
      </c>
      <c r="E1879" s="8" t="str">
        <f>IF(I1879=0," ",IF(ISNA(VLOOKUP(I1879,#REF!,1,FALSE)),"No","Yes"))</f>
        <v xml:space="preserve"> </v>
      </c>
      <c r="F1879" s="8" t="str">
        <f t="shared" si="29"/>
        <v xml:space="preserve"> </v>
      </c>
      <c r="G1879" s="8" t="str">
        <f>IF(I1879=0," ",IF(ISNUMBER(SEARCH("*"&amp;MS Fixed Only&amp;"*",BP1879)),"Yes","No"))</f>
        <v xml:space="preserve"> </v>
      </c>
    </row>
    <row r="1880" spans="4:7" x14ac:dyDescent="0.3">
      <c r="D1880" s="8" t="str">
        <f>IF(I1880=0," ",IF(ISNA(VLOOKUP(I1880,#REF!,1,FALSE)),"No","Yes"))</f>
        <v xml:space="preserve"> </v>
      </c>
      <c r="E1880" s="8" t="str">
        <f>IF(I1880=0," ",IF(ISNA(VLOOKUP(I1880,#REF!,1,FALSE)),"No","Yes"))</f>
        <v xml:space="preserve"> </v>
      </c>
      <c r="F1880" s="8" t="str">
        <f t="shared" si="29"/>
        <v xml:space="preserve"> </v>
      </c>
      <c r="G1880" s="8" t="str">
        <f>IF(I1880=0," ",IF(ISNUMBER(SEARCH("*"&amp;MS Fixed Only&amp;"*",BP1880)),"Yes","No"))</f>
        <v xml:space="preserve"> </v>
      </c>
    </row>
    <row r="1881" spans="4:7" x14ac:dyDescent="0.3">
      <c r="D1881" s="8" t="str">
        <f>IF(I1881=0," ",IF(ISNA(VLOOKUP(I1881,#REF!,1,FALSE)),"No","Yes"))</f>
        <v xml:space="preserve"> </v>
      </c>
      <c r="E1881" s="8" t="str">
        <f>IF(I1881=0," ",IF(ISNA(VLOOKUP(I1881,#REF!,1,FALSE)),"No","Yes"))</f>
        <v xml:space="preserve"> </v>
      </c>
      <c r="F1881" s="8" t="str">
        <f t="shared" si="29"/>
        <v xml:space="preserve"> </v>
      </c>
      <c r="G1881" s="8" t="str">
        <f>IF(I1881=0," ",IF(ISNUMBER(SEARCH("*"&amp;MS Fixed Only&amp;"*",BP1881)),"Yes","No"))</f>
        <v xml:space="preserve"> </v>
      </c>
    </row>
    <row r="1882" spans="4:7" x14ac:dyDescent="0.3">
      <c r="D1882" s="8" t="str">
        <f>IF(I1882=0," ",IF(ISNA(VLOOKUP(I1882,#REF!,1,FALSE)),"No","Yes"))</f>
        <v xml:space="preserve"> </v>
      </c>
      <c r="E1882" s="8" t="str">
        <f>IF(I1882=0," ",IF(ISNA(VLOOKUP(I1882,#REF!,1,FALSE)),"No","Yes"))</f>
        <v xml:space="preserve"> </v>
      </c>
      <c r="F1882" s="8" t="str">
        <f t="shared" si="29"/>
        <v xml:space="preserve"> </v>
      </c>
      <c r="G1882" s="8" t="str">
        <f>IF(I1882=0," ",IF(ISNUMBER(SEARCH("*"&amp;MS Fixed Only&amp;"*",BP1882)),"Yes","No"))</f>
        <v xml:space="preserve"> </v>
      </c>
    </row>
    <row r="1883" spans="4:7" x14ac:dyDescent="0.3">
      <c r="D1883" s="8" t="str">
        <f>IF(I1883=0," ",IF(ISNA(VLOOKUP(I1883,#REF!,1,FALSE)),"No","Yes"))</f>
        <v xml:space="preserve"> </v>
      </c>
      <c r="E1883" s="8" t="str">
        <f>IF(I1883=0," ",IF(ISNA(VLOOKUP(I1883,#REF!,1,FALSE)),"No","Yes"))</f>
        <v xml:space="preserve"> </v>
      </c>
      <c r="F1883" s="8" t="str">
        <f t="shared" si="29"/>
        <v xml:space="preserve"> </v>
      </c>
      <c r="G1883" s="8" t="str">
        <f>IF(I1883=0," ",IF(ISNUMBER(SEARCH("*"&amp;MS Fixed Only&amp;"*",BP1883)),"Yes","No"))</f>
        <v xml:space="preserve"> </v>
      </c>
    </row>
    <row r="1884" spans="4:7" x14ac:dyDescent="0.3">
      <c r="D1884" s="8" t="str">
        <f>IF(I1884=0," ",IF(ISNA(VLOOKUP(I1884,#REF!,1,FALSE)),"No","Yes"))</f>
        <v xml:space="preserve"> </v>
      </c>
      <c r="E1884" s="8" t="str">
        <f>IF(I1884=0," ",IF(ISNA(VLOOKUP(I1884,#REF!,1,FALSE)),"No","Yes"))</f>
        <v xml:space="preserve"> </v>
      </c>
      <c r="F1884" s="8" t="str">
        <f t="shared" si="29"/>
        <v xml:space="preserve"> </v>
      </c>
      <c r="G1884" s="8" t="str">
        <f>IF(I1884=0," ",IF(ISNUMBER(SEARCH("*"&amp;MS Fixed Only&amp;"*",BP1884)),"Yes","No"))</f>
        <v xml:space="preserve"> </v>
      </c>
    </row>
    <row r="1885" spans="4:7" x14ac:dyDescent="0.3">
      <c r="D1885" s="8" t="str">
        <f>IF(I1885=0," ",IF(ISNA(VLOOKUP(I1885,#REF!,1,FALSE)),"No","Yes"))</f>
        <v xml:space="preserve"> </v>
      </c>
      <c r="E1885" s="8" t="str">
        <f>IF(I1885=0," ",IF(ISNA(VLOOKUP(I1885,#REF!,1,FALSE)),"No","Yes"))</f>
        <v xml:space="preserve"> </v>
      </c>
      <c r="F1885" s="8" t="str">
        <f t="shared" si="29"/>
        <v xml:space="preserve"> </v>
      </c>
      <c r="G1885" s="8" t="str">
        <f>IF(I1885=0," ",IF(ISNUMBER(SEARCH("*"&amp;MS Fixed Only&amp;"*",BP1885)),"Yes","No"))</f>
        <v xml:space="preserve"> </v>
      </c>
    </row>
    <row r="1886" spans="4:7" x14ac:dyDescent="0.3">
      <c r="D1886" s="8" t="str">
        <f>IF(I1886=0," ",IF(ISNA(VLOOKUP(I1886,#REF!,1,FALSE)),"No","Yes"))</f>
        <v xml:space="preserve"> </v>
      </c>
      <c r="E1886" s="8" t="str">
        <f>IF(I1886=0," ",IF(ISNA(VLOOKUP(I1886,#REF!,1,FALSE)),"No","Yes"))</f>
        <v xml:space="preserve"> </v>
      </c>
      <c r="F1886" s="8" t="str">
        <f t="shared" si="29"/>
        <v xml:space="preserve"> </v>
      </c>
      <c r="G1886" s="8" t="str">
        <f>IF(I1886=0," ",IF(ISNUMBER(SEARCH("*"&amp;MS Fixed Only&amp;"*",BP1886)),"Yes","No"))</f>
        <v xml:space="preserve"> </v>
      </c>
    </row>
    <row r="1887" spans="4:7" x14ac:dyDescent="0.3">
      <c r="D1887" s="8" t="str">
        <f>IF(I1887=0," ",IF(ISNA(VLOOKUP(I1887,#REF!,1,FALSE)),"No","Yes"))</f>
        <v xml:space="preserve"> </v>
      </c>
      <c r="E1887" s="8" t="str">
        <f>IF(I1887=0," ",IF(ISNA(VLOOKUP(I1887,#REF!,1,FALSE)),"No","Yes"))</f>
        <v xml:space="preserve"> </v>
      </c>
      <c r="F1887" s="8" t="str">
        <f t="shared" si="29"/>
        <v xml:space="preserve"> </v>
      </c>
      <c r="G1887" s="8" t="str">
        <f>IF(I1887=0," ",IF(ISNUMBER(SEARCH("*"&amp;MS Fixed Only&amp;"*",BP1887)),"Yes","No"))</f>
        <v xml:space="preserve"> </v>
      </c>
    </row>
    <row r="1888" spans="4:7" x14ac:dyDescent="0.3">
      <c r="D1888" s="8" t="str">
        <f>IF(I1888=0," ",IF(ISNA(VLOOKUP(I1888,#REF!,1,FALSE)),"No","Yes"))</f>
        <v xml:space="preserve"> </v>
      </c>
      <c r="E1888" s="8" t="str">
        <f>IF(I1888=0," ",IF(ISNA(VLOOKUP(I1888,#REF!,1,FALSE)),"No","Yes"))</f>
        <v xml:space="preserve"> </v>
      </c>
      <c r="F1888" s="8" t="str">
        <f t="shared" si="29"/>
        <v xml:space="preserve"> </v>
      </c>
      <c r="G1888" s="8" t="str">
        <f>IF(I1888=0," ",IF(ISNUMBER(SEARCH("*"&amp;MS Fixed Only&amp;"*",BP1888)),"Yes","No"))</f>
        <v xml:space="preserve"> </v>
      </c>
    </row>
    <row r="1889" spans="4:7" x14ac:dyDescent="0.3">
      <c r="D1889" s="8" t="str">
        <f>IF(I1889=0," ",IF(ISNA(VLOOKUP(I1889,#REF!,1,FALSE)),"No","Yes"))</f>
        <v xml:space="preserve"> </v>
      </c>
      <c r="E1889" s="8" t="str">
        <f>IF(I1889=0," ",IF(ISNA(VLOOKUP(I1889,#REF!,1,FALSE)),"No","Yes"))</f>
        <v xml:space="preserve"> </v>
      </c>
      <c r="F1889" s="8" t="str">
        <f t="shared" si="29"/>
        <v xml:space="preserve"> </v>
      </c>
      <c r="G1889" s="8" t="str">
        <f>IF(I1889=0," ",IF(ISNUMBER(SEARCH("*"&amp;MS Fixed Only&amp;"*",BP1889)),"Yes","No"))</f>
        <v xml:space="preserve"> </v>
      </c>
    </row>
    <row r="1890" spans="4:7" x14ac:dyDescent="0.3">
      <c r="D1890" s="8" t="str">
        <f>IF(I1890=0," ",IF(ISNA(VLOOKUP(I1890,#REF!,1,FALSE)),"No","Yes"))</f>
        <v xml:space="preserve"> </v>
      </c>
      <c r="E1890" s="8" t="str">
        <f>IF(I1890=0," ",IF(ISNA(VLOOKUP(I1890,#REF!,1,FALSE)),"No","Yes"))</f>
        <v xml:space="preserve"> </v>
      </c>
      <c r="F1890" s="8" t="str">
        <f t="shared" si="29"/>
        <v xml:space="preserve"> </v>
      </c>
      <c r="G1890" s="8" t="str">
        <f>IF(I1890=0," ",IF(ISNUMBER(SEARCH("*"&amp;MS Fixed Only&amp;"*",BP1890)),"Yes","No"))</f>
        <v xml:space="preserve"> </v>
      </c>
    </row>
    <row r="1891" spans="4:7" x14ac:dyDescent="0.3">
      <c r="D1891" s="8" t="str">
        <f>IF(I1891=0," ",IF(ISNA(VLOOKUP(I1891,#REF!,1,FALSE)),"No","Yes"))</f>
        <v xml:space="preserve"> </v>
      </c>
      <c r="E1891" s="8" t="str">
        <f>IF(I1891=0," ",IF(ISNA(VLOOKUP(I1891,#REF!,1,FALSE)),"No","Yes"))</f>
        <v xml:space="preserve"> </v>
      </c>
      <c r="F1891" s="8" t="str">
        <f t="shared" si="29"/>
        <v xml:space="preserve"> </v>
      </c>
      <c r="G1891" s="8" t="str">
        <f>IF(I1891=0," ",IF(ISNUMBER(SEARCH("*"&amp;MS Fixed Only&amp;"*",BP1891)),"Yes","No"))</f>
        <v xml:space="preserve"> </v>
      </c>
    </row>
    <row r="1892" spans="4:7" x14ac:dyDescent="0.3">
      <c r="D1892" s="8" t="str">
        <f>IF(I1892=0," ",IF(ISNA(VLOOKUP(I1892,#REF!,1,FALSE)),"No","Yes"))</f>
        <v xml:space="preserve"> </v>
      </c>
      <c r="E1892" s="8" t="str">
        <f>IF(I1892=0," ",IF(ISNA(VLOOKUP(I1892,#REF!,1,FALSE)),"No","Yes"))</f>
        <v xml:space="preserve"> </v>
      </c>
      <c r="F1892" s="8" t="str">
        <f t="shared" si="29"/>
        <v xml:space="preserve"> </v>
      </c>
      <c r="G1892" s="8" t="str">
        <f>IF(I1892=0," ",IF(ISNUMBER(SEARCH("*"&amp;MS Fixed Only&amp;"*",BP1892)),"Yes","No"))</f>
        <v xml:space="preserve"> </v>
      </c>
    </row>
    <row r="1893" spans="4:7" x14ac:dyDescent="0.3">
      <c r="D1893" s="8" t="str">
        <f>IF(I1893=0," ",IF(ISNA(VLOOKUP(I1893,#REF!,1,FALSE)),"No","Yes"))</f>
        <v xml:space="preserve"> </v>
      </c>
      <c r="E1893" s="8" t="str">
        <f>IF(I1893=0," ",IF(ISNA(VLOOKUP(I1893,#REF!,1,FALSE)),"No","Yes"))</f>
        <v xml:space="preserve"> </v>
      </c>
      <c r="F1893" s="8" t="str">
        <f t="shared" si="29"/>
        <v xml:space="preserve"> </v>
      </c>
      <c r="G1893" s="8" t="str">
        <f>IF(I1893=0," ",IF(ISNUMBER(SEARCH("*"&amp;MS Fixed Only&amp;"*",BP1893)),"Yes","No"))</f>
        <v xml:space="preserve"> </v>
      </c>
    </row>
    <row r="1894" spans="4:7" x14ac:dyDescent="0.3">
      <c r="D1894" s="8" t="str">
        <f>IF(I1894=0," ",IF(ISNA(VLOOKUP(I1894,#REF!,1,FALSE)),"No","Yes"))</f>
        <v xml:space="preserve"> </v>
      </c>
      <c r="E1894" s="8" t="str">
        <f>IF(I1894=0," ",IF(ISNA(VLOOKUP(I1894,#REF!,1,FALSE)),"No","Yes"))</f>
        <v xml:space="preserve"> </v>
      </c>
      <c r="F1894" s="8" t="str">
        <f t="shared" si="29"/>
        <v xml:space="preserve"> </v>
      </c>
      <c r="G1894" s="8" t="str">
        <f>IF(I1894=0," ",IF(ISNUMBER(SEARCH("*"&amp;MS Fixed Only&amp;"*",BP1894)),"Yes","No"))</f>
        <v xml:space="preserve"> </v>
      </c>
    </row>
    <row r="1895" spans="4:7" x14ac:dyDescent="0.3">
      <c r="D1895" s="8" t="str">
        <f>IF(I1895=0," ",IF(ISNA(VLOOKUP(I1895,#REF!,1,FALSE)),"No","Yes"))</f>
        <v xml:space="preserve"> </v>
      </c>
      <c r="E1895" s="8" t="str">
        <f>IF(I1895=0," ",IF(ISNA(VLOOKUP(I1895,#REF!,1,FALSE)),"No","Yes"))</f>
        <v xml:space="preserve"> </v>
      </c>
      <c r="F1895" s="8" t="str">
        <f t="shared" si="29"/>
        <v xml:space="preserve"> </v>
      </c>
      <c r="G1895" s="8" t="str">
        <f>IF(I1895=0," ",IF(ISNUMBER(SEARCH("*"&amp;MS Fixed Only&amp;"*",BP1895)),"Yes","No"))</f>
        <v xml:space="preserve"> </v>
      </c>
    </row>
    <row r="1896" spans="4:7" x14ac:dyDescent="0.3">
      <c r="D1896" s="8" t="str">
        <f>IF(I1896=0," ",IF(ISNA(VLOOKUP(I1896,#REF!,1,FALSE)),"No","Yes"))</f>
        <v xml:space="preserve"> </v>
      </c>
      <c r="E1896" s="8" t="str">
        <f>IF(I1896=0," ",IF(ISNA(VLOOKUP(I1896,#REF!,1,FALSE)),"No","Yes"))</f>
        <v xml:space="preserve"> </v>
      </c>
      <c r="F1896" s="8" t="str">
        <f t="shared" si="29"/>
        <v xml:space="preserve"> </v>
      </c>
      <c r="G1896" s="8" t="str">
        <f>IF(I1896=0," ",IF(ISNUMBER(SEARCH("*"&amp;MS Fixed Only&amp;"*",BP1896)),"Yes","No"))</f>
        <v xml:space="preserve"> </v>
      </c>
    </row>
    <row r="1897" spans="4:7" x14ac:dyDescent="0.3">
      <c r="D1897" s="8" t="str">
        <f>IF(I1897=0," ",IF(ISNA(VLOOKUP(I1897,#REF!,1,FALSE)),"No","Yes"))</f>
        <v xml:space="preserve"> </v>
      </c>
      <c r="E1897" s="8" t="str">
        <f>IF(I1897=0," ",IF(ISNA(VLOOKUP(I1897,#REF!,1,FALSE)),"No","Yes"))</f>
        <v xml:space="preserve"> </v>
      </c>
      <c r="F1897" s="8" t="str">
        <f t="shared" si="29"/>
        <v xml:space="preserve"> </v>
      </c>
      <c r="G1897" s="8" t="str">
        <f>IF(I1897=0," ",IF(ISNUMBER(SEARCH("*"&amp;MS Fixed Only&amp;"*",BP1897)),"Yes","No"))</f>
        <v xml:space="preserve"> </v>
      </c>
    </row>
    <row r="1898" spans="4:7" x14ac:dyDescent="0.3">
      <c r="D1898" s="8" t="str">
        <f>IF(I1898=0," ",IF(ISNA(VLOOKUP(I1898,#REF!,1,FALSE)),"No","Yes"))</f>
        <v xml:space="preserve"> </v>
      </c>
      <c r="E1898" s="8" t="str">
        <f>IF(I1898=0," ",IF(ISNA(VLOOKUP(I1898,#REF!,1,FALSE)),"No","Yes"))</f>
        <v xml:space="preserve"> </v>
      </c>
      <c r="F1898" s="8" t="str">
        <f t="shared" si="29"/>
        <v xml:space="preserve"> </v>
      </c>
      <c r="G1898" s="8" t="str">
        <f>IF(I1898=0," ",IF(ISNUMBER(SEARCH("*"&amp;MS Fixed Only&amp;"*",BP1898)),"Yes","No"))</f>
        <v xml:space="preserve"> </v>
      </c>
    </row>
    <row r="1899" spans="4:7" x14ac:dyDescent="0.3">
      <c r="D1899" s="8" t="str">
        <f>IF(I1899=0," ",IF(ISNA(VLOOKUP(I1899,#REF!,1,FALSE)),"No","Yes"))</f>
        <v xml:space="preserve"> </v>
      </c>
      <c r="E1899" s="8" t="str">
        <f>IF(I1899=0," ",IF(ISNA(VLOOKUP(I1899,#REF!,1,FALSE)),"No","Yes"))</f>
        <v xml:space="preserve"> </v>
      </c>
      <c r="F1899" s="8" t="str">
        <f t="shared" si="29"/>
        <v xml:space="preserve"> </v>
      </c>
      <c r="G1899" s="8" t="str">
        <f>IF(I1899=0," ",IF(ISNUMBER(SEARCH("*"&amp;MS Fixed Only&amp;"*",BP1899)),"Yes","No"))</f>
        <v xml:space="preserve"> </v>
      </c>
    </row>
    <row r="1900" spans="4:7" x14ac:dyDescent="0.3">
      <c r="D1900" s="8" t="str">
        <f>IF(I1900=0," ",IF(ISNA(VLOOKUP(I1900,#REF!,1,FALSE)),"No","Yes"))</f>
        <v xml:space="preserve"> </v>
      </c>
      <c r="E1900" s="8" t="str">
        <f>IF(I1900=0," ",IF(ISNA(VLOOKUP(I1900,#REF!,1,FALSE)),"No","Yes"))</f>
        <v xml:space="preserve"> </v>
      </c>
      <c r="F1900" s="8" t="str">
        <f t="shared" si="29"/>
        <v xml:space="preserve"> </v>
      </c>
      <c r="G1900" s="8" t="str">
        <f>IF(I1900=0," ",IF(ISNUMBER(SEARCH("*"&amp;MS Fixed Only&amp;"*",BP1900)),"Yes","No"))</f>
        <v xml:space="preserve"> </v>
      </c>
    </row>
    <row r="1901" spans="4:7" x14ac:dyDescent="0.3">
      <c r="D1901" s="8" t="str">
        <f>IF(I1901=0," ",IF(ISNA(VLOOKUP(I1901,#REF!,1,FALSE)),"No","Yes"))</f>
        <v xml:space="preserve"> </v>
      </c>
      <c r="E1901" s="8" t="str">
        <f>IF(I1901=0," ",IF(ISNA(VLOOKUP(I1901,#REF!,1,FALSE)),"No","Yes"))</f>
        <v xml:space="preserve"> </v>
      </c>
      <c r="F1901" s="8" t="str">
        <f t="shared" si="29"/>
        <v xml:space="preserve"> </v>
      </c>
      <c r="G1901" s="8" t="str">
        <f>IF(I1901=0," ",IF(ISNUMBER(SEARCH("*"&amp;MS Fixed Only&amp;"*",BP1901)),"Yes","No"))</f>
        <v xml:space="preserve"> </v>
      </c>
    </row>
    <row r="1902" spans="4:7" x14ac:dyDescent="0.3">
      <c r="D1902" s="8" t="str">
        <f>IF(I1902=0," ",IF(ISNA(VLOOKUP(I1902,#REF!,1,FALSE)),"No","Yes"))</f>
        <v xml:space="preserve"> </v>
      </c>
      <c r="E1902" s="8" t="str">
        <f>IF(I1902=0," ",IF(ISNA(VLOOKUP(I1902,#REF!,1,FALSE)),"No","Yes"))</f>
        <v xml:space="preserve"> </v>
      </c>
      <c r="F1902" s="8" t="str">
        <f t="shared" si="29"/>
        <v xml:space="preserve"> </v>
      </c>
      <c r="G1902" s="8" t="str">
        <f>IF(I1902=0," ",IF(ISNUMBER(SEARCH("*"&amp;MS Fixed Only&amp;"*",BP1902)),"Yes","No"))</f>
        <v xml:space="preserve"> </v>
      </c>
    </row>
    <row r="1903" spans="4:7" x14ac:dyDescent="0.3">
      <c r="D1903" s="8" t="str">
        <f>IF(I1903=0," ",IF(ISNA(VLOOKUP(I1903,#REF!,1,FALSE)),"No","Yes"))</f>
        <v xml:space="preserve"> </v>
      </c>
      <c r="E1903" s="8" t="str">
        <f>IF(I1903=0," ",IF(ISNA(VLOOKUP(I1903,#REF!,1,FALSE)),"No","Yes"))</f>
        <v xml:space="preserve"> </v>
      </c>
      <c r="F1903" s="8" t="str">
        <f t="shared" si="29"/>
        <v xml:space="preserve"> </v>
      </c>
      <c r="G1903" s="8" t="str">
        <f>IF(I1903=0," ",IF(ISNUMBER(SEARCH("*"&amp;MS Fixed Only&amp;"*",BP1903)),"Yes","No"))</f>
        <v xml:space="preserve"> </v>
      </c>
    </row>
    <row r="1904" spans="4:7" x14ac:dyDescent="0.3">
      <c r="D1904" s="8" t="str">
        <f>IF(I1904=0," ",IF(ISNA(VLOOKUP(I1904,#REF!,1,FALSE)),"No","Yes"))</f>
        <v xml:space="preserve"> </v>
      </c>
      <c r="E1904" s="8" t="str">
        <f>IF(I1904=0," ",IF(ISNA(VLOOKUP(I1904,#REF!,1,FALSE)),"No","Yes"))</f>
        <v xml:space="preserve"> </v>
      </c>
      <c r="F1904" s="8" t="str">
        <f t="shared" si="29"/>
        <v xml:space="preserve"> </v>
      </c>
      <c r="G1904" s="8" t="str">
        <f>IF(I1904=0," ",IF(ISNUMBER(SEARCH("*"&amp;MS Fixed Only&amp;"*",BP1904)),"Yes","No"))</f>
        <v xml:space="preserve"> </v>
      </c>
    </row>
    <row r="1905" spans="4:7" x14ac:dyDescent="0.3">
      <c r="D1905" s="8" t="str">
        <f>IF(I1905=0," ",IF(ISNA(VLOOKUP(I1905,#REF!,1,FALSE)),"No","Yes"))</f>
        <v xml:space="preserve"> </v>
      </c>
      <c r="E1905" s="8" t="str">
        <f>IF(I1905=0," ",IF(ISNA(VLOOKUP(I1905,#REF!,1,FALSE)),"No","Yes"))</f>
        <v xml:space="preserve"> </v>
      </c>
      <c r="F1905" s="8" t="str">
        <f t="shared" si="29"/>
        <v xml:space="preserve"> </v>
      </c>
      <c r="G1905" s="8" t="str">
        <f>IF(I1905=0," ",IF(ISNUMBER(SEARCH("*"&amp;MS Fixed Only&amp;"*",BP1905)),"Yes","No"))</f>
        <v xml:space="preserve"> </v>
      </c>
    </row>
    <row r="1906" spans="4:7" x14ac:dyDescent="0.3">
      <c r="D1906" s="8" t="str">
        <f>IF(I1906=0," ",IF(ISNA(VLOOKUP(I1906,#REF!,1,FALSE)),"No","Yes"))</f>
        <v xml:space="preserve"> </v>
      </c>
      <c r="E1906" s="8" t="str">
        <f>IF(I1906=0," ",IF(ISNA(VLOOKUP(I1906,#REF!,1,FALSE)),"No","Yes"))</f>
        <v xml:space="preserve"> </v>
      </c>
      <c r="F1906" s="8" t="str">
        <f t="shared" si="29"/>
        <v xml:space="preserve"> </v>
      </c>
      <c r="G1906" s="8" t="str">
        <f>IF(I1906=0," ",IF(ISNUMBER(SEARCH("*"&amp;MS Fixed Only&amp;"*",BP1906)),"Yes","No"))</f>
        <v xml:space="preserve"> </v>
      </c>
    </row>
    <row r="1907" spans="4:7" x14ac:dyDescent="0.3">
      <c r="D1907" s="8" t="str">
        <f>IF(I1907=0," ",IF(ISNA(VLOOKUP(I1907,#REF!,1,FALSE)),"No","Yes"))</f>
        <v xml:space="preserve"> </v>
      </c>
      <c r="E1907" s="8" t="str">
        <f>IF(I1907=0," ",IF(ISNA(VLOOKUP(I1907,#REF!,1,FALSE)),"No","Yes"))</f>
        <v xml:space="preserve"> </v>
      </c>
      <c r="F1907" s="8" t="str">
        <f t="shared" si="29"/>
        <v xml:space="preserve"> </v>
      </c>
      <c r="G1907" s="8" t="str">
        <f>IF(I1907=0," ",IF(ISNUMBER(SEARCH("*"&amp;MS Fixed Only&amp;"*",BP1907)),"Yes","No"))</f>
        <v xml:space="preserve"> </v>
      </c>
    </row>
    <row r="1908" spans="4:7" x14ac:dyDescent="0.3">
      <c r="D1908" s="8" t="str">
        <f>IF(I1908=0," ",IF(ISNA(VLOOKUP(I1908,#REF!,1,FALSE)),"No","Yes"))</f>
        <v xml:space="preserve"> </v>
      </c>
      <c r="E1908" s="8" t="str">
        <f>IF(I1908=0," ",IF(ISNA(VLOOKUP(I1908,#REF!,1,FALSE)),"No","Yes"))</f>
        <v xml:space="preserve"> </v>
      </c>
      <c r="F1908" s="8" t="str">
        <f t="shared" si="29"/>
        <v xml:space="preserve"> </v>
      </c>
      <c r="G1908" s="8" t="str">
        <f>IF(I1908=0," ",IF(ISNUMBER(SEARCH("*"&amp;MS Fixed Only&amp;"*",BP1908)),"Yes","No"))</f>
        <v xml:space="preserve"> </v>
      </c>
    </row>
    <row r="1909" spans="4:7" x14ac:dyDescent="0.3">
      <c r="D1909" s="8" t="str">
        <f>IF(I1909=0," ",IF(ISNA(VLOOKUP(I1909,#REF!,1,FALSE)),"No","Yes"))</f>
        <v xml:space="preserve"> </v>
      </c>
      <c r="E1909" s="8" t="str">
        <f>IF(I1909=0," ",IF(ISNA(VLOOKUP(I1909,#REF!,1,FALSE)),"No","Yes"))</f>
        <v xml:space="preserve"> </v>
      </c>
      <c r="F1909" s="8" t="str">
        <f t="shared" si="29"/>
        <v xml:space="preserve"> </v>
      </c>
      <c r="G1909" s="8" t="str">
        <f>IF(I1909=0," ",IF(ISNUMBER(SEARCH("*"&amp;MS Fixed Only&amp;"*",BP1909)),"Yes","No"))</f>
        <v xml:space="preserve"> </v>
      </c>
    </row>
    <row r="1910" spans="4:7" x14ac:dyDescent="0.3">
      <c r="D1910" s="8" t="str">
        <f>IF(I1910=0," ",IF(ISNA(VLOOKUP(I1910,#REF!,1,FALSE)),"No","Yes"))</f>
        <v xml:space="preserve"> </v>
      </c>
      <c r="E1910" s="8" t="str">
        <f>IF(I1910=0," ",IF(ISNA(VLOOKUP(I1910,#REF!,1,FALSE)),"No","Yes"))</f>
        <v xml:space="preserve"> </v>
      </c>
      <c r="F1910" s="8" t="str">
        <f t="shared" si="29"/>
        <v xml:space="preserve"> </v>
      </c>
      <c r="G1910" s="8" t="str">
        <f>IF(I1910=0," ",IF(ISNUMBER(SEARCH("*"&amp;MS Fixed Only&amp;"*",BP1910)),"Yes","No"))</f>
        <v xml:space="preserve"> </v>
      </c>
    </row>
    <row r="1911" spans="4:7" x14ac:dyDescent="0.3">
      <c r="D1911" s="8" t="str">
        <f>IF(I1911=0," ",IF(ISNA(VLOOKUP(I1911,#REF!,1,FALSE)),"No","Yes"))</f>
        <v xml:space="preserve"> </v>
      </c>
      <c r="E1911" s="8" t="str">
        <f>IF(I1911=0," ",IF(ISNA(VLOOKUP(I1911,#REF!,1,FALSE)),"No","Yes"))</f>
        <v xml:space="preserve"> </v>
      </c>
      <c r="F1911" s="8" t="str">
        <f t="shared" si="29"/>
        <v xml:space="preserve"> </v>
      </c>
      <c r="G1911" s="8" t="str">
        <f>IF(I1911=0," ",IF(ISNUMBER(SEARCH("*"&amp;MS Fixed Only&amp;"*",BP1911)),"Yes","No"))</f>
        <v xml:space="preserve"> </v>
      </c>
    </row>
    <row r="1912" spans="4:7" x14ac:dyDescent="0.3">
      <c r="D1912" s="8" t="str">
        <f>IF(I1912=0," ",IF(ISNA(VLOOKUP(I1912,#REF!,1,FALSE)),"No","Yes"))</f>
        <v xml:space="preserve"> </v>
      </c>
      <c r="E1912" s="8" t="str">
        <f>IF(I1912=0," ",IF(ISNA(VLOOKUP(I1912,#REF!,1,FALSE)),"No","Yes"))</f>
        <v xml:space="preserve"> </v>
      </c>
      <c r="F1912" s="8" t="str">
        <f t="shared" si="29"/>
        <v xml:space="preserve"> </v>
      </c>
      <c r="G1912" s="8" t="str">
        <f>IF(I1912=0," ",IF(ISNUMBER(SEARCH("*"&amp;MS Fixed Only&amp;"*",BP1912)),"Yes","No"))</f>
        <v xml:space="preserve"> </v>
      </c>
    </row>
    <row r="1913" spans="4:7" x14ac:dyDescent="0.3">
      <c r="D1913" s="8" t="str">
        <f>IF(I1913=0," ",IF(ISNA(VLOOKUP(I1913,#REF!,1,FALSE)),"No","Yes"))</f>
        <v xml:space="preserve"> </v>
      </c>
      <c r="E1913" s="8" t="str">
        <f>IF(I1913=0," ",IF(ISNA(VLOOKUP(I1913,#REF!,1,FALSE)),"No","Yes"))</f>
        <v xml:space="preserve"> </v>
      </c>
      <c r="F1913" s="8" t="str">
        <f t="shared" si="29"/>
        <v xml:space="preserve"> </v>
      </c>
      <c r="G1913" s="8" t="str">
        <f>IF(I1913=0," ",IF(ISNUMBER(SEARCH("*"&amp;MS Fixed Only&amp;"*",BP1913)),"Yes","No"))</f>
        <v xml:space="preserve"> </v>
      </c>
    </row>
    <row r="1914" spans="4:7" x14ac:dyDescent="0.3">
      <c r="D1914" s="8" t="str">
        <f>IF(I1914=0," ",IF(ISNA(VLOOKUP(I1914,#REF!,1,FALSE)),"No","Yes"))</f>
        <v xml:space="preserve"> </v>
      </c>
      <c r="E1914" s="8" t="str">
        <f>IF(I1914=0," ",IF(ISNA(VLOOKUP(I1914,#REF!,1,FALSE)),"No","Yes"))</f>
        <v xml:space="preserve"> </v>
      </c>
      <c r="F1914" s="8" t="str">
        <f t="shared" si="29"/>
        <v xml:space="preserve"> </v>
      </c>
      <c r="G1914" s="8" t="str">
        <f>IF(I1914=0," ",IF(ISNUMBER(SEARCH("*"&amp;MS Fixed Only&amp;"*",BP1914)),"Yes","No"))</f>
        <v xml:space="preserve"> </v>
      </c>
    </row>
    <row r="1915" spans="4:7" x14ac:dyDescent="0.3">
      <c r="D1915" s="8" t="str">
        <f>IF(I1915=0," ",IF(ISNA(VLOOKUP(I1915,#REF!,1,FALSE)),"No","Yes"))</f>
        <v xml:space="preserve"> </v>
      </c>
      <c r="E1915" s="8" t="str">
        <f>IF(I1915=0," ",IF(ISNA(VLOOKUP(I1915,#REF!,1,FALSE)),"No","Yes"))</f>
        <v xml:space="preserve"> </v>
      </c>
      <c r="F1915" s="8" t="str">
        <f t="shared" si="29"/>
        <v xml:space="preserve"> </v>
      </c>
      <c r="G1915" s="8" t="str">
        <f>IF(I1915=0," ",IF(ISNUMBER(SEARCH("*"&amp;MS Fixed Only&amp;"*",BP1915)),"Yes","No"))</f>
        <v xml:space="preserve"> </v>
      </c>
    </row>
    <row r="1916" spans="4:7" x14ac:dyDescent="0.3">
      <c r="D1916" s="8" t="str">
        <f>IF(I1916=0," ",IF(ISNA(VLOOKUP(I1916,#REF!,1,FALSE)),"No","Yes"))</f>
        <v xml:space="preserve"> </v>
      </c>
      <c r="E1916" s="8" t="str">
        <f>IF(I1916=0," ",IF(ISNA(VLOOKUP(I1916,#REF!,1,FALSE)),"No","Yes"))</f>
        <v xml:space="preserve"> </v>
      </c>
      <c r="F1916" s="8" t="str">
        <f t="shared" si="29"/>
        <v xml:space="preserve"> </v>
      </c>
      <c r="G1916" s="8" t="str">
        <f>IF(I1916=0," ",IF(ISNUMBER(SEARCH("*"&amp;MS Fixed Only&amp;"*",BP1916)),"Yes","No"))</f>
        <v xml:space="preserve"> </v>
      </c>
    </row>
    <row r="1917" spans="4:7" x14ac:dyDescent="0.3">
      <c r="D1917" s="8" t="str">
        <f>IF(I1917=0," ",IF(ISNA(VLOOKUP(I1917,#REF!,1,FALSE)),"No","Yes"))</f>
        <v xml:space="preserve"> </v>
      </c>
      <c r="E1917" s="8" t="str">
        <f>IF(I1917=0," ",IF(ISNA(VLOOKUP(I1917,#REF!,1,FALSE)),"No","Yes"))</f>
        <v xml:space="preserve"> </v>
      </c>
      <c r="F1917" s="8" t="str">
        <f t="shared" si="29"/>
        <v xml:space="preserve"> </v>
      </c>
      <c r="G1917" s="8" t="str">
        <f>IF(I1917=0," ",IF(ISNUMBER(SEARCH("*"&amp;MS Fixed Only&amp;"*",BP1917)),"Yes","No"))</f>
        <v xml:space="preserve"> </v>
      </c>
    </row>
    <row r="1918" spans="4:7" x14ac:dyDescent="0.3">
      <c r="D1918" s="8" t="str">
        <f>IF(I1918=0," ",IF(ISNA(VLOOKUP(I1918,#REF!,1,FALSE)),"No","Yes"))</f>
        <v xml:space="preserve"> </v>
      </c>
      <c r="E1918" s="8" t="str">
        <f>IF(I1918=0," ",IF(ISNA(VLOOKUP(I1918,#REF!,1,FALSE)),"No","Yes"))</f>
        <v xml:space="preserve"> </v>
      </c>
      <c r="F1918" s="8" t="str">
        <f t="shared" si="29"/>
        <v xml:space="preserve"> </v>
      </c>
      <c r="G1918" s="8" t="str">
        <f>IF(I1918=0," ",IF(ISNUMBER(SEARCH("*"&amp;MS Fixed Only&amp;"*",BP1918)),"Yes","No"))</f>
        <v xml:space="preserve"> </v>
      </c>
    </row>
    <row r="1919" spans="4:7" x14ac:dyDescent="0.3">
      <c r="D1919" s="8" t="str">
        <f>IF(I1919=0," ",IF(ISNA(VLOOKUP(I1919,#REF!,1,FALSE)),"No","Yes"))</f>
        <v xml:space="preserve"> </v>
      </c>
      <c r="E1919" s="8" t="str">
        <f>IF(I1919=0," ",IF(ISNA(VLOOKUP(I1919,#REF!,1,FALSE)),"No","Yes"))</f>
        <v xml:space="preserve"> </v>
      </c>
      <c r="F1919" s="8" t="str">
        <f t="shared" si="29"/>
        <v xml:space="preserve"> </v>
      </c>
      <c r="G1919" s="8" t="str">
        <f>IF(I1919=0," ",IF(ISNUMBER(SEARCH("*"&amp;MS Fixed Only&amp;"*",BP1919)),"Yes","No"))</f>
        <v xml:space="preserve"> </v>
      </c>
    </row>
    <row r="1920" spans="4:7" x14ac:dyDescent="0.3">
      <c r="D1920" s="8" t="str">
        <f>IF(I1920=0," ",IF(ISNA(VLOOKUP(I1920,#REF!,1,FALSE)),"No","Yes"))</f>
        <v xml:space="preserve"> </v>
      </c>
      <c r="E1920" s="8" t="str">
        <f>IF(I1920=0," ",IF(ISNA(VLOOKUP(I1920,#REF!,1,FALSE)),"No","Yes"))</f>
        <v xml:space="preserve"> </v>
      </c>
      <c r="F1920" s="8" t="str">
        <f t="shared" si="29"/>
        <v xml:space="preserve"> </v>
      </c>
      <c r="G1920" s="8" t="str">
        <f>IF(I1920=0," ",IF(ISNUMBER(SEARCH("*"&amp;MS Fixed Only&amp;"*",BP1920)),"Yes","No"))</f>
        <v xml:space="preserve"> </v>
      </c>
    </row>
    <row r="1921" spans="4:7" x14ac:dyDescent="0.3">
      <c r="D1921" s="8" t="str">
        <f>IF(I1921=0," ",IF(ISNA(VLOOKUP(I1921,#REF!,1,FALSE)),"No","Yes"))</f>
        <v xml:space="preserve"> </v>
      </c>
      <c r="E1921" s="8" t="str">
        <f>IF(I1921=0," ",IF(ISNA(VLOOKUP(I1921,#REF!,1,FALSE)),"No","Yes"))</f>
        <v xml:space="preserve"> </v>
      </c>
      <c r="F1921" s="8" t="str">
        <f t="shared" si="29"/>
        <v xml:space="preserve"> </v>
      </c>
      <c r="G1921" s="8" t="str">
        <f>IF(I1921=0," ",IF(ISNUMBER(SEARCH("*"&amp;MS Fixed Only&amp;"*",BP1921)),"Yes","No"))</f>
        <v xml:space="preserve"> </v>
      </c>
    </row>
    <row r="1922" spans="4:7" x14ac:dyDescent="0.3">
      <c r="D1922" s="8" t="str">
        <f>IF(I1922=0," ",IF(ISNA(VLOOKUP(I1922,#REF!,1,FALSE)),"No","Yes"))</f>
        <v xml:space="preserve"> </v>
      </c>
      <c r="E1922" s="8" t="str">
        <f>IF(I1922=0," ",IF(ISNA(VLOOKUP(I1922,#REF!,1,FALSE)),"No","Yes"))</f>
        <v xml:space="preserve"> </v>
      </c>
      <c r="F1922" s="8" t="str">
        <f t="shared" si="29"/>
        <v xml:space="preserve"> </v>
      </c>
      <c r="G1922" s="8" t="str">
        <f>IF(I1922=0," ",IF(ISNUMBER(SEARCH("*"&amp;MS Fixed Only&amp;"*",BP1922)),"Yes","No"))</f>
        <v xml:space="preserve"> </v>
      </c>
    </row>
    <row r="1923" spans="4:7" x14ac:dyDescent="0.3">
      <c r="D1923" s="8" t="str">
        <f>IF(I1923=0," ",IF(ISNA(VLOOKUP(I1923,#REF!,1,FALSE)),"No","Yes"))</f>
        <v xml:space="preserve"> </v>
      </c>
      <c r="E1923" s="8" t="str">
        <f>IF(I1923=0," ",IF(ISNA(VLOOKUP(I1923,#REF!,1,FALSE)),"No","Yes"))</f>
        <v xml:space="preserve"> </v>
      </c>
      <c r="F1923" s="8" t="str">
        <f t="shared" ref="F1923:F1986" si="30">IF(I1923=0," ",IF(ISNUMBER(SEARCH("*"&amp;$B$1&amp;"*",AG1923)),"Yes","No"))</f>
        <v xml:space="preserve"> </v>
      </c>
      <c r="G1923" s="8" t="str">
        <f>IF(I1923=0," ",IF(ISNUMBER(SEARCH("*"&amp;MS Fixed Only&amp;"*",BP1923)),"Yes","No"))</f>
        <v xml:space="preserve"> </v>
      </c>
    </row>
    <row r="1924" spans="4:7" x14ac:dyDescent="0.3">
      <c r="D1924" s="8" t="str">
        <f>IF(I1924=0," ",IF(ISNA(VLOOKUP(I1924,#REF!,1,FALSE)),"No","Yes"))</f>
        <v xml:space="preserve"> </v>
      </c>
      <c r="E1924" s="8" t="str">
        <f>IF(I1924=0," ",IF(ISNA(VLOOKUP(I1924,#REF!,1,FALSE)),"No","Yes"))</f>
        <v xml:space="preserve"> </v>
      </c>
      <c r="F1924" s="8" t="str">
        <f t="shared" si="30"/>
        <v xml:space="preserve"> </v>
      </c>
      <c r="G1924" s="8" t="str">
        <f>IF(I1924=0," ",IF(ISNUMBER(SEARCH("*"&amp;MS Fixed Only&amp;"*",BP1924)),"Yes","No"))</f>
        <v xml:space="preserve"> </v>
      </c>
    </row>
    <row r="1925" spans="4:7" x14ac:dyDescent="0.3">
      <c r="D1925" s="8" t="str">
        <f>IF(I1925=0," ",IF(ISNA(VLOOKUP(I1925,#REF!,1,FALSE)),"No","Yes"))</f>
        <v xml:space="preserve"> </v>
      </c>
      <c r="E1925" s="8" t="str">
        <f>IF(I1925=0," ",IF(ISNA(VLOOKUP(I1925,#REF!,1,FALSE)),"No","Yes"))</f>
        <v xml:space="preserve"> </v>
      </c>
      <c r="F1925" s="8" t="str">
        <f t="shared" si="30"/>
        <v xml:space="preserve"> </v>
      </c>
      <c r="G1925" s="8" t="str">
        <f>IF(I1925=0," ",IF(ISNUMBER(SEARCH("*"&amp;MS Fixed Only&amp;"*",BP1925)),"Yes","No"))</f>
        <v xml:space="preserve"> </v>
      </c>
    </row>
    <row r="1926" spans="4:7" x14ac:dyDescent="0.3">
      <c r="D1926" s="8" t="str">
        <f>IF(I1926=0," ",IF(ISNA(VLOOKUP(I1926,#REF!,1,FALSE)),"No","Yes"))</f>
        <v xml:space="preserve"> </v>
      </c>
      <c r="E1926" s="8" t="str">
        <f>IF(I1926=0," ",IF(ISNA(VLOOKUP(I1926,#REF!,1,FALSE)),"No","Yes"))</f>
        <v xml:space="preserve"> </v>
      </c>
      <c r="F1926" s="8" t="str">
        <f t="shared" si="30"/>
        <v xml:space="preserve"> </v>
      </c>
      <c r="G1926" s="8" t="str">
        <f>IF(I1926=0," ",IF(ISNUMBER(SEARCH("*"&amp;MS Fixed Only&amp;"*",BP1926)),"Yes","No"))</f>
        <v xml:space="preserve"> </v>
      </c>
    </row>
    <row r="1927" spans="4:7" x14ac:dyDescent="0.3">
      <c r="D1927" s="8" t="str">
        <f>IF(I1927=0," ",IF(ISNA(VLOOKUP(I1927,#REF!,1,FALSE)),"No","Yes"))</f>
        <v xml:space="preserve"> </v>
      </c>
      <c r="E1927" s="8" t="str">
        <f>IF(I1927=0," ",IF(ISNA(VLOOKUP(I1927,#REF!,1,FALSE)),"No","Yes"))</f>
        <v xml:space="preserve"> </v>
      </c>
      <c r="F1927" s="8" t="str">
        <f t="shared" si="30"/>
        <v xml:space="preserve"> </v>
      </c>
      <c r="G1927" s="8" t="str">
        <f>IF(I1927=0," ",IF(ISNUMBER(SEARCH("*"&amp;MS Fixed Only&amp;"*",BP1927)),"Yes","No"))</f>
        <v xml:space="preserve"> </v>
      </c>
    </row>
    <row r="1928" spans="4:7" x14ac:dyDescent="0.3">
      <c r="D1928" s="8" t="str">
        <f>IF(I1928=0," ",IF(ISNA(VLOOKUP(I1928,#REF!,1,FALSE)),"No","Yes"))</f>
        <v xml:space="preserve"> </v>
      </c>
      <c r="E1928" s="8" t="str">
        <f>IF(I1928=0," ",IF(ISNA(VLOOKUP(I1928,#REF!,1,FALSE)),"No","Yes"))</f>
        <v xml:space="preserve"> </v>
      </c>
      <c r="F1928" s="8" t="str">
        <f t="shared" si="30"/>
        <v xml:space="preserve"> </v>
      </c>
      <c r="G1928" s="8" t="str">
        <f>IF(I1928=0," ",IF(ISNUMBER(SEARCH("*"&amp;MS Fixed Only&amp;"*",BP1928)),"Yes","No"))</f>
        <v xml:space="preserve"> </v>
      </c>
    </row>
    <row r="1929" spans="4:7" x14ac:dyDescent="0.3">
      <c r="D1929" s="8" t="str">
        <f>IF(I1929=0," ",IF(ISNA(VLOOKUP(I1929,#REF!,1,FALSE)),"No","Yes"))</f>
        <v xml:space="preserve"> </v>
      </c>
      <c r="E1929" s="8" t="str">
        <f>IF(I1929=0," ",IF(ISNA(VLOOKUP(I1929,#REF!,1,FALSE)),"No","Yes"))</f>
        <v xml:space="preserve"> </v>
      </c>
      <c r="F1929" s="8" t="str">
        <f t="shared" si="30"/>
        <v xml:space="preserve"> </v>
      </c>
      <c r="G1929" s="8" t="str">
        <f>IF(I1929=0," ",IF(ISNUMBER(SEARCH("*"&amp;MS Fixed Only&amp;"*",BP1929)),"Yes","No"))</f>
        <v xml:space="preserve"> </v>
      </c>
    </row>
    <row r="1930" spans="4:7" x14ac:dyDescent="0.3">
      <c r="D1930" s="8" t="str">
        <f>IF(I1930=0," ",IF(ISNA(VLOOKUP(I1930,#REF!,1,FALSE)),"No","Yes"))</f>
        <v xml:space="preserve"> </v>
      </c>
      <c r="E1930" s="8" t="str">
        <f>IF(I1930=0," ",IF(ISNA(VLOOKUP(I1930,#REF!,1,FALSE)),"No","Yes"))</f>
        <v xml:space="preserve"> </v>
      </c>
      <c r="F1930" s="8" t="str">
        <f t="shared" si="30"/>
        <v xml:space="preserve"> </v>
      </c>
      <c r="G1930" s="8" t="str">
        <f>IF(I1930=0," ",IF(ISNUMBER(SEARCH("*"&amp;MS Fixed Only&amp;"*",BP1930)),"Yes","No"))</f>
        <v xml:space="preserve"> </v>
      </c>
    </row>
    <row r="1931" spans="4:7" x14ac:dyDescent="0.3">
      <c r="D1931" s="8" t="str">
        <f>IF(I1931=0," ",IF(ISNA(VLOOKUP(I1931,#REF!,1,FALSE)),"No","Yes"))</f>
        <v xml:space="preserve"> </v>
      </c>
      <c r="E1931" s="8" t="str">
        <f>IF(I1931=0," ",IF(ISNA(VLOOKUP(I1931,#REF!,1,FALSE)),"No","Yes"))</f>
        <v xml:space="preserve"> </v>
      </c>
      <c r="F1931" s="8" t="str">
        <f t="shared" si="30"/>
        <v xml:space="preserve"> </v>
      </c>
      <c r="G1931" s="8" t="str">
        <f>IF(I1931=0," ",IF(ISNUMBER(SEARCH("*"&amp;MS Fixed Only&amp;"*",BP1931)),"Yes","No"))</f>
        <v xml:space="preserve"> </v>
      </c>
    </row>
    <row r="1932" spans="4:7" x14ac:dyDescent="0.3">
      <c r="D1932" s="8" t="str">
        <f>IF(I1932=0," ",IF(ISNA(VLOOKUP(I1932,#REF!,1,FALSE)),"No","Yes"))</f>
        <v xml:space="preserve"> </v>
      </c>
      <c r="E1932" s="8" t="str">
        <f>IF(I1932=0," ",IF(ISNA(VLOOKUP(I1932,#REF!,1,FALSE)),"No","Yes"))</f>
        <v xml:space="preserve"> </v>
      </c>
      <c r="F1932" s="8" t="str">
        <f t="shared" si="30"/>
        <v xml:space="preserve"> </v>
      </c>
      <c r="G1932" s="8" t="str">
        <f>IF(I1932=0," ",IF(ISNUMBER(SEARCH("*"&amp;MS Fixed Only&amp;"*",BP1932)),"Yes","No"))</f>
        <v xml:space="preserve"> </v>
      </c>
    </row>
    <row r="1933" spans="4:7" x14ac:dyDescent="0.3">
      <c r="D1933" s="8" t="str">
        <f>IF(I1933=0," ",IF(ISNA(VLOOKUP(I1933,#REF!,1,FALSE)),"No","Yes"))</f>
        <v xml:space="preserve"> </v>
      </c>
      <c r="E1933" s="8" t="str">
        <f>IF(I1933=0," ",IF(ISNA(VLOOKUP(I1933,#REF!,1,FALSE)),"No","Yes"))</f>
        <v xml:space="preserve"> </v>
      </c>
      <c r="F1933" s="8" t="str">
        <f t="shared" si="30"/>
        <v xml:space="preserve"> </v>
      </c>
      <c r="G1933" s="8" t="str">
        <f>IF(I1933=0," ",IF(ISNUMBER(SEARCH("*"&amp;MS Fixed Only&amp;"*",BP1933)),"Yes","No"))</f>
        <v xml:space="preserve"> </v>
      </c>
    </row>
    <row r="1934" spans="4:7" x14ac:dyDescent="0.3">
      <c r="D1934" s="8" t="str">
        <f>IF(I1934=0," ",IF(ISNA(VLOOKUP(I1934,#REF!,1,FALSE)),"No","Yes"))</f>
        <v xml:space="preserve"> </v>
      </c>
      <c r="E1934" s="8" t="str">
        <f>IF(I1934=0," ",IF(ISNA(VLOOKUP(I1934,#REF!,1,FALSE)),"No","Yes"))</f>
        <v xml:space="preserve"> </v>
      </c>
      <c r="F1934" s="8" t="str">
        <f t="shared" si="30"/>
        <v xml:space="preserve"> </v>
      </c>
      <c r="G1934" s="8" t="str">
        <f>IF(I1934=0," ",IF(ISNUMBER(SEARCH("*"&amp;MS Fixed Only&amp;"*",BP1934)),"Yes","No"))</f>
        <v xml:space="preserve"> </v>
      </c>
    </row>
    <row r="1935" spans="4:7" x14ac:dyDescent="0.3">
      <c r="D1935" s="8" t="str">
        <f>IF(I1935=0," ",IF(ISNA(VLOOKUP(I1935,#REF!,1,FALSE)),"No","Yes"))</f>
        <v xml:space="preserve"> </v>
      </c>
      <c r="E1935" s="8" t="str">
        <f>IF(I1935=0," ",IF(ISNA(VLOOKUP(I1935,#REF!,1,FALSE)),"No","Yes"))</f>
        <v xml:space="preserve"> </v>
      </c>
      <c r="F1935" s="8" t="str">
        <f t="shared" si="30"/>
        <v xml:space="preserve"> </v>
      </c>
      <c r="G1935" s="8" t="str">
        <f>IF(I1935=0," ",IF(ISNUMBER(SEARCH("*"&amp;MS Fixed Only&amp;"*",BP1935)),"Yes","No"))</f>
        <v xml:space="preserve"> </v>
      </c>
    </row>
    <row r="1936" spans="4:7" x14ac:dyDescent="0.3">
      <c r="D1936" s="8" t="str">
        <f>IF(I1936=0," ",IF(ISNA(VLOOKUP(I1936,#REF!,1,FALSE)),"No","Yes"))</f>
        <v xml:space="preserve"> </v>
      </c>
      <c r="E1936" s="8" t="str">
        <f>IF(I1936=0," ",IF(ISNA(VLOOKUP(I1936,#REF!,1,FALSE)),"No","Yes"))</f>
        <v xml:space="preserve"> </v>
      </c>
      <c r="F1936" s="8" t="str">
        <f t="shared" si="30"/>
        <v xml:space="preserve"> </v>
      </c>
      <c r="G1936" s="8" t="str">
        <f>IF(I1936=0," ",IF(ISNUMBER(SEARCH("*"&amp;MS Fixed Only&amp;"*",BP1936)),"Yes","No"))</f>
        <v xml:space="preserve"> </v>
      </c>
    </row>
    <row r="1937" spans="4:7" x14ac:dyDescent="0.3">
      <c r="D1937" s="8" t="str">
        <f>IF(I1937=0," ",IF(ISNA(VLOOKUP(I1937,#REF!,1,FALSE)),"No","Yes"))</f>
        <v xml:space="preserve"> </v>
      </c>
      <c r="E1937" s="8" t="str">
        <f>IF(I1937=0," ",IF(ISNA(VLOOKUP(I1937,#REF!,1,FALSE)),"No","Yes"))</f>
        <v xml:space="preserve"> </v>
      </c>
      <c r="F1937" s="8" t="str">
        <f t="shared" si="30"/>
        <v xml:space="preserve"> </v>
      </c>
      <c r="G1937" s="8" t="str">
        <f>IF(I1937=0," ",IF(ISNUMBER(SEARCH("*"&amp;MS Fixed Only&amp;"*",BP1937)),"Yes","No"))</f>
        <v xml:space="preserve"> </v>
      </c>
    </row>
    <row r="1938" spans="4:7" x14ac:dyDescent="0.3">
      <c r="D1938" s="8" t="str">
        <f>IF(I1938=0," ",IF(ISNA(VLOOKUP(I1938,#REF!,1,FALSE)),"No","Yes"))</f>
        <v xml:space="preserve"> </v>
      </c>
      <c r="E1938" s="8" t="str">
        <f>IF(I1938=0," ",IF(ISNA(VLOOKUP(I1938,#REF!,1,FALSE)),"No","Yes"))</f>
        <v xml:space="preserve"> </v>
      </c>
      <c r="F1938" s="8" t="str">
        <f t="shared" si="30"/>
        <v xml:space="preserve"> </v>
      </c>
      <c r="G1938" s="8" t="str">
        <f>IF(I1938=0," ",IF(ISNUMBER(SEARCH("*"&amp;MS Fixed Only&amp;"*",BP1938)),"Yes","No"))</f>
        <v xml:space="preserve"> </v>
      </c>
    </row>
    <row r="1939" spans="4:7" x14ac:dyDescent="0.3">
      <c r="D1939" s="8" t="str">
        <f>IF(I1939=0," ",IF(ISNA(VLOOKUP(I1939,#REF!,1,FALSE)),"No","Yes"))</f>
        <v xml:space="preserve"> </v>
      </c>
      <c r="E1939" s="8" t="str">
        <f>IF(I1939=0," ",IF(ISNA(VLOOKUP(I1939,#REF!,1,FALSE)),"No","Yes"))</f>
        <v xml:space="preserve"> </v>
      </c>
      <c r="F1939" s="8" t="str">
        <f t="shared" si="30"/>
        <v xml:space="preserve"> </v>
      </c>
      <c r="G1939" s="8" t="str">
        <f>IF(I1939=0," ",IF(ISNUMBER(SEARCH("*"&amp;MS Fixed Only&amp;"*",BP1939)),"Yes","No"))</f>
        <v xml:space="preserve"> </v>
      </c>
    </row>
    <row r="1940" spans="4:7" x14ac:dyDescent="0.3">
      <c r="D1940" s="8" t="str">
        <f>IF(I1940=0," ",IF(ISNA(VLOOKUP(I1940,#REF!,1,FALSE)),"No","Yes"))</f>
        <v xml:space="preserve"> </v>
      </c>
      <c r="E1940" s="8" t="str">
        <f>IF(I1940=0," ",IF(ISNA(VLOOKUP(I1940,#REF!,1,FALSE)),"No","Yes"))</f>
        <v xml:space="preserve"> </v>
      </c>
      <c r="F1940" s="8" t="str">
        <f t="shared" si="30"/>
        <v xml:space="preserve"> </v>
      </c>
      <c r="G1940" s="8" t="str">
        <f>IF(I1940=0," ",IF(ISNUMBER(SEARCH("*"&amp;MS Fixed Only&amp;"*",BP1940)),"Yes","No"))</f>
        <v xml:space="preserve"> </v>
      </c>
    </row>
    <row r="1941" spans="4:7" x14ac:dyDescent="0.3">
      <c r="D1941" s="8" t="str">
        <f>IF(I1941=0," ",IF(ISNA(VLOOKUP(I1941,#REF!,1,FALSE)),"No","Yes"))</f>
        <v xml:space="preserve"> </v>
      </c>
      <c r="E1941" s="8" t="str">
        <f>IF(I1941=0," ",IF(ISNA(VLOOKUP(I1941,#REF!,1,FALSE)),"No","Yes"))</f>
        <v xml:space="preserve"> </v>
      </c>
      <c r="F1941" s="8" t="str">
        <f t="shared" si="30"/>
        <v xml:space="preserve"> </v>
      </c>
      <c r="G1941" s="8" t="str">
        <f>IF(I1941=0," ",IF(ISNUMBER(SEARCH("*"&amp;MS Fixed Only&amp;"*",BP1941)),"Yes","No"))</f>
        <v xml:space="preserve"> </v>
      </c>
    </row>
    <row r="1942" spans="4:7" x14ac:dyDescent="0.3">
      <c r="D1942" s="8" t="str">
        <f>IF(I1942=0," ",IF(ISNA(VLOOKUP(I1942,#REF!,1,FALSE)),"No","Yes"))</f>
        <v xml:space="preserve"> </v>
      </c>
      <c r="E1942" s="8" t="str">
        <f>IF(I1942=0," ",IF(ISNA(VLOOKUP(I1942,#REF!,1,FALSE)),"No","Yes"))</f>
        <v xml:space="preserve"> </v>
      </c>
      <c r="F1942" s="8" t="str">
        <f t="shared" si="30"/>
        <v xml:space="preserve"> </v>
      </c>
      <c r="G1942" s="8" t="str">
        <f>IF(I1942=0," ",IF(ISNUMBER(SEARCH("*"&amp;MS Fixed Only&amp;"*",BP1942)),"Yes","No"))</f>
        <v xml:space="preserve"> </v>
      </c>
    </row>
    <row r="1943" spans="4:7" x14ac:dyDescent="0.3">
      <c r="D1943" s="8" t="str">
        <f>IF(I1943=0," ",IF(ISNA(VLOOKUP(I1943,#REF!,1,FALSE)),"No","Yes"))</f>
        <v xml:space="preserve"> </v>
      </c>
      <c r="E1943" s="8" t="str">
        <f>IF(I1943=0," ",IF(ISNA(VLOOKUP(I1943,#REF!,1,FALSE)),"No","Yes"))</f>
        <v xml:space="preserve"> </v>
      </c>
      <c r="F1943" s="8" t="str">
        <f t="shared" si="30"/>
        <v xml:space="preserve"> </v>
      </c>
      <c r="G1943" s="8" t="str">
        <f>IF(I1943=0," ",IF(ISNUMBER(SEARCH("*"&amp;MS Fixed Only&amp;"*",BP1943)),"Yes","No"))</f>
        <v xml:space="preserve"> </v>
      </c>
    </row>
    <row r="1944" spans="4:7" x14ac:dyDescent="0.3">
      <c r="D1944" s="8" t="str">
        <f>IF(I1944=0," ",IF(ISNA(VLOOKUP(I1944,#REF!,1,FALSE)),"No","Yes"))</f>
        <v xml:space="preserve"> </v>
      </c>
      <c r="E1944" s="8" t="str">
        <f>IF(I1944=0," ",IF(ISNA(VLOOKUP(I1944,#REF!,1,FALSE)),"No","Yes"))</f>
        <v xml:space="preserve"> </v>
      </c>
      <c r="F1944" s="8" t="str">
        <f t="shared" si="30"/>
        <v xml:space="preserve"> </v>
      </c>
      <c r="G1944" s="8" t="str">
        <f>IF(I1944=0," ",IF(ISNUMBER(SEARCH("*"&amp;MS Fixed Only&amp;"*",BP1944)),"Yes","No"))</f>
        <v xml:space="preserve"> </v>
      </c>
    </row>
    <row r="1945" spans="4:7" x14ac:dyDescent="0.3">
      <c r="D1945" s="8" t="str">
        <f>IF(I1945=0," ",IF(ISNA(VLOOKUP(I1945,#REF!,1,FALSE)),"No","Yes"))</f>
        <v xml:space="preserve"> </v>
      </c>
      <c r="E1945" s="8" t="str">
        <f>IF(I1945=0," ",IF(ISNA(VLOOKUP(I1945,#REF!,1,FALSE)),"No","Yes"))</f>
        <v xml:space="preserve"> </v>
      </c>
      <c r="F1945" s="8" t="str">
        <f t="shared" si="30"/>
        <v xml:space="preserve"> </v>
      </c>
      <c r="G1945" s="8" t="str">
        <f>IF(I1945=0," ",IF(ISNUMBER(SEARCH("*"&amp;MS Fixed Only&amp;"*",BP1945)),"Yes","No"))</f>
        <v xml:space="preserve"> </v>
      </c>
    </row>
    <row r="1946" spans="4:7" x14ac:dyDescent="0.3">
      <c r="D1946" s="8" t="str">
        <f>IF(I1946=0," ",IF(ISNA(VLOOKUP(I1946,#REF!,1,FALSE)),"No","Yes"))</f>
        <v xml:space="preserve"> </v>
      </c>
      <c r="E1946" s="8" t="str">
        <f>IF(I1946=0," ",IF(ISNA(VLOOKUP(I1946,#REF!,1,FALSE)),"No","Yes"))</f>
        <v xml:space="preserve"> </v>
      </c>
      <c r="F1946" s="8" t="str">
        <f t="shared" si="30"/>
        <v xml:space="preserve"> </v>
      </c>
      <c r="G1946" s="8" t="str">
        <f>IF(I1946=0," ",IF(ISNUMBER(SEARCH("*"&amp;MS Fixed Only&amp;"*",BP1946)),"Yes","No"))</f>
        <v xml:space="preserve"> </v>
      </c>
    </row>
    <row r="1947" spans="4:7" x14ac:dyDescent="0.3">
      <c r="D1947" s="8" t="str">
        <f>IF(I1947=0," ",IF(ISNA(VLOOKUP(I1947,#REF!,1,FALSE)),"No","Yes"))</f>
        <v xml:space="preserve"> </v>
      </c>
      <c r="E1947" s="8" t="str">
        <f>IF(I1947=0," ",IF(ISNA(VLOOKUP(I1947,#REF!,1,FALSE)),"No","Yes"))</f>
        <v xml:space="preserve"> </v>
      </c>
      <c r="F1947" s="8" t="str">
        <f t="shared" si="30"/>
        <v xml:space="preserve"> </v>
      </c>
      <c r="G1947" s="8" t="str">
        <f>IF(I1947=0," ",IF(ISNUMBER(SEARCH("*"&amp;MS Fixed Only&amp;"*",BP1947)),"Yes","No"))</f>
        <v xml:space="preserve"> </v>
      </c>
    </row>
    <row r="1948" spans="4:7" x14ac:dyDescent="0.3">
      <c r="D1948" s="8" t="str">
        <f>IF(I1948=0," ",IF(ISNA(VLOOKUP(I1948,#REF!,1,FALSE)),"No","Yes"))</f>
        <v xml:space="preserve"> </v>
      </c>
      <c r="E1948" s="8" t="str">
        <f>IF(I1948=0," ",IF(ISNA(VLOOKUP(I1948,#REF!,1,FALSE)),"No","Yes"))</f>
        <v xml:space="preserve"> </v>
      </c>
      <c r="F1948" s="8" t="str">
        <f t="shared" si="30"/>
        <v xml:space="preserve"> </v>
      </c>
      <c r="G1948" s="8" t="str">
        <f>IF(I1948=0," ",IF(ISNUMBER(SEARCH("*"&amp;MS Fixed Only&amp;"*",BP1948)),"Yes","No"))</f>
        <v xml:space="preserve"> </v>
      </c>
    </row>
    <row r="1949" spans="4:7" x14ac:dyDescent="0.3">
      <c r="D1949" s="8" t="str">
        <f>IF(I1949=0," ",IF(ISNA(VLOOKUP(I1949,#REF!,1,FALSE)),"No","Yes"))</f>
        <v xml:space="preserve"> </v>
      </c>
      <c r="E1949" s="8" t="str">
        <f>IF(I1949=0," ",IF(ISNA(VLOOKUP(I1949,#REF!,1,FALSE)),"No","Yes"))</f>
        <v xml:space="preserve"> </v>
      </c>
      <c r="F1949" s="8" t="str">
        <f t="shared" si="30"/>
        <v xml:space="preserve"> </v>
      </c>
      <c r="G1949" s="8" t="str">
        <f>IF(I1949=0," ",IF(ISNUMBER(SEARCH("*"&amp;MS Fixed Only&amp;"*",BP1949)),"Yes","No"))</f>
        <v xml:space="preserve"> </v>
      </c>
    </row>
    <row r="1950" spans="4:7" x14ac:dyDescent="0.3">
      <c r="D1950" s="8" t="str">
        <f>IF(I1950=0," ",IF(ISNA(VLOOKUP(I1950,#REF!,1,FALSE)),"No","Yes"))</f>
        <v xml:space="preserve"> </v>
      </c>
      <c r="E1950" s="8" t="str">
        <f>IF(I1950=0," ",IF(ISNA(VLOOKUP(I1950,#REF!,1,FALSE)),"No","Yes"))</f>
        <v xml:space="preserve"> </v>
      </c>
      <c r="F1950" s="8" t="str">
        <f t="shared" si="30"/>
        <v xml:space="preserve"> </v>
      </c>
      <c r="G1950" s="8" t="str">
        <f>IF(I1950=0," ",IF(ISNUMBER(SEARCH("*"&amp;MS Fixed Only&amp;"*",BP1950)),"Yes","No"))</f>
        <v xml:space="preserve"> </v>
      </c>
    </row>
    <row r="1951" spans="4:7" x14ac:dyDescent="0.3">
      <c r="D1951" s="8" t="str">
        <f>IF(I1951=0," ",IF(ISNA(VLOOKUP(I1951,#REF!,1,FALSE)),"No","Yes"))</f>
        <v xml:space="preserve"> </v>
      </c>
      <c r="E1951" s="8" t="str">
        <f>IF(I1951=0," ",IF(ISNA(VLOOKUP(I1951,#REF!,1,FALSE)),"No","Yes"))</f>
        <v xml:space="preserve"> </v>
      </c>
      <c r="F1951" s="8" t="str">
        <f t="shared" si="30"/>
        <v xml:space="preserve"> </v>
      </c>
      <c r="G1951" s="8" t="str">
        <f>IF(I1951=0," ",IF(ISNUMBER(SEARCH("*"&amp;MS Fixed Only&amp;"*",BP1951)),"Yes","No"))</f>
        <v xml:space="preserve"> </v>
      </c>
    </row>
    <row r="1952" spans="4:7" x14ac:dyDescent="0.3">
      <c r="D1952" s="8" t="str">
        <f>IF(I1952=0," ",IF(ISNA(VLOOKUP(I1952,#REF!,1,FALSE)),"No","Yes"))</f>
        <v xml:space="preserve"> </v>
      </c>
      <c r="E1952" s="8" t="str">
        <f>IF(I1952=0," ",IF(ISNA(VLOOKUP(I1952,#REF!,1,FALSE)),"No","Yes"))</f>
        <v xml:space="preserve"> </v>
      </c>
      <c r="F1952" s="8" t="str">
        <f t="shared" si="30"/>
        <v xml:space="preserve"> </v>
      </c>
      <c r="G1952" s="8" t="str">
        <f>IF(I1952=0," ",IF(ISNUMBER(SEARCH("*"&amp;MS Fixed Only&amp;"*",BP1952)),"Yes","No"))</f>
        <v xml:space="preserve"> </v>
      </c>
    </row>
    <row r="1953" spans="4:7" x14ac:dyDescent="0.3">
      <c r="D1953" s="8" t="str">
        <f>IF(I1953=0," ",IF(ISNA(VLOOKUP(I1953,#REF!,1,FALSE)),"No","Yes"))</f>
        <v xml:space="preserve"> </v>
      </c>
      <c r="E1953" s="8" t="str">
        <f>IF(I1953=0," ",IF(ISNA(VLOOKUP(I1953,#REF!,1,FALSE)),"No","Yes"))</f>
        <v xml:space="preserve"> </v>
      </c>
      <c r="F1953" s="8" t="str">
        <f t="shared" si="30"/>
        <v xml:space="preserve"> </v>
      </c>
      <c r="G1953" s="8" t="str">
        <f>IF(I1953=0," ",IF(ISNUMBER(SEARCH("*"&amp;MS Fixed Only&amp;"*",BP1953)),"Yes","No"))</f>
        <v xml:space="preserve"> </v>
      </c>
    </row>
    <row r="1954" spans="4:7" x14ac:dyDescent="0.3">
      <c r="D1954" s="8" t="str">
        <f>IF(I1954=0," ",IF(ISNA(VLOOKUP(I1954,#REF!,1,FALSE)),"No","Yes"))</f>
        <v xml:space="preserve"> </v>
      </c>
      <c r="E1954" s="8" t="str">
        <f>IF(I1954=0," ",IF(ISNA(VLOOKUP(I1954,#REF!,1,FALSE)),"No","Yes"))</f>
        <v xml:space="preserve"> </v>
      </c>
      <c r="F1954" s="8" t="str">
        <f t="shared" si="30"/>
        <v xml:space="preserve"> </v>
      </c>
      <c r="G1954" s="8" t="str">
        <f>IF(I1954=0," ",IF(ISNUMBER(SEARCH("*"&amp;MS Fixed Only&amp;"*",BP1954)),"Yes","No"))</f>
        <v xml:space="preserve"> </v>
      </c>
    </row>
    <row r="1955" spans="4:7" x14ac:dyDescent="0.3">
      <c r="D1955" s="8" t="str">
        <f>IF(I1955=0," ",IF(ISNA(VLOOKUP(I1955,#REF!,1,FALSE)),"No","Yes"))</f>
        <v xml:space="preserve"> </v>
      </c>
      <c r="E1955" s="8" t="str">
        <f>IF(I1955=0," ",IF(ISNA(VLOOKUP(I1955,#REF!,1,FALSE)),"No","Yes"))</f>
        <v xml:space="preserve"> </v>
      </c>
      <c r="F1955" s="8" t="str">
        <f t="shared" si="30"/>
        <v xml:space="preserve"> </v>
      </c>
      <c r="G1955" s="8" t="str">
        <f>IF(I1955=0," ",IF(ISNUMBER(SEARCH("*"&amp;MS Fixed Only&amp;"*",BP1955)),"Yes","No"))</f>
        <v xml:space="preserve"> </v>
      </c>
    </row>
    <row r="1956" spans="4:7" x14ac:dyDescent="0.3">
      <c r="D1956" s="8" t="str">
        <f>IF(I1956=0," ",IF(ISNA(VLOOKUP(I1956,#REF!,1,FALSE)),"No","Yes"))</f>
        <v xml:space="preserve"> </v>
      </c>
      <c r="E1956" s="8" t="str">
        <f>IF(I1956=0," ",IF(ISNA(VLOOKUP(I1956,#REF!,1,FALSE)),"No","Yes"))</f>
        <v xml:space="preserve"> </v>
      </c>
      <c r="F1956" s="8" t="str">
        <f t="shared" si="30"/>
        <v xml:space="preserve"> </v>
      </c>
      <c r="G1956" s="8" t="str">
        <f>IF(I1956=0," ",IF(ISNUMBER(SEARCH("*"&amp;MS Fixed Only&amp;"*",BP1956)),"Yes","No"))</f>
        <v xml:space="preserve"> </v>
      </c>
    </row>
    <row r="1957" spans="4:7" x14ac:dyDescent="0.3">
      <c r="D1957" s="8" t="str">
        <f>IF(I1957=0," ",IF(ISNA(VLOOKUP(I1957,#REF!,1,FALSE)),"No","Yes"))</f>
        <v xml:space="preserve"> </v>
      </c>
      <c r="E1957" s="8" t="str">
        <f>IF(I1957=0," ",IF(ISNA(VLOOKUP(I1957,#REF!,1,FALSE)),"No","Yes"))</f>
        <v xml:space="preserve"> </v>
      </c>
      <c r="F1957" s="8" t="str">
        <f t="shared" si="30"/>
        <v xml:space="preserve"> </v>
      </c>
      <c r="G1957" s="8" t="str">
        <f>IF(I1957=0," ",IF(ISNUMBER(SEARCH("*"&amp;MS Fixed Only&amp;"*",BP1957)),"Yes","No"))</f>
        <v xml:space="preserve"> </v>
      </c>
    </row>
    <row r="1958" spans="4:7" x14ac:dyDescent="0.3">
      <c r="D1958" s="8" t="str">
        <f>IF(I1958=0," ",IF(ISNA(VLOOKUP(I1958,#REF!,1,FALSE)),"No","Yes"))</f>
        <v xml:space="preserve"> </v>
      </c>
      <c r="E1958" s="8" t="str">
        <f>IF(I1958=0," ",IF(ISNA(VLOOKUP(I1958,#REF!,1,FALSE)),"No","Yes"))</f>
        <v xml:space="preserve"> </v>
      </c>
      <c r="F1958" s="8" t="str">
        <f t="shared" si="30"/>
        <v xml:space="preserve"> </v>
      </c>
      <c r="G1958" s="8" t="str">
        <f>IF(I1958=0," ",IF(ISNUMBER(SEARCH("*"&amp;MS Fixed Only&amp;"*",BP1958)),"Yes","No"))</f>
        <v xml:space="preserve"> </v>
      </c>
    </row>
    <row r="1959" spans="4:7" x14ac:dyDescent="0.3">
      <c r="D1959" s="8" t="str">
        <f>IF(I1959=0," ",IF(ISNA(VLOOKUP(I1959,#REF!,1,FALSE)),"No","Yes"))</f>
        <v xml:space="preserve"> </v>
      </c>
      <c r="E1959" s="8" t="str">
        <f>IF(I1959=0," ",IF(ISNA(VLOOKUP(I1959,#REF!,1,FALSE)),"No","Yes"))</f>
        <v xml:space="preserve"> </v>
      </c>
      <c r="F1959" s="8" t="str">
        <f t="shared" si="30"/>
        <v xml:space="preserve"> </v>
      </c>
      <c r="G1959" s="8" t="str">
        <f>IF(I1959=0," ",IF(ISNUMBER(SEARCH("*"&amp;MS Fixed Only&amp;"*",BP1959)),"Yes","No"))</f>
        <v xml:space="preserve"> </v>
      </c>
    </row>
    <row r="1960" spans="4:7" x14ac:dyDescent="0.3">
      <c r="D1960" s="8" t="str">
        <f>IF(I1960=0," ",IF(ISNA(VLOOKUP(I1960,#REF!,1,FALSE)),"No","Yes"))</f>
        <v xml:space="preserve"> </v>
      </c>
      <c r="E1960" s="8" t="str">
        <f>IF(I1960=0," ",IF(ISNA(VLOOKUP(I1960,#REF!,1,FALSE)),"No","Yes"))</f>
        <v xml:space="preserve"> </v>
      </c>
      <c r="F1960" s="8" t="str">
        <f t="shared" si="30"/>
        <v xml:space="preserve"> </v>
      </c>
      <c r="G1960" s="8" t="str">
        <f>IF(I1960=0," ",IF(ISNUMBER(SEARCH("*"&amp;MS Fixed Only&amp;"*",BP1960)),"Yes","No"))</f>
        <v xml:space="preserve"> </v>
      </c>
    </row>
    <row r="1961" spans="4:7" x14ac:dyDescent="0.3">
      <c r="D1961" s="8" t="str">
        <f>IF(I1961=0," ",IF(ISNA(VLOOKUP(I1961,#REF!,1,FALSE)),"No","Yes"))</f>
        <v xml:space="preserve"> </v>
      </c>
      <c r="E1961" s="8" t="str">
        <f>IF(I1961=0," ",IF(ISNA(VLOOKUP(I1961,#REF!,1,FALSE)),"No","Yes"))</f>
        <v xml:space="preserve"> </v>
      </c>
      <c r="F1961" s="8" t="str">
        <f t="shared" si="30"/>
        <v xml:space="preserve"> </v>
      </c>
      <c r="G1961" s="8" t="str">
        <f>IF(I1961=0," ",IF(ISNUMBER(SEARCH("*"&amp;MS Fixed Only&amp;"*",BP1961)),"Yes","No"))</f>
        <v xml:space="preserve"> </v>
      </c>
    </row>
    <row r="1962" spans="4:7" x14ac:dyDescent="0.3">
      <c r="D1962" s="8" t="str">
        <f>IF(I1962=0," ",IF(ISNA(VLOOKUP(I1962,#REF!,1,FALSE)),"No","Yes"))</f>
        <v xml:space="preserve"> </v>
      </c>
      <c r="E1962" s="8" t="str">
        <f>IF(I1962=0," ",IF(ISNA(VLOOKUP(I1962,#REF!,1,FALSE)),"No","Yes"))</f>
        <v xml:space="preserve"> </v>
      </c>
      <c r="F1962" s="8" t="str">
        <f t="shared" si="30"/>
        <v xml:space="preserve"> </v>
      </c>
      <c r="G1962" s="8" t="str">
        <f>IF(I1962=0," ",IF(ISNUMBER(SEARCH("*"&amp;MS Fixed Only&amp;"*",BP1962)),"Yes","No"))</f>
        <v xml:space="preserve"> </v>
      </c>
    </row>
    <row r="1963" spans="4:7" x14ac:dyDescent="0.3">
      <c r="D1963" s="8" t="str">
        <f>IF(I1963=0," ",IF(ISNA(VLOOKUP(I1963,#REF!,1,FALSE)),"No","Yes"))</f>
        <v xml:space="preserve"> </v>
      </c>
      <c r="E1963" s="8" t="str">
        <f>IF(I1963=0," ",IF(ISNA(VLOOKUP(I1963,#REF!,1,FALSE)),"No","Yes"))</f>
        <v xml:space="preserve"> </v>
      </c>
      <c r="F1963" s="8" t="str">
        <f t="shared" si="30"/>
        <v xml:space="preserve"> </v>
      </c>
      <c r="G1963" s="8" t="str">
        <f>IF(I1963=0," ",IF(ISNUMBER(SEARCH("*"&amp;MS Fixed Only&amp;"*",BP1963)),"Yes","No"))</f>
        <v xml:space="preserve"> </v>
      </c>
    </row>
    <row r="1964" spans="4:7" x14ac:dyDescent="0.3">
      <c r="D1964" s="8" t="str">
        <f>IF(I1964=0," ",IF(ISNA(VLOOKUP(I1964,#REF!,1,FALSE)),"No","Yes"))</f>
        <v xml:space="preserve"> </v>
      </c>
      <c r="E1964" s="8" t="str">
        <f>IF(I1964=0," ",IF(ISNA(VLOOKUP(I1964,#REF!,1,FALSE)),"No","Yes"))</f>
        <v xml:space="preserve"> </v>
      </c>
      <c r="F1964" s="8" t="str">
        <f t="shared" si="30"/>
        <v xml:space="preserve"> </v>
      </c>
      <c r="G1964" s="8" t="str">
        <f>IF(I1964=0," ",IF(ISNUMBER(SEARCH("*"&amp;MS Fixed Only&amp;"*",BP1964)),"Yes","No"))</f>
        <v xml:space="preserve"> </v>
      </c>
    </row>
    <row r="1965" spans="4:7" x14ac:dyDescent="0.3">
      <c r="D1965" s="8" t="str">
        <f>IF(I1965=0," ",IF(ISNA(VLOOKUP(I1965,#REF!,1,FALSE)),"No","Yes"))</f>
        <v xml:space="preserve"> </v>
      </c>
      <c r="E1965" s="8" t="str">
        <f>IF(I1965=0," ",IF(ISNA(VLOOKUP(I1965,#REF!,1,FALSE)),"No","Yes"))</f>
        <v xml:space="preserve"> </v>
      </c>
      <c r="F1965" s="8" t="str">
        <f t="shared" si="30"/>
        <v xml:space="preserve"> </v>
      </c>
      <c r="G1965" s="8" t="str">
        <f>IF(I1965=0," ",IF(ISNUMBER(SEARCH("*"&amp;MS Fixed Only&amp;"*",BP1965)),"Yes","No"))</f>
        <v xml:space="preserve"> </v>
      </c>
    </row>
    <row r="1966" spans="4:7" x14ac:dyDescent="0.3">
      <c r="D1966" s="8" t="str">
        <f>IF(I1966=0," ",IF(ISNA(VLOOKUP(I1966,#REF!,1,FALSE)),"No","Yes"))</f>
        <v xml:space="preserve"> </v>
      </c>
      <c r="E1966" s="8" t="str">
        <f>IF(I1966=0," ",IF(ISNA(VLOOKUP(I1966,#REF!,1,FALSE)),"No","Yes"))</f>
        <v xml:space="preserve"> </v>
      </c>
      <c r="F1966" s="8" t="str">
        <f t="shared" si="30"/>
        <v xml:space="preserve"> </v>
      </c>
      <c r="G1966" s="8" t="str">
        <f>IF(I1966=0," ",IF(ISNUMBER(SEARCH("*"&amp;MS Fixed Only&amp;"*",BP1966)),"Yes","No"))</f>
        <v xml:space="preserve"> </v>
      </c>
    </row>
    <row r="1967" spans="4:7" x14ac:dyDescent="0.3">
      <c r="D1967" s="8" t="str">
        <f>IF(I1967=0," ",IF(ISNA(VLOOKUP(I1967,#REF!,1,FALSE)),"No","Yes"))</f>
        <v xml:space="preserve"> </v>
      </c>
      <c r="E1967" s="8" t="str">
        <f>IF(I1967=0," ",IF(ISNA(VLOOKUP(I1967,#REF!,1,FALSE)),"No","Yes"))</f>
        <v xml:space="preserve"> </v>
      </c>
      <c r="F1967" s="8" t="str">
        <f t="shared" si="30"/>
        <v xml:space="preserve"> </v>
      </c>
      <c r="G1967" s="8" t="str">
        <f>IF(I1967=0," ",IF(ISNUMBER(SEARCH("*"&amp;MS Fixed Only&amp;"*",BP1967)),"Yes","No"))</f>
        <v xml:space="preserve"> </v>
      </c>
    </row>
    <row r="1968" spans="4:7" x14ac:dyDescent="0.3">
      <c r="D1968" s="8" t="str">
        <f>IF(I1968=0," ",IF(ISNA(VLOOKUP(I1968,#REF!,1,FALSE)),"No","Yes"))</f>
        <v xml:space="preserve"> </v>
      </c>
      <c r="E1968" s="8" t="str">
        <f>IF(I1968=0," ",IF(ISNA(VLOOKUP(I1968,#REF!,1,FALSE)),"No","Yes"))</f>
        <v xml:space="preserve"> </v>
      </c>
      <c r="F1968" s="8" t="str">
        <f t="shared" si="30"/>
        <v xml:space="preserve"> </v>
      </c>
      <c r="G1968" s="8" t="str">
        <f>IF(I1968=0," ",IF(ISNUMBER(SEARCH("*"&amp;MS Fixed Only&amp;"*",BP1968)),"Yes","No"))</f>
        <v xml:space="preserve"> </v>
      </c>
    </row>
    <row r="1969" spans="4:7" x14ac:dyDescent="0.3">
      <c r="D1969" s="8" t="str">
        <f>IF(I1969=0," ",IF(ISNA(VLOOKUP(I1969,#REF!,1,FALSE)),"No","Yes"))</f>
        <v xml:space="preserve"> </v>
      </c>
      <c r="E1969" s="8" t="str">
        <f>IF(I1969=0," ",IF(ISNA(VLOOKUP(I1969,#REF!,1,FALSE)),"No","Yes"))</f>
        <v xml:space="preserve"> </v>
      </c>
      <c r="F1969" s="8" t="str">
        <f t="shared" si="30"/>
        <v xml:space="preserve"> </v>
      </c>
      <c r="G1969" s="8" t="str">
        <f>IF(I1969=0," ",IF(ISNUMBER(SEARCH("*"&amp;MS Fixed Only&amp;"*",BP1969)),"Yes","No"))</f>
        <v xml:space="preserve"> </v>
      </c>
    </row>
    <row r="1970" spans="4:7" x14ac:dyDescent="0.3">
      <c r="D1970" s="8" t="str">
        <f>IF(I1970=0," ",IF(ISNA(VLOOKUP(I1970,#REF!,1,FALSE)),"No","Yes"))</f>
        <v xml:space="preserve"> </v>
      </c>
      <c r="E1970" s="8" t="str">
        <f>IF(I1970=0," ",IF(ISNA(VLOOKUP(I1970,#REF!,1,FALSE)),"No","Yes"))</f>
        <v xml:space="preserve"> </v>
      </c>
      <c r="F1970" s="8" t="str">
        <f t="shared" si="30"/>
        <v xml:space="preserve"> </v>
      </c>
      <c r="G1970" s="8" t="str">
        <f>IF(I1970=0," ",IF(ISNUMBER(SEARCH("*"&amp;MS Fixed Only&amp;"*",BP1970)),"Yes","No"))</f>
        <v xml:space="preserve"> </v>
      </c>
    </row>
    <row r="1971" spans="4:7" x14ac:dyDescent="0.3">
      <c r="D1971" s="8" t="str">
        <f>IF(I1971=0," ",IF(ISNA(VLOOKUP(I1971,#REF!,1,FALSE)),"No","Yes"))</f>
        <v xml:space="preserve"> </v>
      </c>
      <c r="E1971" s="8" t="str">
        <f>IF(I1971=0," ",IF(ISNA(VLOOKUP(I1971,#REF!,1,FALSE)),"No","Yes"))</f>
        <v xml:space="preserve"> </v>
      </c>
      <c r="F1971" s="8" t="str">
        <f t="shared" si="30"/>
        <v xml:space="preserve"> </v>
      </c>
      <c r="G1971" s="8" t="str">
        <f>IF(I1971=0," ",IF(ISNUMBER(SEARCH("*"&amp;MS Fixed Only&amp;"*",BP1971)),"Yes","No"))</f>
        <v xml:space="preserve"> </v>
      </c>
    </row>
    <row r="1972" spans="4:7" x14ac:dyDescent="0.3">
      <c r="D1972" s="8" t="str">
        <f>IF(I1972=0," ",IF(ISNA(VLOOKUP(I1972,#REF!,1,FALSE)),"No","Yes"))</f>
        <v xml:space="preserve"> </v>
      </c>
      <c r="E1972" s="8" t="str">
        <f>IF(I1972=0," ",IF(ISNA(VLOOKUP(I1972,#REF!,1,FALSE)),"No","Yes"))</f>
        <v xml:space="preserve"> </v>
      </c>
      <c r="F1972" s="8" t="str">
        <f t="shared" si="30"/>
        <v xml:space="preserve"> </v>
      </c>
      <c r="G1972" s="8" t="str">
        <f>IF(I1972=0," ",IF(ISNUMBER(SEARCH("*"&amp;MS Fixed Only&amp;"*",BP1972)),"Yes","No"))</f>
        <v xml:space="preserve"> </v>
      </c>
    </row>
    <row r="1973" spans="4:7" x14ac:dyDescent="0.3">
      <c r="D1973" s="8" t="str">
        <f>IF(I1973=0," ",IF(ISNA(VLOOKUP(I1973,#REF!,1,FALSE)),"No","Yes"))</f>
        <v xml:space="preserve"> </v>
      </c>
      <c r="E1973" s="8" t="str">
        <f>IF(I1973=0," ",IF(ISNA(VLOOKUP(I1973,#REF!,1,FALSE)),"No","Yes"))</f>
        <v xml:space="preserve"> </v>
      </c>
      <c r="F1973" s="8" t="str">
        <f t="shared" si="30"/>
        <v xml:space="preserve"> </v>
      </c>
      <c r="G1973" s="8" t="str">
        <f>IF(I1973=0," ",IF(ISNUMBER(SEARCH("*"&amp;MS Fixed Only&amp;"*",BP1973)),"Yes","No"))</f>
        <v xml:space="preserve"> </v>
      </c>
    </row>
    <row r="1974" spans="4:7" x14ac:dyDescent="0.3">
      <c r="D1974" s="8" t="str">
        <f>IF(I1974=0," ",IF(ISNA(VLOOKUP(I1974,#REF!,1,FALSE)),"No","Yes"))</f>
        <v xml:space="preserve"> </v>
      </c>
      <c r="E1974" s="8" t="str">
        <f>IF(I1974=0," ",IF(ISNA(VLOOKUP(I1974,#REF!,1,FALSE)),"No","Yes"))</f>
        <v xml:space="preserve"> </v>
      </c>
      <c r="F1974" s="8" t="str">
        <f t="shared" si="30"/>
        <v xml:space="preserve"> </v>
      </c>
      <c r="G1974" s="8" t="str">
        <f>IF(I1974=0," ",IF(ISNUMBER(SEARCH("*"&amp;MS Fixed Only&amp;"*",BP1974)),"Yes","No"))</f>
        <v xml:space="preserve"> </v>
      </c>
    </row>
    <row r="1975" spans="4:7" x14ac:dyDescent="0.3">
      <c r="D1975" s="8" t="str">
        <f>IF(I1975=0," ",IF(ISNA(VLOOKUP(I1975,#REF!,1,FALSE)),"No","Yes"))</f>
        <v xml:space="preserve"> </v>
      </c>
      <c r="E1975" s="8" t="str">
        <f>IF(I1975=0," ",IF(ISNA(VLOOKUP(I1975,#REF!,1,FALSE)),"No","Yes"))</f>
        <v xml:space="preserve"> </v>
      </c>
      <c r="F1975" s="8" t="str">
        <f t="shared" si="30"/>
        <v xml:space="preserve"> </v>
      </c>
      <c r="G1975" s="8" t="str">
        <f>IF(I1975=0," ",IF(ISNUMBER(SEARCH("*"&amp;MS Fixed Only&amp;"*",BP1975)),"Yes","No"))</f>
        <v xml:space="preserve"> </v>
      </c>
    </row>
    <row r="1976" spans="4:7" x14ac:dyDescent="0.3">
      <c r="D1976" s="8" t="str">
        <f>IF(I1976=0," ",IF(ISNA(VLOOKUP(I1976,#REF!,1,FALSE)),"No","Yes"))</f>
        <v xml:space="preserve"> </v>
      </c>
      <c r="E1976" s="8" t="str">
        <f>IF(I1976=0," ",IF(ISNA(VLOOKUP(I1976,#REF!,1,FALSE)),"No","Yes"))</f>
        <v xml:space="preserve"> </v>
      </c>
      <c r="F1976" s="8" t="str">
        <f t="shared" si="30"/>
        <v xml:space="preserve"> </v>
      </c>
      <c r="G1976" s="8" t="str">
        <f>IF(I1976=0," ",IF(ISNUMBER(SEARCH("*"&amp;MS Fixed Only&amp;"*",BP1976)),"Yes","No"))</f>
        <v xml:space="preserve"> </v>
      </c>
    </row>
    <row r="1977" spans="4:7" x14ac:dyDescent="0.3">
      <c r="D1977" s="8" t="str">
        <f>IF(I1977=0," ",IF(ISNA(VLOOKUP(I1977,#REF!,1,FALSE)),"No","Yes"))</f>
        <v xml:space="preserve"> </v>
      </c>
      <c r="E1977" s="8" t="str">
        <f>IF(I1977=0," ",IF(ISNA(VLOOKUP(I1977,#REF!,1,FALSE)),"No","Yes"))</f>
        <v xml:space="preserve"> </v>
      </c>
      <c r="F1977" s="8" t="str">
        <f t="shared" si="30"/>
        <v xml:space="preserve"> </v>
      </c>
      <c r="G1977" s="8" t="str">
        <f>IF(I1977=0," ",IF(ISNUMBER(SEARCH("*"&amp;MS Fixed Only&amp;"*",BP1977)),"Yes","No"))</f>
        <v xml:space="preserve"> </v>
      </c>
    </row>
    <row r="1978" spans="4:7" x14ac:dyDescent="0.3">
      <c r="D1978" s="8" t="str">
        <f>IF(I1978=0," ",IF(ISNA(VLOOKUP(I1978,#REF!,1,FALSE)),"No","Yes"))</f>
        <v xml:space="preserve"> </v>
      </c>
      <c r="E1978" s="8" t="str">
        <f>IF(I1978=0," ",IF(ISNA(VLOOKUP(I1978,#REF!,1,FALSE)),"No","Yes"))</f>
        <v xml:space="preserve"> </v>
      </c>
      <c r="F1978" s="8" t="str">
        <f t="shared" si="30"/>
        <v xml:space="preserve"> </v>
      </c>
      <c r="G1978" s="8" t="str">
        <f>IF(I1978=0," ",IF(ISNUMBER(SEARCH("*"&amp;MS Fixed Only&amp;"*",BP1978)),"Yes","No"))</f>
        <v xml:space="preserve"> </v>
      </c>
    </row>
    <row r="1979" spans="4:7" x14ac:dyDescent="0.3">
      <c r="D1979" s="8" t="str">
        <f>IF(I1979=0," ",IF(ISNA(VLOOKUP(I1979,#REF!,1,FALSE)),"No","Yes"))</f>
        <v xml:space="preserve"> </v>
      </c>
      <c r="E1979" s="8" t="str">
        <f>IF(I1979=0," ",IF(ISNA(VLOOKUP(I1979,#REF!,1,FALSE)),"No","Yes"))</f>
        <v xml:space="preserve"> </v>
      </c>
      <c r="F1979" s="8" t="str">
        <f t="shared" si="30"/>
        <v xml:space="preserve"> </v>
      </c>
      <c r="G1979" s="8" t="str">
        <f>IF(I1979=0," ",IF(ISNUMBER(SEARCH("*"&amp;MS Fixed Only&amp;"*",BP1979)),"Yes","No"))</f>
        <v xml:space="preserve"> </v>
      </c>
    </row>
    <row r="1980" spans="4:7" x14ac:dyDescent="0.3">
      <c r="D1980" s="8" t="str">
        <f>IF(I1980=0," ",IF(ISNA(VLOOKUP(I1980,#REF!,1,FALSE)),"No","Yes"))</f>
        <v xml:space="preserve"> </v>
      </c>
      <c r="E1980" s="8" t="str">
        <f>IF(I1980=0," ",IF(ISNA(VLOOKUP(I1980,#REF!,1,FALSE)),"No","Yes"))</f>
        <v xml:space="preserve"> </v>
      </c>
      <c r="F1980" s="8" t="str">
        <f t="shared" si="30"/>
        <v xml:space="preserve"> </v>
      </c>
      <c r="G1980" s="8" t="str">
        <f>IF(I1980=0," ",IF(ISNUMBER(SEARCH("*"&amp;MS Fixed Only&amp;"*",BP1980)),"Yes","No"))</f>
        <v xml:space="preserve"> </v>
      </c>
    </row>
    <row r="1981" spans="4:7" x14ac:dyDescent="0.3">
      <c r="D1981" s="8" t="str">
        <f>IF(I1981=0," ",IF(ISNA(VLOOKUP(I1981,#REF!,1,FALSE)),"No","Yes"))</f>
        <v xml:space="preserve"> </v>
      </c>
      <c r="E1981" s="8" t="str">
        <f>IF(I1981=0," ",IF(ISNA(VLOOKUP(I1981,#REF!,1,FALSE)),"No","Yes"))</f>
        <v xml:space="preserve"> </v>
      </c>
      <c r="F1981" s="8" t="str">
        <f t="shared" si="30"/>
        <v xml:space="preserve"> </v>
      </c>
      <c r="G1981" s="8" t="str">
        <f>IF(I1981=0," ",IF(ISNUMBER(SEARCH("*"&amp;MS Fixed Only&amp;"*",BP1981)),"Yes","No"))</f>
        <v xml:space="preserve"> </v>
      </c>
    </row>
    <row r="1982" spans="4:7" x14ac:dyDescent="0.3">
      <c r="D1982" s="8" t="str">
        <f>IF(I1982=0," ",IF(ISNA(VLOOKUP(I1982,#REF!,1,FALSE)),"No","Yes"))</f>
        <v xml:space="preserve"> </v>
      </c>
      <c r="E1982" s="8" t="str">
        <f>IF(I1982=0," ",IF(ISNA(VLOOKUP(I1982,#REF!,1,FALSE)),"No","Yes"))</f>
        <v xml:space="preserve"> </v>
      </c>
      <c r="F1982" s="8" t="str">
        <f t="shared" si="30"/>
        <v xml:space="preserve"> </v>
      </c>
      <c r="G1982" s="8" t="str">
        <f>IF(I1982=0," ",IF(ISNUMBER(SEARCH("*"&amp;MS Fixed Only&amp;"*",BP1982)),"Yes","No"))</f>
        <v xml:space="preserve"> </v>
      </c>
    </row>
    <row r="1983" spans="4:7" x14ac:dyDescent="0.3">
      <c r="D1983" s="8" t="str">
        <f>IF(I1983=0," ",IF(ISNA(VLOOKUP(I1983,#REF!,1,FALSE)),"No","Yes"))</f>
        <v xml:space="preserve"> </v>
      </c>
      <c r="E1983" s="8" t="str">
        <f>IF(I1983=0," ",IF(ISNA(VLOOKUP(I1983,#REF!,1,FALSE)),"No","Yes"))</f>
        <v xml:space="preserve"> </v>
      </c>
      <c r="F1983" s="8" t="str">
        <f t="shared" si="30"/>
        <v xml:space="preserve"> </v>
      </c>
      <c r="G1983" s="8" t="str">
        <f>IF(I1983=0," ",IF(ISNUMBER(SEARCH("*"&amp;MS Fixed Only&amp;"*",BP1983)),"Yes","No"))</f>
        <v xml:space="preserve"> </v>
      </c>
    </row>
    <row r="1984" spans="4:7" x14ac:dyDescent="0.3">
      <c r="D1984" s="8" t="str">
        <f>IF(I1984=0," ",IF(ISNA(VLOOKUP(I1984,#REF!,1,FALSE)),"No","Yes"))</f>
        <v xml:space="preserve"> </v>
      </c>
      <c r="E1984" s="8" t="str">
        <f>IF(I1984=0," ",IF(ISNA(VLOOKUP(I1984,#REF!,1,FALSE)),"No","Yes"))</f>
        <v xml:space="preserve"> </v>
      </c>
      <c r="F1984" s="8" t="str">
        <f t="shared" si="30"/>
        <v xml:space="preserve"> </v>
      </c>
      <c r="G1984" s="8" t="str">
        <f>IF(I1984=0," ",IF(ISNUMBER(SEARCH("*"&amp;MS Fixed Only&amp;"*",BP1984)),"Yes","No"))</f>
        <v xml:space="preserve"> </v>
      </c>
    </row>
    <row r="1985" spans="4:7" x14ac:dyDescent="0.3">
      <c r="D1985" s="8" t="str">
        <f>IF(I1985=0," ",IF(ISNA(VLOOKUP(I1985,#REF!,1,FALSE)),"No","Yes"))</f>
        <v xml:space="preserve"> </v>
      </c>
      <c r="E1985" s="8" t="str">
        <f>IF(I1985=0," ",IF(ISNA(VLOOKUP(I1985,#REF!,1,FALSE)),"No","Yes"))</f>
        <v xml:space="preserve"> </v>
      </c>
      <c r="F1985" s="8" t="str">
        <f t="shared" si="30"/>
        <v xml:space="preserve"> </v>
      </c>
      <c r="G1985" s="8" t="str">
        <f>IF(I1985=0," ",IF(ISNUMBER(SEARCH("*"&amp;MS Fixed Only&amp;"*",BP1985)),"Yes","No"))</f>
        <v xml:space="preserve"> </v>
      </c>
    </row>
    <row r="1986" spans="4:7" x14ac:dyDescent="0.3">
      <c r="D1986" s="8" t="str">
        <f>IF(I1986=0," ",IF(ISNA(VLOOKUP(I1986,#REF!,1,FALSE)),"No","Yes"))</f>
        <v xml:space="preserve"> </v>
      </c>
      <c r="E1986" s="8" t="str">
        <f>IF(I1986=0," ",IF(ISNA(VLOOKUP(I1986,#REF!,1,FALSE)),"No","Yes"))</f>
        <v xml:space="preserve"> </v>
      </c>
      <c r="F1986" s="8" t="str">
        <f t="shared" si="30"/>
        <v xml:space="preserve"> </v>
      </c>
      <c r="G1986" s="8" t="str">
        <f>IF(I1986=0," ",IF(ISNUMBER(SEARCH("*"&amp;MS Fixed Only&amp;"*",BP1986)),"Yes","No"))</f>
        <v xml:space="preserve"> </v>
      </c>
    </row>
    <row r="1987" spans="4:7" x14ac:dyDescent="0.3">
      <c r="D1987" s="8" t="str">
        <f>IF(I1987=0," ",IF(ISNA(VLOOKUP(I1987,#REF!,1,FALSE)),"No","Yes"))</f>
        <v xml:space="preserve"> </v>
      </c>
      <c r="E1987" s="8" t="str">
        <f>IF(I1987=0," ",IF(ISNA(VLOOKUP(I1987,#REF!,1,FALSE)),"No","Yes"))</f>
        <v xml:space="preserve"> </v>
      </c>
      <c r="F1987" s="8" t="str">
        <f t="shared" ref="F1987:F2050" si="31">IF(I1987=0," ",IF(ISNUMBER(SEARCH("*"&amp;$B$1&amp;"*",AG1987)),"Yes","No"))</f>
        <v xml:space="preserve"> </v>
      </c>
      <c r="G1987" s="8" t="str">
        <f>IF(I1987=0," ",IF(ISNUMBER(SEARCH("*"&amp;MS Fixed Only&amp;"*",BP1987)),"Yes","No"))</f>
        <v xml:space="preserve"> </v>
      </c>
    </row>
    <row r="1988" spans="4:7" x14ac:dyDescent="0.3">
      <c r="D1988" s="8" t="str">
        <f>IF(I1988=0," ",IF(ISNA(VLOOKUP(I1988,#REF!,1,FALSE)),"No","Yes"))</f>
        <v xml:space="preserve"> </v>
      </c>
      <c r="E1988" s="8" t="str">
        <f>IF(I1988=0," ",IF(ISNA(VLOOKUP(I1988,#REF!,1,FALSE)),"No","Yes"))</f>
        <v xml:space="preserve"> </v>
      </c>
      <c r="F1988" s="8" t="str">
        <f t="shared" si="31"/>
        <v xml:space="preserve"> </v>
      </c>
      <c r="G1988" s="8" t="str">
        <f>IF(I1988=0," ",IF(ISNUMBER(SEARCH("*"&amp;MS Fixed Only&amp;"*",BP1988)),"Yes","No"))</f>
        <v xml:space="preserve"> </v>
      </c>
    </row>
    <row r="1989" spans="4:7" x14ac:dyDescent="0.3">
      <c r="D1989" s="8" t="str">
        <f>IF(I1989=0," ",IF(ISNA(VLOOKUP(I1989,#REF!,1,FALSE)),"No","Yes"))</f>
        <v xml:space="preserve"> </v>
      </c>
      <c r="E1989" s="8" t="str">
        <f>IF(I1989=0," ",IF(ISNA(VLOOKUP(I1989,#REF!,1,FALSE)),"No","Yes"))</f>
        <v xml:space="preserve"> </v>
      </c>
      <c r="F1989" s="8" t="str">
        <f t="shared" si="31"/>
        <v xml:space="preserve"> </v>
      </c>
      <c r="G1989" s="8" t="str">
        <f>IF(I1989=0," ",IF(ISNUMBER(SEARCH("*"&amp;MS Fixed Only&amp;"*",BP1989)),"Yes","No"))</f>
        <v xml:space="preserve"> </v>
      </c>
    </row>
    <row r="1990" spans="4:7" x14ac:dyDescent="0.3">
      <c r="D1990" s="8" t="str">
        <f>IF(I1990=0," ",IF(ISNA(VLOOKUP(I1990,#REF!,1,FALSE)),"No","Yes"))</f>
        <v xml:space="preserve"> </v>
      </c>
      <c r="E1990" s="8" t="str">
        <f>IF(I1990=0," ",IF(ISNA(VLOOKUP(I1990,#REF!,1,FALSE)),"No","Yes"))</f>
        <v xml:space="preserve"> </v>
      </c>
      <c r="F1990" s="8" t="str">
        <f t="shared" si="31"/>
        <v xml:space="preserve"> </v>
      </c>
      <c r="G1990" s="8" t="str">
        <f>IF(I1990=0," ",IF(ISNUMBER(SEARCH("*"&amp;MS Fixed Only&amp;"*",BP1990)),"Yes","No"))</f>
        <v xml:space="preserve"> </v>
      </c>
    </row>
    <row r="1991" spans="4:7" x14ac:dyDescent="0.3">
      <c r="D1991" s="8" t="str">
        <f>IF(I1991=0," ",IF(ISNA(VLOOKUP(I1991,#REF!,1,FALSE)),"No","Yes"))</f>
        <v xml:space="preserve"> </v>
      </c>
      <c r="E1991" s="8" t="str">
        <f>IF(I1991=0," ",IF(ISNA(VLOOKUP(I1991,#REF!,1,FALSE)),"No","Yes"))</f>
        <v xml:space="preserve"> </v>
      </c>
      <c r="F1991" s="8" t="str">
        <f t="shared" si="31"/>
        <v xml:space="preserve"> </v>
      </c>
      <c r="G1991" s="8" t="str">
        <f>IF(I1991=0," ",IF(ISNUMBER(SEARCH("*"&amp;MS Fixed Only&amp;"*",BP1991)),"Yes","No"))</f>
        <v xml:space="preserve"> </v>
      </c>
    </row>
    <row r="1992" spans="4:7" x14ac:dyDescent="0.3">
      <c r="D1992" s="8" t="str">
        <f>IF(I1992=0," ",IF(ISNA(VLOOKUP(I1992,#REF!,1,FALSE)),"No","Yes"))</f>
        <v xml:space="preserve"> </v>
      </c>
      <c r="E1992" s="8" t="str">
        <f>IF(I1992=0," ",IF(ISNA(VLOOKUP(I1992,#REF!,1,FALSE)),"No","Yes"))</f>
        <v xml:space="preserve"> </v>
      </c>
      <c r="F1992" s="8" t="str">
        <f t="shared" si="31"/>
        <v xml:space="preserve"> </v>
      </c>
      <c r="G1992" s="8" t="str">
        <f>IF(I1992=0," ",IF(ISNUMBER(SEARCH("*"&amp;MS Fixed Only&amp;"*",BP1992)),"Yes","No"))</f>
        <v xml:space="preserve"> </v>
      </c>
    </row>
    <row r="1993" spans="4:7" x14ac:dyDescent="0.3">
      <c r="D1993" s="8" t="str">
        <f>IF(I1993=0," ",IF(ISNA(VLOOKUP(I1993,#REF!,1,FALSE)),"No","Yes"))</f>
        <v xml:space="preserve"> </v>
      </c>
      <c r="E1993" s="8" t="str">
        <f>IF(I1993=0," ",IF(ISNA(VLOOKUP(I1993,#REF!,1,FALSE)),"No","Yes"))</f>
        <v xml:space="preserve"> </v>
      </c>
      <c r="F1993" s="8" t="str">
        <f t="shared" si="31"/>
        <v xml:space="preserve"> </v>
      </c>
      <c r="G1993" s="8" t="str">
        <f>IF(I1993=0," ",IF(ISNUMBER(SEARCH("*"&amp;MS Fixed Only&amp;"*",BP1993)),"Yes","No"))</f>
        <v xml:space="preserve"> </v>
      </c>
    </row>
    <row r="1994" spans="4:7" x14ac:dyDescent="0.3">
      <c r="D1994" s="8" t="str">
        <f>IF(I1994=0," ",IF(ISNA(VLOOKUP(I1994,#REF!,1,FALSE)),"No","Yes"))</f>
        <v xml:space="preserve"> </v>
      </c>
      <c r="E1994" s="8" t="str">
        <f>IF(I1994=0," ",IF(ISNA(VLOOKUP(I1994,#REF!,1,FALSE)),"No","Yes"))</f>
        <v xml:space="preserve"> </v>
      </c>
      <c r="F1994" s="8" t="str">
        <f t="shared" si="31"/>
        <v xml:space="preserve"> </v>
      </c>
      <c r="G1994" s="8" t="str">
        <f>IF(I1994=0," ",IF(ISNUMBER(SEARCH("*"&amp;MS Fixed Only&amp;"*",BP1994)),"Yes","No"))</f>
        <v xml:space="preserve"> </v>
      </c>
    </row>
    <row r="1995" spans="4:7" x14ac:dyDescent="0.3">
      <c r="D1995" s="8" t="str">
        <f>IF(I1995=0," ",IF(ISNA(VLOOKUP(I1995,#REF!,1,FALSE)),"No","Yes"))</f>
        <v xml:space="preserve"> </v>
      </c>
      <c r="E1995" s="8" t="str">
        <f>IF(I1995=0," ",IF(ISNA(VLOOKUP(I1995,#REF!,1,FALSE)),"No","Yes"))</f>
        <v xml:space="preserve"> </v>
      </c>
      <c r="F1995" s="8" t="str">
        <f t="shared" si="31"/>
        <v xml:space="preserve"> </v>
      </c>
      <c r="G1995" s="8" t="str">
        <f>IF(I1995=0," ",IF(ISNUMBER(SEARCH("*"&amp;MS Fixed Only&amp;"*",BP1995)),"Yes","No"))</f>
        <v xml:space="preserve"> </v>
      </c>
    </row>
    <row r="1996" spans="4:7" x14ac:dyDescent="0.3">
      <c r="D1996" s="8" t="str">
        <f>IF(I1996=0," ",IF(ISNA(VLOOKUP(I1996,#REF!,1,FALSE)),"No","Yes"))</f>
        <v xml:space="preserve"> </v>
      </c>
      <c r="E1996" s="8" t="str">
        <f>IF(I1996=0," ",IF(ISNA(VLOOKUP(I1996,#REF!,1,FALSE)),"No","Yes"))</f>
        <v xml:space="preserve"> </v>
      </c>
      <c r="F1996" s="8" t="str">
        <f t="shared" si="31"/>
        <v xml:space="preserve"> </v>
      </c>
      <c r="G1996" s="8" t="str">
        <f>IF(I1996=0," ",IF(ISNUMBER(SEARCH("*"&amp;MS Fixed Only&amp;"*",BP1996)),"Yes","No"))</f>
        <v xml:space="preserve"> </v>
      </c>
    </row>
    <row r="1997" spans="4:7" x14ac:dyDescent="0.3">
      <c r="D1997" s="8" t="str">
        <f>IF(I1997=0," ",IF(ISNA(VLOOKUP(I1997,#REF!,1,FALSE)),"No","Yes"))</f>
        <v xml:space="preserve"> </v>
      </c>
      <c r="E1997" s="8" t="str">
        <f>IF(I1997=0," ",IF(ISNA(VLOOKUP(I1997,#REF!,1,FALSE)),"No","Yes"))</f>
        <v xml:space="preserve"> </v>
      </c>
      <c r="F1997" s="8" t="str">
        <f t="shared" si="31"/>
        <v xml:space="preserve"> </v>
      </c>
      <c r="G1997" s="8" t="str">
        <f>IF(I1997=0," ",IF(ISNUMBER(SEARCH("*"&amp;MS Fixed Only&amp;"*",BP1997)),"Yes","No"))</f>
        <v xml:space="preserve"> </v>
      </c>
    </row>
    <row r="1998" spans="4:7" x14ac:dyDescent="0.3">
      <c r="D1998" s="8" t="str">
        <f>IF(I1998=0," ",IF(ISNA(VLOOKUP(I1998,#REF!,1,FALSE)),"No","Yes"))</f>
        <v xml:space="preserve"> </v>
      </c>
      <c r="E1998" s="8" t="str">
        <f>IF(I1998=0," ",IF(ISNA(VLOOKUP(I1998,#REF!,1,FALSE)),"No","Yes"))</f>
        <v xml:space="preserve"> </v>
      </c>
      <c r="F1998" s="8" t="str">
        <f t="shared" si="31"/>
        <v xml:space="preserve"> </v>
      </c>
      <c r="G1998" s="8" t="str">
        <f>IF(I1998=0," ",IF(ISNUMBER(SEARCH("*"&amp;MS Fixed Only&amp;"*",BP1998)),"Yes","No"))</f>
        <v xml:space="preserve"> </v>
      </c>
    </row>
    <row r="1999" spans="4:7" x14ac:dyDescent="0.3">
      <c r="D1999" s="8" t="str">
        <f>IF(I1999=0," ",IF(ISNA(VLOOKUP(I1999,#REF!,1,FALSE)),"No","Yes"))</f>
        <v xml:space="preserve"> </v>
      </c>
      <c r="E1999" s="8" t="str">
        <f>IF(I1999=0," ",IF(ISNA(VLOOKUP(I1999,#REF!,1,FALSE)),"No","Yes"))</f>
        <v xml:space="preserve"> </v>
      </c>
      <c r="F1999" s="8" t="str">
        <f t="shared" si="31"/>
        <v xml:space="preserve"> </v>
      </c>
      <c r="G1999" s="8" t="str">
        <f>IF(I1999=0," ",IF(ISNUMBER(SEARCH("*"&amp;MS Fixed Only&amp;"*",BP1999)),"Yes","No"))</f>
        <v xml:space="preserve"> </v>
      </c>
    </row>
    <row r="2000" spans="4:7" x14ac:dyDescent="0.3">
      <c r="D2000" s="8" t="str">
        <f>IF(I2000=0," ",IF(ISNA(VLOOKUP(I2000,#REF!,1,FALSE)),"No","Yes"))</f>
        <v xml:space="preserve"> </v>
      </c>
      <c r="E2000" s="8" t="str">
        <f>IF(I2000=0," ",IF(ISNA(VLOOKUP(I2000,#REF!,1,FALSE)),"No","Yes"))</f>
        <v xml:space="preserve"> </v>
      </c>
      <c r="F2000" s="8" t="str">
        <f t="shared" si="31"/>
        <v xml:space="preserve"> </v>
      </c>
      <c r="G2000" s="8" t="str">
        <f>IF(I2000=0," ",IF(ISNUMBER(SEARCH("*"&amp;MS Fixed Only&amp;"*",BP2000)),"Yes","No"))</f>
        <v xml:space="preserve"> </v>
      </c>
    </row>
    <row r="2001" spans="4:7" x14ac:dyDescent="0.3">
      <c r="D2001" s="8" t="str">
        <f>IF(I2001=0," ",IF(ISNA(VLOOKUP(I2001,#REF!,1,FALSE)),"No","Yes"))</f>
        <v xml:space="preserve"> </v>
      </c>
      <c r="E2001" s="8" t="str">
        <f>IF(I2001=0," ",IF(ISNA(VLOOKUP(I2001,#REF!,1,FALSE)),"No","Yes"))</f>
        <v xml:space="preserve"> </v>
      </c>
      <c r="F2001" s="8" t="str">
        <f t="shared" si="31"/>
        <v xml:space="preserve"> </v>
      </c>
      <c r="G2001" s="8" t="str">
        <f>IF(I2001=0," ",IF(ISNUMBER(SEARCH("*"&amp;MS Fixed Only&amp;"*",BP2001)),"Yes","No"))</f>
        <v xml:space="preserve"> </v>
      </c>
    </row>
    <row r="2002" spans="4:7" x14ac:dyDescent="0.3">
      <c r="D2002" s="8" t="str">
        <f>IF(I2002=0," ",IF(ISNA(VLOOKUP(I2002,#REF!,1,FALSE)),"No","Yes"))</f>
        <v xml:space="preserve"> </v>
      </c>
      <c r="E2002" s="8" t="str">
        <f>IF(I2002=0," ",IF(ISNA(VLOOKUP(I2002,#REF!,1,FALSE)),"No","Yes"))</f>
        <v xml:space="preserve"> </v>
      </c>
      <c r="F2002" s="8" t="str">
        <f t="shared" si="31"/>
        <v xml:space="preserve"> </v>
      </c>
      <c r="G2002" s="8" t="str">
        <f>IF(I2002=0," ",IF(ISNUMBER(SEARCH("*"&amp;MS Fixed Only&amp;"*",BP2002)),"Yes","No"))</f>
        <v xml:space="preserve"> </v>
      </c>
    </row>
    <row r="2003" spans="4:7" x14ac:dyDescent="0.3">
      <c r="D2003" s="8" t="str">
        <f>IF(I2003=0," ",IF(ISNA(VLOOKUP(I2003,#REF!,1,FALSE)),"No","Yes"))</f>
        <v xml:space="preserve"> </v>
      </c>
      <c r="E2003" s="8" t="str">
        <f>IF(I2003=0," ",IF(ISNA(VLOOKUP(I2003,#REF!,1,FALSE)),"No","Yes"))</f>
        <v xml:space="preserve"> </v>
      </c>
      <c r="F2003" s="8" t="str">
        <f t="shared" si="31"/>
        <v xml:space="preserve"> </v>
      </c>
      <c r="G2003" s="8" t="str">
        <f>IF(I2003=0," ",IF(ISNUMBER(SEARCH("*"&amp;MS Fixed Only&amp;"*",BP2003)),"Yes","No"))</f>
        <v xml:space="preserve"> </v>
      </c>
    </row>
    <row r="2004" spans="4:7" x14ac:dyDescent="0.3">
      <c r="D2004" s="8" t="str">
        <f>IF(I2004=0," ",IF(ISNA(VLOOKUP(I2004,#REF!,1,FALSE)),"No","Yes"))</f>
        <v xml:space="preserve"> </v>
      </c>
      <c r="E2004" s="8" t="str">
        <f>IF(I2004=0," ",IF(ISNA(VLOOKUP(I2004,#REF!,1,FALSE)),"No","Yes"))</f>
        <v xml:space="preserve"> </v>
      </c>
      <c r="F2004" s="8" t="str">
        <f t="shared" si="31"/>
        <v xml:space="preserve"> </v>
      </c>
      <c r="G2004" s="8" t="str">
        <f>IF(I2004=0," ",IF(ISNUMBER(SEARCH("*"&amp;MS Fixed Only&amp;"*",BP2004)),"Yes","No"))</f>
        <v xml:space="preserve"> </v>
      </c>
    </row>
    <row r="2005" spans="4:7" x14ac:dyDescent="0.3">
      <c r="D2005" s="8" t="str">
        <f>IF(I2005=0," ",IF(ISNA(VLOOKUP(I2005,#REF!,1,FALSE)),"No","Yes"))</f>
        <v xml:space="preserve"> </v>
      </c>
      <c r="E2005" s="8" t="str">
        <f>IF(I2005=0," ",IF(ISNA(VLOOKUP(I2005,#REF!,1,FALSE)),"No","Yes"))</f>
        <v xml:space="preserve"> </v>
      </c>
      <c r="F2005" s="8" t="str">
        <f t="shared" si="31"/>
        <v xml:space="preserve"> </v>
      </c>
      <c r="G2005" s="8" t="str">
        <f>IF(I2005=0," ",IF(ISNUMBER(SEARCH("*"&amp;MS Fixed Only&amp;"*",BP2005)),"Yes","No"))</f>
        <v xml:space="preserve"> </v>
      </c>
    </row>
    <row r="2006" spans="4:7" x14ac:dyDescent="0.3">
      <c r="D2006" s="8" t="str">
        <f>IF(I2006=0," ",IF(ISNA(VLOOKUP(I2006,#REF!,1,FALSE)),"No","Yes"))</f>
        <v xml:space="preserve"> </v>
      </c>
      <c r="E2006" s="8" t="str">
        <f>IF(I2006=0," ",IF(ISNA(VLOOKUP(I2006,#REF!,1,FALSE)),"No","Yes"))</f>
        <v xml:space="preserve"> </v>
      </c>
      <c r="F2006" s="8" t="str">
        <f t="shared" si="31"/>
        <v xml:space="preserve"> </v>
      </c>
      <c r="G2006" s="8" t="str">
        <f>IF(I2006=0," ",IF(ISNUMBER(SEARCH("*"&amp;MS Fixed Only&amp;"*",BP2006)),"Yes","No"))</f>
        <v xml:space="preserve"> </v>
      </c>
    </row>
    <row r="2007" spans="4:7" x14ac:dyDescent="0.3">
      <c r="D2007" s="8" t="str">
        <f>IF(I2007=0," ",IF(ISNA(VLOOKUP(I2007,#REF!,1,FALSE)),"No","Yes"))</f>
        <v xml:space="preserve"> </v>
      </c>
      <c r="E2007" s="8" t="str">
        <f>IF(I2007=0," ",IF(ISNA(VLOOKUP(I2007,#REF!,1,FALSE)),"No","Yes"))</f>
        <v xml:space="preserve"> </v>
      </c>
      <c r="F2007" s="8" t="str">
        <f t="shared" si="31"/>
        <v xml:space="preserve"> </v>
      </c>
      <c r="G2007" s="8" t="str">
        <f>IF(I2007=0," ",IF(ISNUMBER(SEARCH("*"&amp;MS Fixed Only&amp;"*",BP2007)),"Yes","No"))</f>
        <v xml:space="preserve"> </v>
      </c>
    </row>
    <row r="2008" spans="4:7" x14ac:dyDescent="0.3">
      <c r="D2008" s="8" t="str">
        <f>IF(I2008=0," ",IF(ISNA(VLOOKUP(I2008,#REF!,1,FALSE)),"No","Yes"))</f>
        <v xml:space="preserve"> </v>
      </c>
      <c r="E2008" s="8" t="str">
        <f>IF(I2008=0," ",IF(ISNA(VLOOKUP(I2008,#REF!,1,FALSE)),"No","Yes"))</f>
        <v xml:space="preserve"> </v>
      </c>
      <c r="F2008" s="8" t="str">
        <f t="shared" si="31"/>
        <v xml:space="preserve"> </v>
      </c>
      <c r="G2008" s="8" t="str">
        <f>IF(I2008=0," ",IF(ISNUMBER(SEARCH("*"&amp;MS Fixed Only&amp;"*",BP2008)),"Yes","No"))</f>
        <v xml:space="preserve"> </v>
      </c>
    </row>
    <row r="2009" spans="4:7" x14ac:dyDescent="0.3">
      <c r="D2009" s="8" t="str">
        <f>IF(I2009=0," ",IF(ISNA(VLOOKUP(I2009,#REF!,1,FALSE)),"No","Yes"))</f>
        <v xml:space="preserve"> </v>
      </c>
      <c r="E2009" s="8" t="str">
        <f>IF(I2009=0," ",IF(ISNA(VLOOKUP(I2009,#REF!,1,FALSE)),"No","Yes"))</f>
        <v xml:space="preserve"> </v>
      </c>
      <c r="F2009" s="8" t="str">
        <f t="shared" si="31"/>
        <v xml:space="preserve"> </v>
      </c>
      <c r="G2009" s="8" t="str">
        <f>IF(I2009=0," ",IF(ISNUMBER(SEARCH("*"&amp;MS Fixed Only&amp;"*",BP2009)),"Yes","No"))</f>
        <v xml:space="preserve"> </v>
      </c>
    </row>
    <row r="2010" spans="4:7" x14ac:dyDescent="0.3">
      <c r="D2010" s="8" t="str">
        <f>IF(I2010=0," ",IF(ISNA(VLOOKUP(I2010,#REF!,1,FALSE)),"No","Yes"))</f>
        <v xml:space="preserve"> </v>
      </c>
      <c r="E2010" s="8" t="str">
        <f>IF(I2010=0," ",IF(ISNA(VLOOKUP(I2010,#REF!,1,FALSE)),"No","Yes"))</f>
        <v xml:space="preserve"> </v>
      </c>
      <c r="F2010" s="8" t="str">
        <f t="shared" si="31"/>
        <v xml:space="preserve"> </v>
      </c>
      <c r="G2010" s="8" t="str">
        <f>IF(I2010=0," ",IF(ISNUMBER(SEARCH("*"&amp;MS Fixed Only&amp;"*",BP2010)),"Yes","No"))</f>
        <v xml:space="preserve"> </v>
      </c>
    </row>
    <row r="2011" spans="4:7" x14ac:dyDescent="0.3">
      <c r="D2011" s="8" t="str">
        <f>IF(I2011=0," ",IF(ISNA(VLOOKUP(I2011,#REF!,1,FALSE)),"No","Yes"))</f>
        <v xml:space="preserve"> </v>
      </c>
      <c r="E2011" s="8" t="str">
        <f>IF(I2011=0," ",IF(ISNA(VLOOKUP(I2011,#REF!,1,FALSE)),"No","Yes"))</f>
        <v xml:space="preserve"> </v>
      </c>
      <c r="F2011" s="8" t="str">
        <f t="shared" si="31"/>
        <v xml:space="preserve"> </v>
      </c>
      <c r="G2011" s="8" t="str">
        <f>IF(I2011=0," ",IF(ISNUMBER(SEARCH("*"&amp;MS Fixed Only&amp;"*",BP2011)),"Yes","No"))</f>
        <v xml:space="preserve"> </v>
      </c>
    </row>
    <row r="2012" spans="4:7" x14ac:dyDescent="0.3">
      <c r="D2012" s="8" t="str">
        <f>IF(I2012=0," ",IF(ISNA(VLOOKUP(I2012,#REF!,1,FALSE)),"No","Yes"))</f>
        <v xml:space="preserve"> </v>
      </c>
      <c r="E2012" s="8" t="str">
        <f>IF(I2012=0," ",IF(ISNA(VLOOKUP(I2012,#REF!,1,FALSE)),"No","Yes"))</f>
        <v xml:space="preserve"> </v>
      </c>
      <c r="F2012" s="8" t="str">
        <f t="shared" si="31"/>
        <v xml:space="preserve"> </v>
      </c>
      <c r="G2012" s="8" t="str">
        <f>IF(I2012=0," ",IF(ISNUMBER(SEARCH("*"&amp;MS Fixed Only&amp;"*",BP2012)),"Yes","No"))</f>
        <v xml:space="preserve"> </v>
      </c>
    </row>
    <row r="2013" spans="4:7" x14ac:dyDescent="0.3">
      <c r="D2013" s="8" t="str">
        <f>IF(I2013=0," ",IF(ISNA(VLOOKUP(I2013,#REF!,1,FALSE)),"No","Yes"))</f>
        <v xml:space="preserve"> </v>
      </c>
      <c r="E2013" s="8" t="str">
        <f>IF(I2013=0," ",IF(ISNA(VLOOKUP(I2013,#REF!,1,FALSE)),"No","Yes"))</f>
        <v xml:space="preserve"> </v>
      </c>
      <c r="F2013" s="8" t="str">
        <f t="shared" si="31"/>
        <v xml:space="preserve"> </v>
      </c>
      <c r="G2013" s="8" t="str">
        <f>IF(I2013=0," ",IF(ISNUMBER(SEARCH("*"&amp;MS Fixed Only&amp;"*",BP2013)),"Yes","No"))</f>
        <v xml:space="preserve"> </v>
      </c>
    </row>
    <row r="2014" spans="4:7" x14ac:dyDescent="0.3">
      <c r="D2014" s="8" t="str">
        <f>IF(I2014=0," ",IF(ISNA(VLOOKUP(I2014,#REF!,1,FALSE)),"No","Yes"))</f>
        <v xml:space="preserve"> </v>
      </c>
      <c r="E2014" s="8" t="str">
        <f>IF(I2014=0," ",IF(ISNA(VLOOKUP(I2014,#REF!,1,FALSE)),"No","Yes"))</f>
        <v xml:space="preserve"> </v>
      </c>
      <c r="F2014" s="8" t="str">
        <f t="shared" si="31"/>
        <v xml:space="preserve"> </v>
      </c>
      <c r="G2014" s="8" t="str">
        <f>IF(I2014=0," ",IF(ISNUMBER(SEARCH("*"&amp;MS Fixed Only&amp;"*",BP2014)),"Yes","No"))</f>
        <v xml:space="preserve"> </v>
      </c>
    </row>
    <row r="2015" spans="4:7" x14ac:dyDescent="0.3">
      <c r="D2015" s="8" t="str">
        <f>IF(I2015=0," ",IF(ISNA(VLOOKUP(I2015,#REF!,1,FALSE)),"No","Yes"))</f>
        <v xml:space="preserve"> </v>
      </c>
      <c r="E2015" s="8" t="str">
        <f>IF(I2015=0," ",IF(ISNA(VLOOKUP(I2015,#REF!,1,FALSE)),"No","Yes"))</f>
        <v xml:space="preserve"> </v>
      </c>
      <c r="F2015" s="8" t="str">
        <f t="shared" si="31"/>
        <v xml:space="preserve"> </v>
      </c>
      <c r="G2015" s="8" t="str">
        <f>IF(I2015=0," ",IF(ISNUMBER(SEARCH("*"&amp;MS Fixed Only&amp;"*",BP2015)),"Yes","No"))</f>
        <v xml:space="preserve"> </v>
      </c>
    </row>
    <row r="2016" spans="4:7" x14ac:dyDescent="0.3">
      <c r="D2016" s="8" t="str">
        <f>IF(I2016=0," ",IF(ISNA(VLOOKUP(I2016,#REF!,1,FALSE)),"No","Yes"))</f>
        <v xml:space="preserve"> </v>
      </c>
      <c r="E2016" s="8" t="str">
        <f>IF(I2016=0," ",IF(ISNA(VLOOKUP(I2016,#REF!,1,FALSE)),"No","Yes"))</f>
        <v xml:space="preserve"> </v>
      </c>
      <c r="F2016" s="8" t="str">
        <f t="shared" si="31"/>
        <v xml:space="preserve"> </v>
      </c>
      <c r="G2016" s="8" t="str">
        <f>IF(I2016=0," ",IF(ISNUMBER(SEARCH("*"&amp;MS Fixed Only&amp;"*",BP2016)),"Yes","No"))</f>
        <v xml:space="preserve"> </v>
      </c>
    </row>
    <row r="2017" spans="4:7" x14ac:dyDescent="0.3">
      <c r="D2017" s="8" t="str">
        <f>IF(I2017=0," ",IF(ISNA(VLOOKUP(I2017,#REF!,1,FALSE)),"No","Yes"))</f>
        <v xml:space="preserve"> </v>
      </c>
      <c r="E2017" s="8" t="str">
        <f>IF(I2017=0," ",IF(ISNA(VLOOKUP(I2017,#REF!,1,FALSE)),"No","Yes"))</f>
        <v xml:space="preserve"> </v>
      </c>
      <c r="F2017" s="8" t="str">
        <f t="shared" si="31"/>
        <v xml:space="preserve"> </v>
      </c>
      <c r="G2017" s="8" t="str">
        <f>IF(I2017=0," ",IF(ISNUMBER(SEARCH("*"&amp;MS Fixed Only&amp;"*",BP2017)),"Yes","No"))</f>
        <v xml:space="preserve"> </v>
      </c>
    </row>
    <row r="2018" spans="4:7" x14ac:dyDescent="0.3">
      <c r="D2018" s="8" t="str">
        <f>IF(I2018=0," ",IF(ISNA(VLOOKUP(I2018,#REF!,1,FALSE)),"No","Yes"))</f>
        <v xml:space="preserve"> </v>
      </c>
      <c r="E2018" s="8" t="str">
        <f>IF(I2018=0," ",IF(ISNA(VLOOKUP(I2018,#REF!,1,FALSE)),"No","Yes"))</f>
        <v xml:space="preserve"> </v>
      </c>
      <c r="F2018" s="8" t="str">
        <f t="shared" si="31"/>
        <v xml:space="preserve"> </v>
      </c>
      <c r="G2018" s="8" t="str">
        <f>IF(I2018=0," ",IF(ISNUMBER(SEARCH("*"&amp;MS Fixed Only&amp;"*",BP2018)),"Yes","No"))</f>
        <v xml:space="preserve"> </v>
      </c>
    </row>
    <row r="2019" spans="4:7" x14ac:dyDescent="0.3">
      <c r="D2019" s="8" t="str">
        <f>IF(I2019=0," ",IF(ISNA(VLOOKUP(I2019,#REF!,1,FALSE)),"No","Yes"))</f>
        <v xml:space="preserve"> </v>
      </c>
      <c r="E2019" s="8" t="str">
        <f>IF(I2019=0," ",IF(ISNA(VLOOKUP(I2019,#REF!,1,FALSE)),"No","Yes"))</f>
        <v xml:space="preserve"> </v>
      </c>
      <c r="F2019" s="8" t="str">
        <f t="shared" si="31"/>
        <v xml:space="preserve"> </v>
      </c>
      <c r="G2019" s="8" t="str">
        <f>IF(I2019=0," ",IF(ISNUMBER(SEARCH("*"&amp;MS Fixed Only&amp;"*",BP2019)),"Yes","No"))</f>
        <v xml:space="preserve"> </v>
      </c>
    </row>
    <row r="2020" spans="4:7" x14ac:dyDescent="0.3">
      <c r="D2020" s="8" t="str">
        <f>IF(I2020=0," ",IF(ISNA(VLOOKUP(I2020,#REF!,1,FALSE)),"No","Yes"))</f>
        <v xml:space="preserve"> </v>
      </c>
      <c r="E2020" s="8" t="str">
        <f>IF(I2020=0," ",IF(ISNA(VLOOKUP(I2020,#REF!,1,FALSE)),"No","Yes"))</f>
        <v xml:space="preserve"> </v>
      </c>
      <c r="F2020" s="8" t="str">
        <f t="shared" si="31"/>
        <v xml:space="preserve"> </v>
      </c>
      <c r="G2020" s="8" t="str">
        <f>IF(I2020=0," ",IF(ISNUMBER(SEARCH("*"&amp;MS Fixed Only&amp;"*",BP2020)),"Yes","No"))</f>
        <v xml:space="preserve"> </v>
      </c>
    </row>
    <row r="2021" spans="4:7" x14ac:dyDescent="0.3">
      <c r="D2021" s="8" t="str">
        <f>IF(I2021=0," ",IF(ISNA(VLOOKUP(I2021,#REF!,1,FALSE)),"No","Yes"))</f>
        <v xml:space="preserve"> </v>
      </c>
      <c r="E2021" s="8" t="str">
        <f>IF(I2021=0," ",IF(ISNA(VLOOKUP(I2021,#REF!,1,FALSE)),"No","Yes"))</f>
        <v xml:space="preserve"> </v>
      </c>
      <c r="F2021" s="8" t="str">
        <f t="shared" si="31"/>
        <v xml:space="preserve"> </v>
      </c>
      <c r="G2021" s="8" t="str">
        <f>IF(I2021=0," ",IF(ISNUMBER(SEARCH("*"&amp;MS Fixed Only&amp;"*",BP2021)),"Yes","No"))</f>
        <v xml:space="preserve"> </v>
      </c>
    </row>
    <row r="2022" spans="4:7" x14ac:dyDescent="0.3">
      <c r="D2022" s="8" t="str">
        <f>IF(I2022=0," ",IF(ISNA(VLOOKUP(I2022,#REF!,1,FALSE)),"No","Yes"))</f>
        <v xml:space="preserve"> </v>
      </c>
      <c r="E2022" s="8" t="str">
        <f>IF(I2022=0," ",IF(ISNA(VLOOKUP(I2022,#REF!,1,FALSE)),"No","Yes"))</f>
        <v xml:space="preserve"> </v>
      </c>
      <c r="F2022" s="8" t="str">
        <f t="shared" si="31"/>
        <v xml:space="preserve"> </v>
      </c>
      <c r="G2022" s="8" t="str">
        <f>IF(I2022=0," ",IF(ISNUMBER(SEARCH("*"&amp;MS Fixed Only&amp;"*",BP2022)),"Yes","No"))</f>
        <v xml:space="preserve"> </v>
      </c>
    </row>
    <row r="2023" spans="4:7" x14ac:dyDescent="0.3">
      <c r="D2023" s="8" t="str">
        <f>IF(I2023=0," ",IF(ISNA(VLOOKUP(I2023,#REF!,1,FALSE)),"No","Yes"))</f>
        <v xml:space="preserve"> </v>
      </c>
      <c r="E2023" s="8" t="str">
        <f>IF(I2023=0," ",IF(ISNA(VLOOKUP(I2023,#REF!,1,FALSE)),"No","Yes"))</f>
        <v xml:space="preserve"> </v>
      </c>
      <c r="F2023" s="8" t="str">
        <f t="shared" si="31"/>
        <v xml:space="preserve"> </v>
      </c>
      <c r="G2023" s="8" t="str">
        <f>IF(I2023=0," ",IF(ISNUMBER(SEARCH("*"&amp;MS Fixed Only&amp;"*",BP2023)),"Yes","No"))</f>
        <v xml:space="preserve"> </v>
      </c>
    </row>
    <row r="2024" spans="4:7" x14ac:dyDescent="0.3">
      <c r="D2024" s="8" t="str">
        <f>IF(I2024=0," ",IF(ISNA(VLOOKUP(I2024,#REF!,1,FALSE)),"No","Yes"))</f>
        <v xml:space="preserve"> </v>
      </c>
      <c r="E2024" s="8" t="str">
        <f>IF(I2024=0," ",IF(ISNA(VLOOKUP(I2024,#REF!,1,FALSE)),"No","Yes"))</f>
        <v xml:space="preserve"> </v>
      </c>
      <c r="F2024" s="8" t="str">
        <f t="shared" si="31"/>
        <v xml:space="preserve"> </v>
      </c>
      <c r="G2024" s="8" t="str">
        <f>IF(I2024=0," ",IF(ISNUMBER(SEARCH("*"&amp;MS Fixed Only&amp;"*",BP2024)),"Yes","No"))</f>
        <v xml:space="preserve"> </v>
      </c>
    </row>
    <row r="2025" spans="4:7" x14ac:dyDescent="0.3">
      <c r="D2025" s="8" t="str">
        <f>IF(I2025=0," ",IF(ISNA(VLOOKUP(I2025,#REF!,1,FALSE)),"No","Yes"))</f>
        <v xml:space="preserve"> </v>
      </c>
      <c r="E2025" s="8" t="str">
        <f>IF(I2025=0," ",IF(ISNA(VLOOKUP(I2025,#REF!,1,FALSE)),"No","Yes"))</f>
        <v xml:space="preserve"> </v>
      </c>
      <c r="F2025" s="8" t="str">
        <f t="shared" si="31"/>
        <v xml:space="preserve"> </v>
      </c>
      <c r="G2025" s="8" t="str">
        <f>IF(I2025=0," ",IF(ISNUMBER(SEARCH("*"&amp;MS Fixed Only&amp;"*",BP2025)),"Yes","No"))</f>
        <v xml:space="preserve"> </v>
      </c>
    </row>
    <row r="2026" spans="4:7" x14ac:dyDescent="0.3">
      <c r="D2026" s="8" t="str">
        <f>IF(I2026=0," ",IF(ISNA(VLOOKUP(I2026,#REF!,1,FALSE)),"No","Yes"))</f>
        <v xml:space="preserve"> </v>
      </c>
      <c r="E2026" s="8" t="str">
        <f>IF(I2026=0," ",IF(ISNA(VLOOKUP(I2026,#REF!,1,FALSE)),"No","Yes"))</f>
        <v xml:space="preserve"> </v>
      </c>
      <c r="F2026" s="8" t="str">
        <f t="shared" si="31"/>
        <v xml:space="preserve"> </v>
      </c>
      <c r="G2026" s="8" t="str">
        <f>IF(I2026=0," ",IF(ISNUMBER(SEARCH("*"&amp;MS Fixed Only&amp;"*",BP2026)),"Yes","No"))</f>
        <v xml:space="preserve"> </v>
      </c>
    </row>
    <row r="2027" spans="4:7" x14ac:dyDescent="0.3">
      <c r="D2027" s="8" t="str">
        <f>IF(I2027=0," ",IF(ISNA(VLOOKUP(I2027,#REF!,1,FALSE)),"No","Yes"))</f>
        <v xml:space="preserve"> </v>
      </c>
      <c r="E2027" s="8" t="str">
        <f>IF(I2027=0," ",IF(ISNA(VLOOKUP(I2027,#REF!,1,FALSE)),"No","Yes"))</f>
        <v xml:space="preserve"> </v>
      </c>
      <c r="F2027" s="8" t="str">
        <f t="shared" si="31"/>
        <v xml:space="preserve"> </v>
      </c>
      <c r="G2027" s="8" t="str">
        <f>IF(I2027=0," ",IF(ISNUMBER(SEARCH("*"&amp;MS Fixed Only&amp;"*",BP2027)),"Yes","No"))</f>
        <v xml:space="preserve"> </v>
      </c>
    </row>
    <row r="2028" spans="4:7" x14ac:dyDescent="0.3">
      <c r="D2028" s="8" t="str">
        <f>IF(I2028=0," ",IF(ISNA(VLOOKUP(I2028,#REF!,1,FALSE)),"No","Yes"))</f>
        <v xml:space="preserve"> </v>
      </c>
      <c r="E2028" s="8" t="str">
        <f>IF(I2028=0," ",IF(ISNA(VLOOKUP(I2028,#REF!,1,FALSE)),"No","Yes"))</f>
        <v xml:space="preserve"> </v>
      </c>
      <c r="F2028" s="8" t="str">
        <f t="shared" si="31"/>
        <v xml:space="preserve"> </v>
      </c>
      <c r="G2028" s="8" t="str">
        <f>IF(I2028=0," ",IF(ISNUMBER(SEARCH("*"&amp;MS Fixed Only&amp;"*",BP2028)),"Yes","No"))</f>
        <v xml:space="preserve"> </v>
      </c>
    </row>
    <row r="2029" spans="4:7" x14ac:dyDescent="0.3">
      <c r="D2029" s="8" t="str">
        <f>IF(I2029=0," ",IF(ISNA(VLOOKUP(I2029,#REF!,1,FALSE)),"No","Yes"))</f>
        <v xml:space="preserve"> </v>
      </c>
      <c r="E2029" s="8" t="str">
        <f>IF(I2029=0," ",IF(ISNA(VLOOKUP(I2029,#REF!,1,FALSE)),"No","Yes"))</f>
        <v xml:space="preserve"> </v>
      </c>
      <c r="F2029" s="8" t="str">
        <f t="shared" si="31"/>
        <v xml:space="preserve"> </v>
      </c>
      <c r="G2029" s="8" t="str">
        <f>IF(I2029=0," ",IF(ISNUMBER(SEARCH("*"&amp;MS Fixed Only&amp;"*",BP2029)),"Yes","No"))</f>
        <v xml:space="preserve"> </v>
      </c>
    </row>
    <row r="2030" spans="4:7" x14ac:dyDescent="0.3">
      <c r="D2030" s="8" t="str">
        <f>IF(I2030=0," ",IF(ISNA(VLOOKUP(I2030,#REF!,1,FALSE)),"No","Yes"))</f>
        <v xml:space="preserve"> </v>
      </c>
      <c r="E2030" s="8" t="str">
        <f>IF(I2030=0," ",IF(ISNA(VLOOKUP(I2030,#REF!,1,FALSE)),"No","Yes"))</f>
        <v xml:space="preserve"> </v>
      </c>
      <c r="F2030" s="8" t="str">
        <f t="shared" si="31"/>
        <v xml:space="preserve"> </v>
      </c>
      <c r="G2030" s="8" t="str">
        <f>IF(I2030=0," ",IF(ISNUMBER(SEARCH("*"&amp;MS Fixed Only&amp;"*",BP2030)),"Yes","No"))</f>
        <v xml:space="preserve"> </v>
      </c>
    </row>
    <row r="2031" spans="4:7" x14ac:dyDescent="0.3">
      <c r="D2031" s="8" t="str">
        <f>IF(I2031=0," ",IF(ISNA(VLOOKUP(I2031,#REF!,1,FALSE)),"No","Yes"))</f>
        <v xml:space="preserve"> </v>
      </c>
      <c r="E2031" s="8" t="str">
        <f>IF(I2031=0," ",IF(ISNA(VLOOKUP(I2031,#REF!,1,FALSE)),"No","Yes"))</f>
        <v xml:space="preserve"> </v>
      </c>
      <c r="F2031" s="8" t="str">
        <f t="shared" si="31"/>
        <v xml:space="preserve"> </v>
      </c>
      <c r="G2031" s="8" t="str">
        <f>IF(I2031=0," ",IF(ISNUMBER(SEARCH("*"&amp;MS Fixed Only&amp;"*",BP2031)),"Yes","No"))</f>
        <v xml:space="preserve"> </v>
      </c>
    </row>
    <row r="2032" spans="4:7" x14ac:dyDescent="0.3">
      <c r="D2032" s="8" t="str">
        <f>IF(I2032=0," ",IF(ISNA(VLOOKUP(I2032,#REF!,1,FALSE)),"No","Yes"))</f>
        <v xml:space="preserve"> </v>
      </c>
      <c r="E2032" s="8" t="str">
        <f>IF(I2032=0," ",IF(ISNA(VLOOKUP(I2032,#REF!,1,FALSE)),"No","Yes"))</f>
        <v xml:space="preserve"> </v>
      </c>
      <c r="F2032" s="8" t="str">
        <f t="shared" si="31"/>
        <v xml:space="preserve"> </v>
      </c>
      <c r="G2032" s="8" t="str">
        <f>IF(I2032=0," ",IF(ISNUMBER(SEARCH("*"&amp;MS Fixed Only&amp;"*",BP2032)),"Yes","No"))</f>
        <v xml:space="preserve"> </v>
      </c>
    </row>
    <row r="2033" spans="4:7" x14ac:dyDescent="0.3">
      <c r="D2033" s="8" t="str">
        <f>IF(I2033=0," ",IF(ISNA(VLOOKUP(I2033,#REF!,1,FALSE)),"No","Yes"))</f>
        <v xml:space="preserve"> </v>
      </c>
      <c r="E2033" s="8" t="str">
        <f>IF(I2033=0," ",IF(ISNA(VLOOKUP(I2033,#REF!,1,FALSE)),"No","Yes"))</f>
        <v xml:space="preserve"> </v>
      </c>
      <c r="F2033" s="8" t="str">
        <f t="shared" si="31"/>
        <v xml:space="preserve"> </v>
      </c>
      <c r="G2033" s="8" t="str">
        <f>IF(I2033=0," ",IF(ISNUMBER(SEARCH("*"&amp;MS Fixed Only&amp;"*",BP2033)),"Yes","No"))</f>
        <v xml:space="preserve"> </v>
      </c>
    </row>
    <row r="2034" spans="4:7" x14ac:dyDescent="0.3">
      <c r="D2034" s="8" t="str">
        <f>IF(I2034=0," ",IF(ISNA(VLOOKUP(I2034,#REF!,1,FALSE)),"No","Yes"))</f>
        <v xml:space="preserve"> </v>
      </c>
      <c r="E2034" s="8" t="str">
        <f>IF(I2034=0," ",IF(ISNA(VLOOKUP(I2034,#REF!,1,FALSE)),"No","Yes"))</f>
        <v xml:space="preserve"> </v>
      </c>
      <c r="F2034" s="8" t="str">
        <f t="shared" si="31"/>
        <v xml:space="preserve"> </v>
      </c>
      <c r="G2034" s="8" t="str">
        <f>IF(I2034=0," ",IF(ISNUMBER(SEARCH("*"&amp;MS Fixed Only&amp;"*",BP2034)),"Yes","No"))</f>
        <v xml:space="preserve"> </v>
      </c>
    </row>
    <row r="2035" spans="4:7" x14ac:dyDescent="0.3">
      <c r="D2035" s="8" t="str">
        <f>IF(I2035=0," ",IF(ISNA(VLOOKUP(I2035,#REF!,1,FALSE)),"No","Yes"))</f>
        <v xml:space="preserve"> </v>
      </c>
      <c r="E2035" s="8" t="str">
        <f>IF(I2035=0," ",IF(ISNA(VLOOKUP(I2035,#REF!,1,FALSE)),"No","Yes"))</f>
        <v xml:space="preserve"> </v>
      </c>
      <c r="F2035" s="8" t="str">
        <f t="shared" si="31"/>
        <v xml:space="preserve"> </v>
      </c>
      <c r="G2035" s="8" t="str">
        <f>IF(I2035=0," ",IF(ISNUMBER(SEARCH("*"&amp;MS Fixed Only&amp;"*",BP2035)),"Yes","No"))</f>
        <v xml:space="preserve"> </v>
      </c>
    </row>
    <row r="2036" spans="4:7" x14ac:dyDescent="0.3">
      <c r="D2036" s="8" t="str">
        <f>IF(I2036=0," ",IF(ISNA(VLOOKUP(I2036,#REF!,1,FALSE)),"No","Yes"))</f>
        <v xml:space="preserve"> </v>
      </c>
      <c r="E2036" s="8" t="str">
        <f>IF(I2036=0," ",IF(ISNA(VLOOKUP(I2036,#REF!,1,FALSE)),"No","Yes"))</f>
        <v xml:space="preserve"> </v>
      </c>
      <c r="F2036" s="8" t="str">
        <f t="shared" si="31"/>
        <v xml:space="preserve"> </v>
      </c>
      <c r="G2036" s="8" t="str">
        <f>IF(I2036=0," ",IF(ISNUMBER(SEARCH("*"&amp;MS Fixed Only&amp;"*",BP2036)),"Yes","No"))</f>
        <v xml:space="preserve"> </v>
      </c>
    </row>
    <row r="2037" spans="4:7" x14ac:dyDescent="0.3">
      <c r="D2037" s="8" t="str">
        <f>IF(I2037=0," ",IF(ISNA(VLOOKUP(I2037,#REF!,1,FALSE)),"No","Yes"))</f>
        <v xml:space="preserve"> </v>
      </c>
      <c r="E2037" s="8" t="str">
        <f>IF(I2037=0," ",IF(ISNA(VLOOKUP(I2037,#REF!,1,FALSE)),"No","Yes"))</f>
        <v xml:space="preserve"> </v>
      </c>
      <c r="F2037" s="8" t="str">
        <f t="shared" si="31"/>
        <v xml:space="preserve"> </v>
      </c>
      <c r="G2037" s="8" t="str">
        <f>IF(I2037=0," ",IF(ISNUMBER(SEARCH("*"&amp;MS Fixed Only&amp;"*",BP2037)),"Yes","No"))</f>
        <v xml:space="preserve"> </v>
      </c>
    </row>
    <row r="2038" spans="4:7" x14ac:dyDescent="0.3">
      <c r="D2038" s="8" t="str">
        <f>IF(I2038=0," ",IF(ISNA(VLOOKUP(I2038,#REF!,1,FALSE)),"No","Yes"))</f>
        <v xml:space="preserve"> </v>
      </c>
      <c r="E2038" s="8" t="str">
        <f>IF(I2038=0," ",IF(ISNA(VLOOKUP(I2038,#REF!,1,FALSE)),"No","Yes"))</f>
        <v xml:space="preserve"> </v>
      </c>
      <c r="F2038" s="8" t="str">
        <f t="shared" si="31"/>
        <v xml:space="preserve"> </v>
      </c>
      <c r="G2038" s="8" t="str">
        <f>IF(I2038=0," ",IF(ISNUMBER(SEARCH("*"&amp;MS Fixed Only&amp;"*",BP2038)),"Yes","No"))</f>
        <v xml:space="preserve"> </v>
      </c>
    </row>
    <row r="2039" spans="4:7" x14ac:dyDescent="0.3">
      <c r="D2039" s="8" t="str">
        <f>IF(I2039=0," ",IF(ISNA(VLOOKUP(I2039,#REF!,1,FALSE)),"No","Yes"))</f>
        <v xml:space="preserve"> </v>
      </c>
      <c r="E2039" s="8" t="str">
        <f>IF(I2039=0," ",IF(ISNA(VLOOKUP(I2039,#REF!,1,FALSE)),"No","Yes"))</f>
        <v xml:space="preserve"> </v>
      </c>
      <c r="F2039" s="8" t="str">
        <f t="shared" si="31"/>
        <v xml:space="preserve"> </v>
      </c>
      <c r="G2039" s="8" t="str">
        <f>IF(I2039=0," ",IF(ISNUMBER(SEARCH("*"&amp;MS Fixed Only&amp;"*",BP2039)),"Yes","No"))</f>
        <v xml:space="preserve"> </v>
      </c>
    </row>
    <row r="2040" spans="4:7" x14ac:dyDescent="0.3">
      <c r="D2040" s="8" t="str">
        <f>IF(I2040=0," ",IF(ISNA(VLOOKUP(I2040,#REF!,1,FALSE)),"No","Yes"))</f>
        <v xml:space="preserve"> </v>
      </c>
      <c r="E2040" s="8" t="str">
        <f>IF(I2040=0," ",IF(ISNA(VLOOKUP(I2040,#REF!,1,FALSE)),"No","Yes"))</f>
        <v xml:space="preserve"> </v>
      </c>
      <c r="F2040" s="8" t="str">
        <f t="shared" si="31"/>
        <v xml:space="preserve"> </v>
      </c>
      <c r="G2040" s="8" t="str">
        <f>IF(I2040=0," ",IF(ISNUMBER(SEARCH("*"&amp;MS Fixed Only&amp;"*",BP2040)),"Yes","No"))</f>
        <v xml:space="preserve"> </v>
      </c>
    </row>
    <row r="2041" spans="4:7" x14ac:dyDescent="0.3">
      <c r="D2041" s="8" t="str">
        <f>IF(I2041=0," ",IF(ISNA(VLOOKUP(I2041,#REF!,1,FALSE)),"No","Yes"))</f>
        <v xml:space="preserve"> </v>
      </c>
      <c r="E2041" s="8" t="str">
        <f>IF(I2041=0," ",IF(ISNA(VLOOKUP(I2041,#REF!,1,FALSE)),"No","Yes"))</f>
        <v xml:space="preserve"> </v>
      </c>
      <c r="F2041" s="8" t="str">
        <f t="shared" si="31"/>
        <v xml:space="preserve"> </v>
      </c>
      <c r="G2041" s="8" t="str">
        <f>IF(I2041=0," ",IF(ISNUMBER(SEARCH("*"&amp;MS Fixed Only&amp;"*",BP2041)),"Yes","No"))</f>
        <v xml:space="preserve"> </v>
      </c>
    </row>
    <row r="2042" spans="4:7" x14ac:dyDescent="0.3">
      <c r="D2042" s="8" t="str">
        <f>IF(I2042=0," ",IF(ISNA(VLOOKUP(I2042,#REF!,1,FALSE)),"No","Yes"))</f>
        <v xml:space="preserve"> </v>
      </c>
      <c r="E2042" s="8" t="str">
        <f>IF(I2042=0," ",IF(ISNA(VLOOKUP(I2042,#REF!,1,FALSE)),"No","Yes"))</f>
        <v xml:space="preserve"> </v>
      </c>
      <c r="F2042" s="8" t="str">
        <f t="shared" si="31"/>
        <v xml:space="preserve"> </v>
      </c>
      <c r="G2042" s="8" t="str">
        <f>IF(I2042=0," ",IF(ISNUMBER(SEARCH("*"&amp;MS Fixed Only&amp;"*",BP2042)),"Yes","No"))</f>
        <v xml:space="preserve"> </v>
      </c>
    </row>
    <row r="2043" spans="4:7" x14ac:dyDescent="0.3">
      <c r="D2043" s="8" t="str">
        <f>IF(I2043=0," ",IF(ISNA(VLOOKUP(I2043,#REF!,1,FALSE)),"No","Yes"))</f>
        <v xml:space="preserve"> </v>
      </c>
      <c r="E2043" s="8" t="str">
        <f>IF(I2043=0," ",IF(ISNA(VLOOKUP(I2043,#REF!,1,FALSE)),"No","Yes"))</f>
        <v xml:space="preserve"> </v>
      </c>
      <c r="F2043" s="8" t="str">
        <f t="shared" si="31"/>
        <v xml:space="preserve"> </v>
      </c>
      <c r="G2043" s="8" t="str">
        <f>IF(I2043=0," ",IF(ISNUMBER(SEARCH("*"&amp;MS Fixed Only&amp;"*",BP2043)),"Yes","No"))</f>
        <v xml:space="preserve"> </v>
      </c>
    </row>
    <row r="2044" spans="4:7" x14ac:dyDescent="0.3">
      <c r="D2044" s="8" t="str">
        <f>IF(I2044=0," ",IF(ISNA(VLOOKUP(I2044,#REF!,1,FALSE)),"No","Yes"))</f>
        <v xml:space="preserve"> </v>
      </c>
      <c r="E2044" s="8" t="str">
        <f>IF(I2044=0," ",IF(ISNA(VLOOKUP(I2044,#REF!,1,FALSE)),"No","Yes"))</f>
        <v xml:space="preserve"> </v>
      </c>
      <c r="F2044" s="8" t="str">
        <f t="shared" si="31"/>
        <v xml:space="preserve"> </v>
      </c>
      <c r="G2044" s="8" t="str">
        <f>IF(I2044=0," ",IF(ISNUMBER(SEARCH("*"&amp;MS Fixed Only&amp;"*",BP2044)),"Yes","No"))</f>
        <v xml:space="preserve"> </v>
      </c>
    </row>
    <row r="2045" spans="4:7" x14ac:dyDescent="0.3">
      <c r="D2045" s="8" t="str">
        <f>IF(I2045=0," ",IF(ISNA(VLOOKUP(I2045,#REF!,1,FALSE)),"No","Yes"))</f>
        <v xml:space="preserve"> </v>
      </c>
      <c r="E2045" s="8" t="str">
        <f>IF(I2045=0," ",IF(ISNA(VLOOKUP(I2045,#REF!,1,FALSE)),"No","Yes"))</f>
        <v xml:space="preserve"> </v>
      </c>
      <c r="F2045" s="8" t="str">
        <f t="shared" si="31"/>
        <v xml:space="preserve"> </v>
      </c>
      <c r="G2045" s="8" t="str">
        <f>IF(I2045=0," ",IF(ISNUMBER(SEARCH("*"&amp;MS Fixed Only&amp;"*",BP2045)),"Yes","No"))</f>
        <v xml:space="preserve"> </v>
      </c>
    </row>
    <row r="2046" spans="4:7" x14ac:dyDescent="0.3">
      <c r="D2046" s="8" t="str">
        <f>IF(I2046=0," ",IF(ISNA(VLOOKUP(I2046,#REF!,1,FALSE)),"No","Yes"))</f>
        <v xml:space="preserve"> </v>
      </c>
      <c r="E2046" s="8" t="str">
        <f>IF(I2046=0," ",IF(ISNA(VLOOKUP(I2046,#REF!,1,FALSE)),"No","Yes"))</f>
        <v xml:space="preserve"> </v>
      </c>
      <c r="F2046" s="8" t="str">
        <f t="shared" si="31"/>
        <v xml:space="preserve"> </v>
      </c>
      <c r="G2046" s="8" t="str">
        <f>IF(I2046=0," ",IF(ISNUMBER(SEARCH("*"&amp;MS Fixed Only&amp;"*",BP2046)),"Yes","No"))</f>
        <v xml:space="preserve"> </v>
      </c>
    </row>
    <row r="2047" spans="4:7" x14ac:dyDescent="0.3">
      <c r="D2047" s="8" t="str">
        <f>IF(I2047=0," ",IF(ISNA(VLOOKUP(I2047,#REF!,1,FALSE)),"No","Yes"))</f>
        <v xml:space="preserve"> </v>
      </c>
      <c r="E2047" s="8" t="str">
        <f>IF(I2047=0," ",IF(ISNA(VLOOKUP(I2047,#REF!,1,FALSE)),"No","Yes"))</f>
        <v xml:space="preserve"> </v>
      </c>
      <c r="F2047" s="8" t="str">
        <f t="shared" si="31"/>
        <v xml:space="preserve"> </v>
      </c>
      <c r="G2047" s="8" t="str">
        <f>IF(I2047=0," ",IF(ISNUMBER(SEARCH("*"&amp;MS Fixed Only&amp;"*",BP2047)),"Yes","No"))</f>
        <v xml:space="preserve"> </v>
      </c>
    </row>
    <row r="2048" spans="4:7" x14ac:dyDescent="0.3">
      <c r="D2048" s="8" t="str">
        <f>IF(I2048=0," ",IF(ISNA(VLOOKUP(I2048,#REF!,1,FALSE)),"No","Yes"))</f>
        <v xml:space="preserve"> </v>
      </c>
      <c r="E2048" s="8" t="str">
        <f>IF(I2048=0," ",IF(ISNA(VLOOKUP(I2048,#REF!,1,FALSE)),"No","Yes"))</f>
        <v xml:space="preserve"> </v>
      </c>
      <c r="F2048" s="8" t="str">
        <f t="shared" si="31"/>
        <v xml:space="preserve"> </v>
      </c>
      <c r="G2048" s="8" t="str">
        <f>IF(I2048=0," ",IF(ISNUMBER(SEARCH("*"&amp;MS Fixed Only&amp;"*",BP2048)),"Yes","No"))</f>
        <v xml:space="preserve"> </v>
      </c>
    </row>
    <row r="2049" spans="4:7" x14ac:dyDescent="0.3">
      <c r="D2049" s="8" t="str">
        <f>IF(I2049=0," ",IF(ISNA(VLOOKUP(I2049,#REF!,1,FALSE)),"No","Yes"))</f>
        <v xml:space="preserve"> </v>
      </c>
      <c r="E2049" s="8" t="str">
        <f>IF(I2049=0," ",IF(ISNA(VLOOKUP(I2049,#REF!,1,FALSE)),"No","Yes"))</f>
        <v xml:space="preserve"> </v>
      </c>
      <c r="F2049" s="8" t="str">
        <f t="shared" si="31"/>
        <v xml:space="preserve"> </v>
      </c>
      <c r="G2049" s="8" t="str">
        <f>IF(I2049=0," ",IF(ISNUMBER(SEARCH("*"&amp;MS Fixed Only&amp;"*",BP2049)),"Yes","No"))</f>
        <v xml:space="preserve"> </v>
      </c>
    </row>
    <row r="2050" spans="4:7" x14ac:dyDescent="0.3">
      <c r="D2050" s="8" t="str">
        <f>IF(I2050=0," ",IF(ISNA(VLOOKUP(I2050,#REF!,1,FALSE)),"No","Yes"))</f>
        <v xml:space="preserve"> </v>
      </c>
      <c r="E2050" s="8" t="str">
        <f>IF(I2050=0," ",IF(ISNA(VLOOKUP(I2050,#REF!,1,FALSE)),"No","Yes"))</f>
        <v xml:space="preserve"> </v>
      </c>
      <c r="F2050" s="8" t="str">
        <f t="shared" si="31"/>
        <v xml:space="preserve"> </v>
      </c>
      <c r="G2050" s="8" t="str">
        <f>IF(I2050=0," ",IF(ISNUMBER(SEARCH("*"&amp;MS Fixed Only&amp;"*",BP2050)),"Yes","No"))</f>
        <v xml:space="preserve"> </v>
      </c>
    </row>
    <row r="2051" spans="4:7" x14ac:dyDescent="0.3">
      <c r="D2051" s="8" t="str">
        <f>IF(I2051=0," ",IF(ISNA(VLOOKUP(I2051,#REF!,1,FALSE)),"No","Yes"))</f>
        <v xml:space="preserve"> </v>
      </c>
      <c r="E2051" s="8" t="str">
        <f>IF(I2051=0," ",IF(ISNA(VLOOKUP(I2051,#REF!,1,FALSE)),"No","Yes"))</f>
        <v xml:space="preserve"> </v>
      </c>
      <c r="F2051" s="8" t="str">
        <f t="shared" ref="F2051:F2114" si="32">IF(I2051=0," ",IF(ISNUMBER(SEARCH("*"&amp;$B$1&amp;"*",AG2051)),"Yes","No"))</f>
        <v xml:space="preserve"> </v>
      </c>
      <c r="G2051" s="8" t="str">
        <f>IF(I2051=0," ",IF(ISNUMBER(SEARCH("*"&amp;MS Fixed Only&amp;"*",BP2051)),"Yes","No"))</f>
        <v xml:space="preserve"> </v>
      </c>
    </row>
    <row r="2052" spans="4:7" x14ac:dyDescent="0.3">
      <c r="D2052" s="8" t="str">
        <f>IF(I2052=0," ",IF(ISNA(VLOOKUP(I2052,#REF!,1,FALSE)),"No","Yes"))</f>
        <v xml:space="preserve"> </v>
      </c>
      <c r="E2052" s="8" t="str">
        <f>IF(I2052=0," ",IF(ISNA(VLOOKUP(I2052,#REF!,1,FALSE)),"No","Yes"))</f>
        <v xml:space="preserve"> </v>
      </c>
      <c r="F2052" s="8" t="str">
        <f t="shared" si="32"/>
        <v xml:space="preserve"> </v>
      </c>
      <c r="G2052" s="8" t="str">
        <f>IF(I2052=0," ",IF(ISNUMBER(SEARCH("*"&amp;MS Fixed Only&amp;"*",BP2052)),"Yes","No"))</f>
        <v xml:space="preserve"> </v>
      </c>
    </row>
    <row r="2053" spans="4:7" x14ac:dyDescent="0.3">
      <c r="D2053" s="8" t="str">
        <f>IF(I2053=0," ",IF(ISNA(VLOOKUP(I2053,#REF!,1,FALSE)),"No","Yes"))</f>
        <v xml:space="preserve"> </v>
      </c>
      <c r="E2053" s="8" t="str">
        <f>IF(I2053=0," ",IF(ISNA(VLOOKUP(I2053,#REF!,1,FALSE)),"No","Yes"))</f>
        <v xml:space="preserve"> </v>
      </c>
      <c r="F2053" s="8" t="str">
        <f t="shared" si="32"/>
        <v xml:space="preserve"> </v>
      </c>
      <c r="G2053" s="8" t="str">
        <f>IF(I2053=0," ",IF(ISNUMBER(SEARCH("*"&amp;MS Fixed Only&amp;"*",BP2053)),"Yes","No"))</f>
        <v xml:space="preserve"> </v>
      </c>
    </row>
    <row r="2054" spans="4:7" x14ac:dyDescent="0.3">
      <c r="D2054" s="8" t="str">
        <f>IF(I2054=0," ",IF(ISNA(VLOOKUP(I2054,#REF!,1,FALSE)),"No","Yes"))</f>
        <v xml:space="preserve"> </v>
      </c>
      <c r="E2054" s="8" t="str">
        <f>IF(I2054=0," ",IF(ISNA(VLOOKUP(I2054,#REF!,1,FALSE)),"No","Yes"))</f>
        <v xml:space="preserve"> </v>
      </c>
      <c r="F2054" s="8" t="str">
        <f t="shared" si="32"/>
        <v xml:space="preserve"> </v>
      </c>
      <c r="G2054" s="8" t="str">
        <f>IF(I2054=0," ",IF(ISNUMBER(SEARCH("*"&amp;MS Fixed Only&amp;"*",BP2054)),"Yes","No"))</f>
        <v xml:space="preserve"> </v>
      </c>
    </row>
    <row r="2055" spans="4:7" x14ac:dyDescent="0.3">
      <c r="D2055" s="8" t="str">
        <f>IF(I2055=0," ",IF(ISNA(VLOOKUP(I2055,#REF!,1,FALSE)),"No","Yes"))</f>
        <v xml:space="preserve"> </v>
      </c>
      <c r="E2055" s="8" t="str">
        <f>IF(I2055=0," ",IF(ISNA(VLOOKUP(I2055,#REF!,1,FALSE)),"No","Yes"))</f>
        <v xml:space="preserve"> </v>
      </c>
      <c r="F2055" s="8" t="str">
        <f t="shared" si="32"/>
        <v xml:space="preserve"> </v>
      </c>
      <c r="G2055" s="8" t="str">
        <f>IF(I2055=0," ",IF(ISNUMBER(SEARCH("*"&amp;MS Fixed Only&amp;"*",BP2055)),"Yes","No"))</f>
        <v xml:space="preserve"> </v>
      </c>
    </row>
    <row r="2056" spans="4:7" x14ac:dyDescent="0.3">
      <c r="D2056" s="8" t="str">
        <f>IF(I2056=0," ",IF(ISNA(VLOOKUP(I2056,#REF!,1,FALSE)),"No","Yes"))</f>
        <v xml:space="preserve"> </v>
      </c>
      <c r="E2056" s="8" t="str">
        <f>IF(I2056=0," ",IF(ISNA(VLOOKUP(I2056,#REF!,1,FALSE)),"No","Yes"))</f>
        <v xml:space="preserve"> </v>
      </c>
      <c r="F2056" s="8" t="str">
        <f t="shared" si="32"/>
        <v xml:space="preserve"> </v>
      </c>
      <c r="G2056" s="8" t="str">
        <f>IF(I2056=0," ",IF(ISNUMBER(SEARCH("*"&amp;MS Fixed Only&amp;"*",BP2056)),"Yes","No"))</f>
        <v xml:space="preserve"> </v>
      </c>
    </row>
    <row r="2057" spans="4:7" x14ac:dyDescent="0.3">
      <c r="D2057" s="8" t="str">
        <f>IF(I2057=0," ",IF(ISNA(VLOOKUP(I2057,#REF!,1,FALSE)),"No","Yes"))</f>
        <v xml:space="preserve"> </v>
      </c>
      <c r="E2057" s="8" t="str">
        <f>IF(I2057=0," ",IF(ISNA(VLOOKUP(I2057,#REF!,1,FALSE)),"No","Yes"))</f>
        <v xml:space="preserve"> </v>
      </c>
      <c r="F2057" s="8" t="str">
        <f t="shared" si="32"/>
        <v xml:space="preserve"> </v>
      </c>
      <c r="G2057" s="8" t="str">
        <f>IF(I2057=0," ",IF(ISNUMBER(SEARCH("*"&amp;MS Fixed Only&amp;"*",BP2057)),"Yes","No"))</f>
        <v xml:space="preserve"> </v>
      </c>
    </row>
    <row r="2058" spans="4:7" x14ac:dyDescent="0.3">
      <c r="D2058" s="8" t="str">
        <f>IF(I2058=0," ",IF(ISNA(VLOOKUP(I2058,#REF!,1,FALSE)),"No","Yes"))</f>
        <v xml:space="preserve"> </v>
      </c>
      <c r="E2058" s="8" t="str">
        <f>IF(I2058=0," ",IF(ISNA(VLOOKUP(I2058,#REF!,1,FALSE)),"No","Yes"))</f>
        <v xml:space="preserve"> </v>
      </c>
      <c r="F2058" s="8" t="str">
        <f t="shared" si="32"/>
        <v xml:space="preserve"> </v>
      </c>
      <c r="G2058" s="8" t="str">
        <f>IF(I2058=0," ",IF(ISNUMBER(SEARCH("*"&amp;MS Fixed Only&amp;"*",BP2058)),"Yes","No"))</f>
        <v xml:space="preserve"> </v>
      </c>
    </row>
    <row r="2059" spans="4:7" x14ac:dyDescent="0.3">
      <c r="D2059" s="8" t="str">
        <f>IF(I2059=0," ",IF(ISNA(VLOOKUP(I2059,#REF!,1,FALSE)),"No","Yes"))</f>
        <v xml:space="preserve"> </v>
      </c>
      <c r="E2059" s="8" t="str">
        <f>IF(I2059=0," ",IF(ISNA(VLOOKUP(I2059,#REF!,1,FALSE)),"No","Yes"))</f>
        <v xml:space="preserve"> </v>
      </c>
      <c r="F2059" s="8" t="str">
        <f t="shared" si="32"/>
        <v xml:space="preserve"> </v>
      </c>
      <c r="G2059" s="8" t="str">
        <f>IF(I2059=0," ",IF(ISNUMBER(SEARCH("*"&amp;MS Fixed Only&amp;"*",BP2059)),"Yes","No"))</f>
        <v xml:space="preserve"> </v>
      </c>
    </row>
    <row r="2060" spans="4:7" x14ac:dyDescent="0.3">
      <c r="D2060" s="8" t="str">
        <f>IF(I2060=0," ",IF(ISNA(VLOOKUP(I2060,#REF!,1,FALSE)),"No","Yes"))</f>
        <v xml:space="preserve"> </v>
      </c>
      <c r="E2060" s="8" t="str">
        <f>IF(I2060=0," ",IF(ISNA(VLOOKUP(I2060,#REF!,1,FALSE)),"No","Yes"))</f>
        <v xml:space="preserve"> </v>
      </c>
      <c r="F2060" s="8" t="str">
        <f t="shared" si="32"/>
        <v xml:space="preserve"> </v>
      </c>
      <c r="G2060" s="8" t="str">
        <f>IF(I2060=0," ",IF(ISNUMBER(SEARCH("*"&amp;MS Fixed Only&amp;"*",BP2060)),"Yes","No"))</f>
        <v xml:space="preserve"> </v>
      </c>
    </row>
    <row r="2061" spans="4:7" x14ac:dyDescent="0.3">
      <c r="D2061" s="8" t="str">
        <f>IF(I2061=0," ",IF(ISNA(VLOOKUP(I2061,#REF!,1,FALSE)),"No","Yes"))</f>
        <v xml:space="preserve"> </v>
      </c>
      <c r="E2061" s="8" t="str">
        <f>IF(I2061=0," ",IF(ISNA(VLOOKUP(I2061,#REF!,1,FALSE)),"No","Yes"))</f>
        <v xml:space="preserve"> </v>
      </c>
      <c r="F2061" s="8" t="str">
        <f t="shared" si="32"/>
        <v xml:space="preserve"> </v>
      </c>
      <c r="G2061" s="8" t="str">
        <f>IF(I2061=0," ",IF(ISNUMBER(SEARCH("*"&amp;MS Fixed Only&amp;"*",BP2061)),"Yes","No"))</f>
        <v xml:space="preserve"> </v>
      </c>
    </row>
    <row r="2062" spans="4:7" x14ac:dyDescent="0.3">
      <c r="D2062" s="8" t="str">
        <f>IF(I2062=0," ",IF(ISNA(VLOOKUP(I2062,#REF!,1,FALSE)),"No","Yes"))</f>
        <v xml:space="preserve"> </v>
      </c>
      <c r="E2062" s="8" t="str">
        <f>IF(I2062=0," ",IF(ISNA(VLOOKUP(I2062,#REF!,1,FALSE)),"No","Yes"))</f>
        <v xml:space="preserve"> </v>
      </c>
      <c r="F2062" s="8" t="str">
        <f t="shared" si="32"/>
        <v xml:space="preserve"> </v>
      </c>
      <c r="G2062" s="8" t="str">
        <f>IF(I2062=0," ",IF(ISNUMBER(SEARCH("*"&amp;MS Fixed Only&amp;"*",BP2062)),"Yes","No"))</f>
        <v xml:space="preserve"> </v>
      </c>
    </row>
    <row r="2063" spans="4:7" x14ac:dyDescent="0.3">
      <c r="D2063" s="8" t="str">
        <f>IF(I2063=0," ",IF(ISNA(VLOOKUP(I2063,#REF!,1,FALSE)),"No","Yes"))</f>
        <v xml:space="preserve"> </v>
      </c>
      <c r="E2063" s="8" t="str">
        <f>IF(I2063=0," ",IF(ISNA(VLOOKUP(I2063,#REF!,1,FALSE)),"No","Yes"))</f>
        <v xml:space="preserve"> </v>
      </c>
      <c r="F2063" s="8" t="str">
        <f t="shared" si="32"/>
        <v xml:space="preserve"> </v>
      </c>
      <c r="G2063" s="8" t="str">
        <f>IF(I2063=0," ",IF(ISNUMBER(SEARCH("*"&amp;MS Fixed Only&amp;"*",BP2063)),"Yes","No"))</f>
        <v xml:space="preserve"> </v>
      </c>
    </row>
    <row r="2064" spans="4:7" x14ac:dyDescent="0.3">
      <c r="D2064" s="8" t="str">
        <f>IF(I2064=0," ",IF(ISNA(VLOOKUP(I2064,#REF!,1,FALSE)),"No","Yes"))</f>
        <v xml:space="preserve"> </v>
      </c>
      <c r="E2064" s="8" t="str">
        <f>IF(I2064=0," ",IF(ISNA(VLOOKUP(I2064,#REF!,1,FALSE)),"No","Yes"))</f>
        <v xml:space="preserve"> </v>
      </c>
      <c r="F2064" s="8" t="str">
        <f t="shared" si="32"/>
        <v xml:space="preserve"> </v>
      </c>
      <c r="G2064" s="8" t="str">
        <f>IF(I2064=0," ",IF(ISNUMBER(SEARCH("*"&amp;MS Fixed Only&amp;"*",BP2064)),"Yes","No"))</f>
        <v xml:space="preserve"> </v>
      </c>
    </row>
    <row r="2065" spans="4:7" x14ac:dyDescent="0.3">
      <c r="D2065" s="8" t="str">
        <f>IF(I2065=0," ",IF(ISNA(VLOOKUP(I2065,#REF!,1,FALSE)),"No","Yes"))</f>
        <v xml:space="preserve"> </v>
      </c>
      <c r="E2065" s="8" t="str">
        <f>IF(I2065=0," ",IF(ISNA(VLOOKUP(I2065,#REF!,1,FALSE)),"No","Yes"))</f>
        <v xml:space="preserve"> </v>
      </c>
      <c r="F2065" s="8" t="str">
        <f t="shared" si="32"/>
        <v xml:space="preserve"> </v>
      </c>
      <c r="G2065" s="8" t="str">
        <f>IF(I2065=0," ",IF(ISNUMBER(SEARCH("*"&amp;MS Fixed Only&amp;"*",BP2065)),"Yes","No"))</f>
        <v xml:space="preserve"> </v>
      </c>
    </row>
    <row r="2066" spans="4:7" x14ac:dyDescent="0.3">
      <c r="D2066" s="8" t="str">
        <f>IF(I2066=0," ",IF(ISNA(VLOOKUP(I2066,#REF!,1,FALSE)),"No","Yes"))</f>
        <v xml:space="preserve"> </v>
      </c>
      <c r="E2066" s="8" t="str">
        <f>IF(I2066=0," ",IF(ISNA(VLOOKUP(I2066,#REF!,1,FALSE)),"No","Yes"))</f>
        <v xml:space="preserve"> </v>
      </c>
      <c r="F2066" s="8" t="str">
        <f t="shared" si="32"/>
        <v xml:space="preserve"> </v>
      </c>
      <c r="G2066" s="8" t="str">
        <f>IF(I2066=0," ",IF(ISNUMBER(SEARCH("*"&amp;MS Fixed Only&amp;"*",BP2066)),"Yes","No"))</f>
        <v xml:space="preserve"> </v>
      </c>
    </row>
    <row r="2067" spans="4:7" x14ac:dyDescent="0.3">
      <c r="D2067" s="8" t="str">
        <f>IF(I2067=0," ",IF(ISNA(VLOOKUP(I2067,#REF!,1,FALSE)),"No","Yes"))</f>
        <v xml:space="preserve"> </v>
      </c>
      <c r="E2067" s="8" t="str">
        <f>IF(I2067=0," ",IF(ISNA(VLOOKUP(I2067,#REF!,1,FALSE)),"No","Yes"))</f>
        <v xml:space="preserve"> </v>
      </c>
      <c r="F2067" s="8" t="str">
        <f t="shared" si="32"/>
        <v xml:space="preserve"> </v>
      </c>
      <c r="G2067" s="8" t="str">
        <f>IF(I2067=0," ",IF(ISNUMBER(SEARCH("*"&amp;MS Fixed Only&amp;"*",BP2067)),"Yes","No"))</f>
        <v xml:space="preserve"> </v>
      </c>
    </row>
    <row r="2068" spans="4:7" x14ac:dyDescent="0.3">
      <c r="D2068" s="8" t="str">
        <f>IF(I2068=0," ",IF(ISNA(VLOOKUP(I2068,#REF!,1,FALSE)),"No","Yes"))</f>
        <v xml:space="preserve"> </v>
      </c>
      <c r="E2068" s="8" t="str">
        <f>IF(I2068=0," ",IF(ISNA(VLOOKUP(I2068,#REF!,1,FALSE)),"No","Yes"))</f>
        <v xml:space="preserve"> </v>
      </c>
      <c r="F2068" s="8" t="str">
        <f t="shared" si="32"/>
        <v xml:space="preserve"> </v>
      </c>
      <c r="G2068" s="8" t="str">
        <f>IF(I2068=0," ",IF(ISNUMBER(SEARCH("*"&amp;MS Fixed Only&amp;"*",BP2068)),"Yes","No"))</f>
        <v xml:space="preserve"> </v>
      </c>
    </row>
    <row r="2069" spans="4:7" x14ac:dyDescent="0.3">
      <c r="D2069" s="8" t="str">
        <f>IF(I2069=0," ",IF(ISNA(VLOOKUP(I2069,#REF!,1,FALSE)),"No","Yes"))</f>
        <v xml:space="preserve"> </v>
      </c>
      <c r="E2069" s="8" t="str">
        <f>IF(I2069=0," ",IF(ISNA(VLOOKUP(I2069,#REF!,1,FALSE)),"No","Yes"))</f>
        <v xml:space="preserve"> </v>
      </c>
      <c r="F2069" s="8" t="str">
        <f t="shared" si="32"/>
        <v xml:space="preserve"> </v>
      </c>
      <c r="G2069" s="8" t="str">
        <f>IF(I2069=0," ",IF(ISNUMBER(SEARCH("*"&amp;MS Fixed Only&amp;"*",BP2069)),"Yes","No"))</f>
        <v xml:space="preserve"> </v>
      </c>
    </row>
    <row r="2070" spans="4:7" x14ac:dyDescent="0.3">
      <c r="D2070" s="8" t="str">
        <f>IF(I2070=0," ",IF(ISNA(VLOOKUP(I2070,#REF!,1,FALSE)),"No","Yes"))</f>
        <v xml:space="preserve"> </v>
      </c>
      <c r="E2070" s="8" t="str">
        <f>IF(I2070=0," ",IF(ISNA(VLOOKUP(I2070,#REF!,1,FALSE)),"No","Yes"))</f>
        <v xml:space="preserve"> </v>
      </c>
      <c r="F2070" s="8" t="str">
        <f t="shared" si="32"/>
        <v xml:space="preserve"> </v>
      </c>
      <c r="G2070" s="8" t="str">
        <f>IF(I2070=0," ",IF(ISNUMBER(SEARCH("*"&amp;MS Fixed Only&amp;"*",BP2070)),"Yes","No"))</f>
        <v xml:space="preserve"> </v>
      </c>
    </row>
    <row r="2071" spans="4:7" x14ac:dyDescent="0.3">
      <c r="D2071" s="8" t="str">
        <f>IF(I2071=0," ",IF(ISNA(VLOOKUP(I2071,#REF!,1,FALSE)),"No","Yes"))</f>
        <v xml:space="preserve"> </v>
      </c>
      <c r="E2071" s="8" t="str">
        <f>IF(I2071=0," ",IF(ISNA(VLOOKUP(I2071,#REF!,1,FALSE)),"No","Yes"))</f>
        <v xml:space="preserve"> </v>
      </c>
      <c r="F2071" s="8" t="str">
        <f t="shared" si="32"/>
        <v xml:space="preserve"> </v>
      </c>
      <c r="G2071" s="8" t="str">
        <f>IF(I2071=0," ",IF(ISNUMBER(SEARCH("*"&amp;MS Fixed Only&amp;"*",BP2071)),"Yes","No"))</f>
        <v xml:space="preserve"> </v>
      </c>
    </row>
    <row r="2072" spans="4:7" x14ac:dyDescent="0.3">
      <c r="D2072" s="8" t="str">
        <f>IF(I2072=0," ",IF(ISNA(VLOOKUP(I2072,#REF!,1,FALSE)),"No","Yes"))</f>
        <v xml:space="preserve"> </v>
      </c>
      <c r="E2072" s="8" t="str">
        <f>IF(I2072=0," ",IF(ISNA(VLOOKUP(I2072,#REF!,1,FALSE)),"No","Yes"))</f>
        <v xml:space="preserve"> </v>
      </c>
      <c r="F2072" s="8" t="str">
        <f t="shared" si="32"/>
        <v xml:space="preserve"> </v>
      </c>
      <c r="G2072" s="8" t="str">
        <f>IF(I2072=0," ",IF(ISNUMBER(SEARCH("*"&amp;MS Fixed Only&amp;"*",BP2072)),"Yes","No"))</f>
        <v xml:space="preserve"> </v>
      </c>
    </row>
    <row r="2073" spans="4:7" x14ac:dyDescent="0.3">
      <c r="D2073" s="8" t="str">
        <f>IF(I2073=0," ",IF(ISNA(VLOOKUP(I2073,#REF!,1,FALSE)),"No","Yes"))</f>
        <v xml:space="preserve"> </v>
      </c>
      <c r="E2073" s="8" t="str">
        <f>IF(I2073=0," ",IF(ISNA(VLOOKUP(I2073,#REF!,1,FALSE)),"No","Yes"))</f>
        <v xml:space="preserve"> </v>
      </c>
      <c r="F2073" s="8" t="str">
        <f t="shared" si="32"/>
        <v xml:space="preserve"> </v>
      </c>
      <c r="G2073" s="8" t="str">
        <f>IF(I2073=0," ",IF(ISNUMBER(SEARCH("*"&amp;MS Fixed Only&amp;"*",BP2073)),"Yes","No"))</f>
        <v xml:space="preserve"> </v>
      </c>
    </row>
    <row r="2074" spans="4:7" x14ac:dyDescent="0.3">
      <c r="D2074" s="8" t="str">
        <f>IF(I2074=0," ",IF(ISNA(VLOOKUP(I2074,#REF!,1,FALSE)),"No","Yes"))</f>
        <v xml:space="preserve"> </v>
      </c>
      <c r="E2074" s="8" t="str">
        <f>IF(I2074=0," ",IF(ISNA(VLOOKUP(I2074,#REF!,1,FALSE)),"No","Yes"))</f>
        <v xml:space="preserve"> </v>
      </c>
      <c r="F2074" s="8" t="str">
        <f t="shared" si="32"/>
        <v xml:space="preserve"> </v>
      </c>
      <c r="G2074" s="8" t="str">
        <f>IF(I2074=0," ",IF(ISNUMBER(SEARCH("*"&amp;MS Fixed Only&amp;"*",BP2074)),"Yes","No"))</f>
        <v xml:space="preserve"> </v>
      </c>
    </row>
    <row r="2075" spans="4:7" x14ac:dyDescent="0.3">
      <c r="D2075" s="8" t="str">
        <f>IF(I2075=0," ",IF(ISNA(VLOOKUP(I2075,#REF!,1,FALSE)),"No","Yes"))</f>
        <v xml:space="preserve"> </v>
      </c>
      <c r="E2075" s="8" t="str">
        <f>IF(I2075=0," ",IF(ISNA(VLOOKUP(I2075,#REF!,1,FALSE)),"No","Yes"))</f>
        <v xml:space="preserve"> </v>
      </c>
      <c r="F2075" s="8" t="str">
        <f t="shared" si="32"/>
        <v xml:space="preserve"> </v>
      </c>
      <c r="G2075" s="8" t="str">
        <f>IF(I2075=0," ",IF(ISNUMBER(SEARCH("*"&amp;MS Fixed Only&amp;"*",BP2075)),"Yes","No"))</f>
        <v xml:space="preserve"> </v>
      </c>
    </row>
    <row r="2076" spans="4:7" x14ac:dyDescent="0.3">
      <c r="D2076" s="8" t="str">
        <f>IF(I2076=0," ",IF(ISNA(VLOOKUP(I2076,#REF!,1,FALSE)),"No","Yes"))</f>
        <v xml:space="preserve"> </v>
      </c>
      <c r="E2076" s="8" t="str">
        <f>IF(I2076=0," ",IF(ISNA(VLOOKUP(I2076,#REF!,1,FALSE)),"No","Yes"))</f>
        <v xml:space="preserve"> </v>
      </c>
      <c r="F2076" s="8" t="str">
        <f t="shared" si="32"/>
        <v xml:space="preserve"> </v>
      </c>
      <c r="G2076" s="8" t="str">
        <f>IF(I2076=0," ",IF(ISNUMBER(SEARCH("*"&amp;MS Fixed Only&amp;"*",BP2076)),"Yes","No"))</f>
        <v xml:space="preserve"> </v>
      </c>
    </row>
    <row r="2077" spans="4:7" x14ac:dyDescent="0.3">
      <c r="D2077" s="8" t="str">
        <f>IF(I2077=0," ",IF(ISNA(VLOOKUP(I2077,#REF!,1,FALSE)),"No","Yes"))</f>
        <v xml:space="preserve"> </v>
      </c>
      <c r="E2077" s="8" t="str">
        <f>IF(I2077=0," ",IF(ISNA(VLOOKUP(I2077,#REF!,1,FALSE)),"No","Yes"))</f>
        <v xml:space="preserve"> </v>
      </c>
      <c r="F2077" s="8" t="str">
        <f t="shared" si="32"/>
        <v xml:space="preserve"> </v>
      </c>
      <c r="G2077" s="8" t="str">
        <f>IF(I2077=0," ",IF(ISNUMBER(SEARCH("*"&amp;MS Fixed Only&amp;"*",BP2077)),"Yes","No"))</f>
        <v xml:space="preserve"> </v>
      </c>
    </row>
    <row r="2078" spans="4:7" x14ac:dyDescent="0.3">
      <c r="D2078" s="8" t="str">
        <f>IF(I2078=0," ",IF(ISNA(VLOOKUP(I2078,#REF!,1,FALSE)),"No","Yes"))</f>
        <v xml:space="preserve"> </v>
      </c>
      <c r="E2078" s="8" t="str">
        <f>IF(I2078=0," ",IF(ISNA(VLOOKUP(I2078,#REF!,1,FALSE)),"No","Yes"))</f>
        <v xml:space="preserve"> </v>
      </c>
      <c r="F2078" s="8" t="str">
        <f t="shared" si="32"/>
        <v xml:space="preserve"> </v>
      </c>
      <c r="G2078" s="8" t="str">
        <f>IF(I2078=0," ",IF(ISNUMBER(SEARCH("*"&amp;MS Fixed Only&amp;"*",BP2078)),"Yes","No"))</f>
        <v xml:space="preserve"> </v>
      </c>
    </row>
    <row r="2079" spans="4:7" x14ac:dyDescent="0.3">
      <c r="D2079" s="8" t="str">
        <f>IF(I2079=0," ",IF(ISNA(VLOOKUP(I2079,#REF!,1,FALSE)),"No","Yes"))</f>
        <v xml:space="preserve"> </v>
      </c>
      <c r="E2079" s="8" t="str">
        <f>IF(I2079=0," ",IF(ISNA(VLOOKUP(I2079,#REF!,1,FALSE)),"No","Yes"))</f>
        <v xml:space="preserve"> </v>
      </c>
      <c r="F2079" s="8" t="str">
        <f t="shared" si="32"/>
        <v xml:space="preserve"> </v>
      </c>
      <c r="G2079" s="8" t="str">
        <f>IF(I2079=0," ",IF(ISNUMBER(SEARCH("*"&amp;MS Fixed Only&amp;"*",BP2079)),"Yes","No"))</f>
        <v xml:space="preserve"> </v>
      </c>
    </row>
    <row r="2080" spans="4:7" x14ac:dyDescent="0.3">
      <c r="D2080" s="8" t="str">
        <f>IF(I2080=0," ",IF(ISNA(VLOOKUP(I2080,#REF!,1,FALSE)),"No","Yes"))</f>
        <v xml:space="preserve"> </v>
      </c>
      <c r="E2080" s="8" t="str">
        <f>IF(I2080=0," ",IF(ISNA(VLOOKUP(I2080,#REF!,1,FALSE)),"No","Yes"))</f>
        <v xml:space="preserve"> </v>
      </c>
      <c r="F2080" s="8" t="str">
        <f t="shared" si="32"/>
        <v xml:space="preserve"> </v>
      </c>
      <c r="G2080" s="8" t="str">
        <f>IF(I2080=0," ",IF(ISNUMBER(SEARCH("*"&amp;MS Fixed Only&amp;"*",BP2080)),"Yes","No"))</f>
        <v xml:space="preserve"> </v>
      </c>
    </row>
    <row r="2081" spans="4:7" x14ac:dyDescent="0.3">
      <c r="D2081" s="8" t="str">
        <f>IF(I2081=0," ",IF(ISNA(VLOOKUP(I2081,#REF!,1,FALSE)),"No","Yes"))</f>
        <v xml:space="preserve"> </v>
      </c>
      <c r="E2081" s="8" t="str">
        <f>IF(I2081=0," ",IF(ISNA(VLOOKUP(I2081,#REF!,1,FALSE)),"No","Yes"))</f>
        <v xml:space="preserve"> </v>
      </c>
      <c r="F2081" s="8" t="str">
        <f t="shared" si="32"/>
        <v xml:space="preserve"> </v>
      </c>
      <c r="G2081" s="8" t="str">
        <f>IF(I2081=0," ",IF(ISNUMBER(SEARCH("*"&amp;MS Fixed Only&amp;"*",BP2081)),"Yes","No"))</f>
        <v xml:space="preserve"> </v>
      </c>
    </row>
    <row r="2082" spans="4:7" x14ac:dyDescent="0.3">
      <c r="D2082" s="8" t="str">
        <f>IF(I2082=0," ",IF(ISNA(VLOOKUP(I2082,#REF!,1,FALSE)),"No","Yes"))</f>
        <v xml:space="preserve"> </v>
      </c>
      <c r="E2082" s="8" t="str">
        <f>IF(I2082=0," ",IF(ISNA(VLOOKUP(I2082,#REF!,1,FALSE)),"No","Yes"))</f>
        <v xml:space="preserve"> </v>
      </c>
      <c r="F2082" s="8" t="str">
        <f t="shared" si="32"/>
        <v xml:space="preserve"> </v>
      </c>
      <c r="G2082" s="8" t="str">
        <f>IF(I2082=0," ",IF(ISNUMBER(SEARCH("*"&amp;MS Fixed Only&amp;"*",BP2082)),"Yes","No"))</f>
        <v xml:space="preserve"> </v>
      </c>
    </row>
    <row r="2083" spans="4:7" x14ac:dyDescent="0.3">
      <c r="D2083" s="8" t="str">
        <f>IF(I2083=0," ",IF(ISNA(VLOOKUP(I2083,#REF!,1,FALSE)),"No","Yes"))</f>
        <v xml:space="preserve"> </v>
      </c>
      <c r="E2083" s="8" t="str">
        <f>IF(I2083=0," ",IF(ISNA(VLOOKUP(I2083,#REF!,1,FALSE)),"No","Yes"))</f>
        <v xml:space="preserve"> </v>
      </c>
      <c r="F2083" s="8" t="str">
        <f t="shared" si="32"/>
        <v xml:space="preserve"> </v>
      </c>
      <c r="G2083" s="8" t="str">
        <f>IF(I2083=0," ",IF(ISNUMBER(SEARCH("*"&amp;MS Fixed Only&amp;"*",BP2083)),"Yes","No"))</f>
        <v xml:space="preserve"> </v>
      </c>
    </row>
    <row r="2084" spans="4:7" x14ac:dyDescent="0.3">
      <c r="D2084" s="8" t="str">
        <f>IF(I2084=0," ",IF(ISNA(VLOOKUP(I2084,#REF!,1,FALSE)),"No","Yes"))</f>
        <v xml:space="preserve"> </v>
      </c>
      <c r="E2084" s="8" t="str">
        <f>IF(I2084=0," ",IF(ISNA(VLOOKUP(I2084,#REF!,1,FALSE)),"No","Yes"))</f>
        <v xml:space="preserve"> </v>
      </c>
      <c r="F2084" s="8" t="str">
        <f t="shared" si="32"/>
        <v xml:space="preserve"> </v>
      </c>
      <c r="G2084" s="8" t="str">
        <f>IF(I2084=0," ",IF(ISNUMBER(SEARCH("*"&amp;MS Fixed Only&amp;"*",BP2084)),"Yes","No"))</f>
        <v xml:space="preserve"> </v>
      </c>
    </row>
    <row r="2085" spans="4:7" x14ac:dyDescent="0.3">
      <c r="D2085" s="8" t="str">
        <f>IF(I2085=0," ",IF(ISNA(VLOOKUP(I2085,#REF!,1,FALSE)),"No","Yes"))</f>
        <v xml:space="preserve"> </v>
      </c>
      <c r="E2085" s="8" t="str">
        <f>IF(I2085=0," ",IF(ISNA(VLOOKUP(I2085,#REF!,1,FALSE)),"No","Yes"))</f>
        <v xml:space="preserve"> </v>
      </c>
      <c r="F2085" s="8" t="str">
        <f t="shared" si="32"/>
        <v xml:space="preserve"> </v>
      </c>
      <c r="G2085" s="8" t="str">
        <f>IF(I2085=0," ",IF(ISNUMBER(SEARCH("*"&amp;MS Fixed Only&amp;"*",BP2085)),"Yes","No"))</f>
        <v xml:space="preserve"> </v>
      </c>
    </row>
    <row r="2086" spans="4:7" x14ac:dyDescent="0.3">
      <c r="D2086" s="8" t="str">
        <f>IF(I2086=0," ",IF(ISNA(VLOOKUP(I2086,#REF!,1,FALSE)),"No","Yes"))</f>
        <v xml:space="preserve"> </v>
      </c>
      <c r="E2086" s="8" t="str">
        <f>IF(I2086=0," ",IF(ISNA(VLOOKUP(I2086,#REF!,1,FALSE)),"No","Yes"))</f>
        <v xml:space="preserve"> </v>
      </c>
      <c r="F2086" s="8" t="str">
        <f t="shared" si="32"/>
        <v xml:space="preserve"> </v>
      </c>
      <c r="G2086" s="8" t="str">
        <f>IF(I2086=0," ",IF(ISNUMBER(SEARCH("*"&amp;MS Fixed Only&amp;"*",BP2086)),"Yes","No"))</f>
        <v xml:space="preserve"> </v>
      </c>
    </row>
    <row r="2087" spans="4:7" x14ac:dyDescent="0.3">
      <c r="D2087" s="8" t="str">
        <f>IF(I2087=0," ",IF(ISNA(VLOOKUP(I2087,#REF!,1,FALSE)),"No","Yes"))</f>
        <v xml:space="preserve"> </v>
      </c>
      <c r="E2087" s="8" t="str">
        <f>IF(I2087=0," ",IF(ISNA(VLOOKUP(I2087,#REF!,1,FALSE)),"No","Yes"))</f>
        <v xml:space="preserve"> </v>
      </c>
      <c r="F2087" s="8" t="str">
        <f t="shared" si="32"/>
        <v xml:space="preserve"> </v>
      </c>
      <c r="G2087" s="8" t="str">
        <f>IF(I2087=0," ",IF(ISNUMBER(SEARCH("*"&amp;MS Fixed Only&amp;"*",BP2087)),"Yes","No"))</f>
        <v xml:space="preserve"> </v>
      </c>
    </row>
    <row r="2088" spans="4:7" x14ac:dyDescent="0.3">
      <c r="D2088" s="8" t="str">
        <f>IF(I2088=0," ",IF(ISNA(VLOOKUP(I2088,#REF!,1,FALSE)),"No","Yes"))</f>
        <v xml:space="preserve"> </v>
      </c>
      <c r="E2088" s="8" t="str">
        <f>IF(I2088=0," ",IF(ISNA(VLOOKUP(I2088,#REF!,1,FALSE)),"No","Yes"))</f>
        <v xml:space="preserve"> </v>
      </c>
      <c r="F2088" s="8" t="str">
        <f t="shared" si="32"/>
        <v xml:space="preserve"> </v>
      </c>
      <c r="G2088" s="8" t="str">
        <f>IF(I2088=0," ",IF(ISNUMBER(SEARCH("*"&amp;MS Fixed Only&amp;"*",BP2088)),"Yes","No"))</f>
        <v xml:space="preserve"> </v>
      </c>
    </row>
    <row r="2089" spans="4:7" x14ac:dyDescent="0.3">
      <c r="D2089" s="8" t="str">
        <f>IF(I2089=0," ",IF(ISNA(VLOOKUP(I2089,#REF!,1,FALSE)),"No","Yes"))</f>
        <v xml:space="preserve"> </v>
      </c>
      <c r="E2089" s="8" t="str">
        <f>IF(I2089=0," ",IF(ISNA(VLOOKUP(I2089,#REF!,1,FALSE)),"No","Yes"))</f>
        <v xml:space="preserve"> </v>
      </c>
      <c r="F2089" s="8" t="str">
        <f t="shared" si="32"/>
        <v xml:space="preserve"> </v>
      </c>
      <c r="G2089" s="8" t="str">
        <f>IF(I2089=0," ",IF(ISNUMBER(SEARCH("*"&amp;MS Fixed Only&amp;"*",BP2089)),"Yes","No"))</f>
        <v xml:space="preserve"> </v>
      </c>
    </row>
    <row r="2090" spans="4:7" x14ac:dyDescent="0.3">
      <c r="D2090" s="8" t="str">
        <f>IF(I2090=0," ",IF(ISNA(VLOOKUP(I2090,#REF!,1,FALSE)),"No","Yes"))</f>
        <v xml:space="preserve"> </v>
      </c>
      <c r="E2090" s="8" t="str">
        <f>IF(I2090=0," ",IF(ISNA(VLOOKUP(I2090,#REF!,1,FALSE)),"No","Yes"))</f>
        <v xml:space="preserve"> </v>
      </c>
      <c r="F2090" s="8" t="str">
        <f t="shared" si="32"/>
        <v xml:space="preserve"> </v>
      </c>
      <c r="G2090" s="8" t="str">
        <f>IF(I2090=0," ",IF(ISNUMBER(SEARCH("*"&amp;MS Fixed Only&amp;"*",BP2090)),"Yes","No"))</f>
        <v xml:space="preserve"> </v>
      </c>
    </row>
    <row r="2091" spans="4:7" x14ac:dyDescent="0.3">
      <c r="D2091" s="8" t="str">
        <f>IF(I2091=0," ",IF(ISNA(VLOOKUP(I2091,#REF!,1,FALSE)),"No","Yes"))</f>
        <v xml:space="preserve"> </v>
      </c>
      <c r="E2091" s="8" t="str">
        <f>IF(I2091=0," ",IF(ISNA(VLOOKUP(I2091,#REF!,1,FALSE)),"No","Yes"))</f>
        <v xml:space="preserve"> </v>
      </c>
      <c r="F2091" s="8" t="str">
        <f t="shared" si="32"/>
        <v xml:space="preserve"> </v>
      </c>
      <c r="G2091" s="8" t="str">
        <f>IF(I2091=0," ",IF(ISNUMBER(SEARCH("*"&amp;MS Fixed Only&amp;"*",BP2091)),"Yes","No"))</f>
        <v xml:space="preserve"> </v>
      </c>
    </row>
    <row r="2092" spans="4:7" x14ac:dyDescent="0.3">
      <c r="D2092" s="8" t="str">
        <f>IF(I2092=0," ",IF(ISNA(VLOOKUP(I2092,#REF!,1,FALSE)),"No","Yes"))</f>
        <v xml:space="preserve"> </v>
      </c>
      <c r="E2092" s="8" t="str">
        <f>IF(I2092=0," ",IF(ISNA(VLOOKUP(I2092,#REF!,1,FALSE)),"No","Yes"))</f>
        <v xml:space="preserve"> </v>
      </c>
      <c r="F2092" s="8" t="str">
        <f t="shared" si="32"/>
        <v xml:space="preserve"> </v>
      </c>
      <c r="G2092" s="8" t="str">
        <f>IF(I2092=0," ",IF(ISNUMBER(SEARCH("*"&amp;MS Fixed Only&amp;"*",BP2092)),"Yes","No"))</f>
        <v xml:space="preserve"> </v>
      </c>
    </row>
    <row r="2093" spans="4:7" x14ac:dyDescent="0.3">
      <c r="D2093" s="8" t="str">
        <f>IF(I2093=0," ",IF(ISNA(VLOOKUP(I2093,#REF!,1,FALSE)),"No","Yes"))</f>
        <v xml:space="preserve"> </v>
      </c>
      <c r="E2093" s="8" t="str">
        <f>IF(I2093=0," ",IF(ISNA(VLOOKUP(I2093,#REF!,1,FALSE)),"No","Yes"))</f>
        <v xml:space="preserve"> </v>
      </c>
      <c r="F2093" s="8" t="str">
        <f t="shared" si="32"/>
        <v xml:space="preserve"> </v>
      </c>
      <c r="G2093" s="8" t="str">
        <f>IF(I2093=0," ",IF(ISNUMBER(SEARCH("*"&amp;MS Fixed Only&amp;"*",BP2093)),"Yes","No"))</f>
        <v xml:space="preserve"> </v>
      </c>
    </row>
    <row r="2094" spans="4:7" x14ac:dyDescent="0.3">
      <c r="D2094" s="8" t="str">
        <f>IF(I2094=0," ",IF(ISNA(VLOOKUP(I2094,#REF!,1,FALSE)),"No","Yes"))</f>
        <v xml:space="preserve"> </v>
      </c>
      <c r="E2094" s="8" t="str">
        <f>IF(I2094=0," ",IF(ISNA(VLOOKUP(I2094,#REF!,1,FALSE)),"No","Yes"))</f>
        <v xml:space="preserve"> </v>
      </c>
      <c r="F2094" s="8" t="str">
        <f t="shared" si="32"/>
        <v xml:space="preserve"> </v>
      </c>
      <c r="G2094" s="8" t="str">
        <f>IF(I2094=0," ",IF(ISNUMBER(SEARCH("*"&amp;MS Fixed Only&amp;"*",BP2094)),"Yes","No"))</f>
        <v xml:space="preserve"> </v>
      </c>
    </row>
    <row r="2095" spans="4:7" x14ac:dyDescent="0.3">
      <c r="D2095" s="8" t="str">
        <f>IF(I2095=0," ",IF(ISNA(VLOOKUP(I2095,#REF!,1,FALSE)),"No","Yes"))</f>
        <v xml:space="preserve"> </v>
      </c>
      <c r="E2095" s="8" t="str">
        <f>IF(I2095=0," ",IF(ISNA(VLOOKUP(I2095,#REF!,1,FALSE)),"No","Yes"))</f>
        <v xml:space="preserve"> </v>
      </c>
      <c r="F2095" s="8" t="str">
        <f t="shared" si="32"/>
        <v xml:space="preserve"> </v>
      </c>
      <c r="G2095" s="8" t="str">
        <f>IF(I2095=0," ",IF(ISNUMBER(SEARCH("*"&amp;MS Fixed Only&amp;"*",BP2095)),"Yes","No"))</f>
        <v xml:space="preserve"> </v>
      </c>
    </row>
    <row r="2096" spans="4:7" x14ac:dyDescent="0.3">
      <c r="D2096" s="8" t="str">
        <f>IF(I2096=0," ",IF(ISNA(VLOOKUP(I2096,#REF!,1,FALSE)),"No","Yes"))</f>
        <v xml:space="preserve"> </v>
      </c>
      <c r="E2096" s="8" t="str">
        <f>IF(I2096=0," ",IF(ISNA(VLOOKUP(I2096,#REF!,1,FALSE)),"No","Yes"))</f>
        <v xml:space="preserve"> </v>
      </c>
      <c r="F2096" s="8" t="str">
        <f t="shared" si="32"/>
        <v xml:space="preserve"> </v>
      </c>
      <c r="G2096" s="8" t="str">
        <f>IF(I2096=0," ",IF(ISNUMBER(SEARCH("*"&amp;MS Fixed Only&amp;"*",BP2096)),"Yes","No"))</f>
        <v xml:space="preserve"> </v>
      </c>
    </row>
    <row r="2097" spans="4:7" x14ac:dyDescent="0.3">
      <c r="D2097" s="8" t="str">
        <f>IF(I2097=0," ",IF(ISNA(VLOOKUP(I2097,#REF!,1,FALSE)),"No","Yes"))</f>
        <v xml:space="preserve"> </v>
      </c>
      <c r="E2097" s="8" t="str">
        <f>IF(I2097=0," ",IF(ISNA(VLOOKUP(I2097,#REF!,1,FALSE)),"No","Yes"))</f>
        <v xml:space="preserve"> </v>
      </c>
      <c r="F2097" s="8" t="str">
        <f t="shared" si="32"/>
        <v xml:space="preserve"> </v>
      </c>
      <c r="G2097" s="8" t="str">
        <f>IF(I2097=0," ",IF(ISNUMBER(SEARCH("*"&amp;MS Fixed Only&amp;"*",BP2097)),"Yes","No"))</f>
        <v xml:space="preserve"> </v>
      </c>
    </row>
    <row r="2098" spans="4:7" x14ac:dyDescent="0.3">
      <c r="D2098" s="8" t="str">
        <f>IF(I2098=0," ",IF(ISNA(VLOOKUP(I2098,#REF!,1,FALSE)),"No","Yes"))</f>
        <v xml:space="preserve"> </v>
      </c>
      <c r="E2098" s="8" t="str">
        <f>IF(I2098=0," ",IF(ISNA(VLOOKUP(I2098,#REF!,1,FALSE)),"No","Yes"))</f>
        <v xml:space="preserve"> </v>
      </c>
      <c r="F2098" s="8" t="str">
        <f t="shared" si="32"/>
        <v xml:space="preserve"> </v>
      </c>
      <c r="G2098" s="8" t="str">
        <f>IF(I2098=0," ",IF(ISNUMBER(SEARCH("*"&amp;MS Fixed Only&amp;"*",BP2098)),"Yes","No"))</f>
        <v xml:space="preserve"> </v>
      </c>
    </row>
    <row r="2099" spans="4:7" x14ac:dyDescent="0.3">
      <c r="D2099" s="8" t="str">
        <f>IF(I2099=0," ",IF(ISNA(VLOOKUP(I2099,#REF!,1,FALSE)),"No","Yes"))</f>
        <v xml:space="preserve"> </v>
      </c>
      <c r="E2099" s="8" t="str">
        <f>IF(I2099=0," ",IF(ISNA(VLOOKUP(I2099,#REF!,1,FALSE)),"No","Yes"))</f>
        <v xml:space="preserve"> </v>
      </c>
      <c r="F2099" s="8" t="str">
        <f t="shared" si="32"/>
        <v xml:space="preserve"> </v>
      </c>
      <c r="G2099" s="8" t="str">
        <f>IF(I2099=0," ",IF(ISNUMBER(SEARCH("*"&amp;MS Fixed Only&amp;"*",BP2099)),"Yes","No"))</f>
        <v xml:space="preserve"> </v>
      </c>
    </row>
    <row r="2100" spans="4:7" x14ac:dyDescent="0.3">
      <c r="D2100" s="8" t="str">
        <f>IF(I2100=0," ",IF(ISNA(VLOOKUP(I2100,#REF!,1,FALSE)),"No","Yes"))</f>
        <v xml:space="preserve"> </v>
      </c>
      <c r="E2100" s="8" t="str">
        <f>IF(I2100=0," ",IF(ISNA(VLOOKUP(I2100,#REF!,1,FALSE)),"No","Yes"))</f>
        <v xml:space="preserve"> </v>
      </c>
      <c r="F2100" s="8" t="str">
        <f t="shared" si="32"/>
        <v xml:space="preserve"> </v>
      </c>
      <c r="G2100" s="8" t="str">
        <f>IF(I2100=0," ",IF(ISNUMBER(SEARCH("*"&amp;MS Fixed Only&amp;"*",BP2100)),"Yes","No"))</f>
        <v xml:space="preserve"> </v>
      </c>
    </row>
    <row r="2101" spans="4:7" x14ac:dyDescent="0.3">
      <c r="D2101" s="8" t="str">
        <f>IF(I2101=0," ",IF(ISNA(VLOOKUP(I2101,#REF!,1,FALSE)),"No","Yes"))</f>
        <v xml:space="preserve"> </v>
      </c>
      <c r="E2101" s="8" t="str">
        <f>IF(I2101=0," ",IF(ISNA(VLOOKUP(I2101,#REF!,1,FALSE)),"No","Yes"))</f>
        <v xml:space="preserve"> </v>
      </c>
      <c r="F2101" s="8" t="str">
        <f t="shared" si="32"/>
        <v xml:space="preserve"> </v>
      </c>
      <c r="G2101" s="8" t="str">
        <f>IF(I2101=0," ",IF(ISNUMBER(SEARCH("*"&amp;MS Fixed Only&amp;"*",BP2101)),"Yes","No"))</f>
        <v xml:space="preserve"> </v>
      </c>
    </row>
    <row r="2102" spans="4:7" x14ac:dyDescent="0.3">
      <c r="D2102" s="8" t="str">
        <f>IF(I2102=0," ",IF(ISNA(VLOOKUP(I2102,#REF!,1,FALSE)),"No","Yes"))</f>
        <v xml:space="preserve"> </v>
      </c>
      <c r="E2102" s="8" t="str">
        <f>IF(I2102=0," ",IF(ISNA(VLOOKUP(I2102,#REF!,1,FALSE)),"No","Yes"))</f>
        <v xml:space="preserve"> </v>
      </c>
      <c r="F2102" s="8" t="str">
        <f t="shared" si="32"/>
        <v xml:space="preserve"> </v>
      </c>
      <c r="G2102" s="8" t="str">
        <f>IF(I2102=0," ",IF(ISNUMBER(SEARCH("*"&amp;MS Fixed Only&amp;"*",BP2102)),"Yes","No"))</f>
        <v xml:space="preserve"> </v>
      </c>
    </row>
    <row r="2103" spans="4:7" x14ac:dyDescent="0.3">
      <c r="D2103" s="8" t="str">
        <f>IF(I2103=0," ",IF(ISNA(VLOOKUP(I2103,#REF!,1,FALSE)),"No","Yes"))</f>
        <v xml:space="preserve"> </v>
      </c>
      <c r="E2103" s="8" t="str">
        <f>IF(I2103=0," ",IF(ISNA(VLOOKUP(I2103,#REF!,1,FALSE)),"No","Yes"))</f>
        <v xml:space="preserve"> </v>
      </c>
      <c r="F2103" s="8" t="str">
        <f t="shared" si="32"/>
        <v xml:space="preserve"> </v>
      </c>
      <c r="G2103" s="8" t="str">
        <f>IF(I2103=0," ",IF(ISNUMBER(SEARCH("*"&amp;MS Fixed Only&amp;"*",BP2103)),"Yes","No"))</f>
        <v xml:space="preserve"> </v>
      </c>
    </row>
    <row r="2104" spans="4:7" x14ac:dyDescent="0.3">
      <c r="D2104" s="8" t="str">
        <f>IF(I2104=0," ",IF(ISNA(VLOOKUP(I2104,#REF!,1,FALSE)),"No","Yes"))</f>
        <v xml:space="preserve"> </v>
      </c>
      <c r="E2104" s="8" t="str">
        <f>IF(I2104=0," ",IF(ISNA(VLOOKUP(I2104,#REF!,1,FALSE)),"No","Yes"))</f>
        <v xml:space="preserve"> </v>
      </c>
      <c r="F2104" s="8" t="str">
        <f t="shared" si="32"/>
        <v xml:space="preserve"> </v>
      </c>
      <c r="G2104" s="8" t="str">
        <f>IF(I2104=0," ",IF(ISNUMBER(SEARCH("*"&amp;MS Fixed Only&amp;"*",BP2104)),"Yes","No"))</f>
        <v xml:space="preserve"> </v>
      </c>
    </row>
    <row r="2105" spans="4:7" x14ac:dyDescent="0.3">
      <c r="D2105" s="8" t="str">
        <f>IF(I2105=0," ",IF(ISNA(VLOOKUP(I2105,#REF!,1,FALSE)),"No","Yes"))</f>
        <v xml:space="preserve"> </v>
      </c>
      <c r="E2105" s="8" t="str">
        <f>IF(I2105=0," ",IF(ISNA(VLOOKUP(I2105,#REF!,1,FALSE)),"No","Yes"))</f>
        <v xml:space="preserve"> </v>
      </c>
      <c r="F2105" s="8" t="str">
        <f t="shared" si="32"/>
        <v xml:space="preserve"> </v>
      </c>
      <c r="G2105" s="8" t="str">
        <f>IF(I2105=0," ",IF(ISNUMBER(SEARCH("*"&amp;MS Fixed Only&amp;"*",BP2105)),"Yes","No"))</f>
        <v xml:space="preserve"> </v>
      </c>
    </row>
    <row r="2106" spans="4:7" x14ac:dyDescent="0.3">
      <c r="D2106" s="8" t="str">
        <f>IF(I2106=0," ",IF(ISNA(VLOOKUP(I2106,#REF!,1,FALSE)),"No","Yes"))</f>
        <v xml:space="preserve"> </v>
      </c>
      <c r="E2106" s="8" t="str">
        <f>IF(I2106=0," ",IF(ISNA(VLOOKUP(I2106,#REF!,1,FALSE)),"No","Yes"))</f>
        <v xml:space="preserve"> </v>
      </c>
      <c r="F2106" s="8" t="str">
        <f t="shared" si="32"/>
        <v xml:space="preserve"> </v>
      </c>
      <c r="G2106" s="8" t="str">
        <f>IF(I2106=0," ",IF(ISNUMBER(SEARCH("*"&amp;MS Fixed Only&amp;"*",BP2106)),"Yes","No"))</f>
        <v xml:space="preserve"> </v>
      </c>
    </row>
    <row r="2107" spans="4:7" x14ac:dyDescent="0.3">
      <c r="D2107" s="8" t="str">
        <f>IF(I2107=0," ",IF(ISNA(VLOOKUP(I2107,#REF!,1,FALSE)),"No","Yes"))</f>
        <v xml:space="preserve"> </v>
      </c>
      <c r="E2107" s="8" t="str">
        <f>IF(I2107=0," ",IF(ISNA(VLOOKUP(I2107,#REF!,1,FALSE)),"No","Yes"))</f>
        <v xml:space="preserve"> </v>
      </c>
      <c r="F2107" s="8" t="str">
        <f t="shared" si="32"/>
        <v xml:space="preserve"> </v>
      </c>
      <c r="G2107" s="8" t="str">
        <f>IF(I2107=0," ",IF(ISNUMBER(SEARCH("*"&amp;MS Fixed Only&amp;"*",BP2107)),"Yes","No"))</f>
        <v xml:space="preserve"> </v>
      </c>
    </row>
    <row r="2108" spans="4:7" x14ac:dyDescent="0.3">
      <c r="D2108" s="8" t="str">
        <f>IF(I2108=0," ",IF(ISNA(VLOOKUP(I2108,#REF!,1,FALSE)),"No","Yes"))</f>
        <v xml:space="preserve"> </v>
      </c>
      <c r="E2108" s="8" t="str">
        <f>IF(I2108=0," ",IF(ISNA(VLOOKUP(I2108,#REF!,1,FALSE)),"No","Yes"))</f>
        <v xml:space="preserve"> </v>
      </c>
      <c r="F2108" s="8" t="str">
        <f t="shared" si="32"/>
        <v xml:space="preserve"> </v>
      </c>
      <c r="G2108" s="8" t="str">
        <f>IF(I2108=0," ",IF(ISNUMBER(SEARCH("*"&amp;MS Fixed Only&amp;"*",BP2108)),"Yes","No"))</f>
        <v xml:space="preserve"> </v>
      </c>
    </row>
    <row r="2109" spans="4:7" x14ac:dyDescent="0.3">
      <c r="D2109" s="8" t="str">
        <f>IF(I2109=0," ",IF(ISNA(VLOOKUP(I2109,#REF!,1,FALSE)),"No","Yes"))</f>
        <v xml:space="preserve"> </v>
      </c>
      <c r="E2109" s="8" t="str">
        <f>IF(I2109=0," ",IF(ISNA(VLOOKUP(I2109,#REF!,1,FALSE)),"No","Yes"))</f>
        <v xml:space="preserve"> </v>
      </c>
      <c r="F2109" s="8" t="str">
        <f t="shared" si="32"/>
        <v xml:space="preserve"> </v>
      </c>
      <c r="G2109" s="8" t="str">
        <f>IF(I2109=0," ",IF(ISNUMBER(SEARCH("*"&amp;MS Fixed Only&amp;"*",BP2109)),"Yes","No"))</f>
        <v xml:space="preserve"> </v>
      </c>
    </row>
    <row r="2110" spans="4:7" x14ac:dyDescent="0.3">
      <c r="D2110" s="8" t="str">
        <f>IF(I2110=0," ",IF(ISNA(VLOOKUP(I2110,#REF!,1,FALSE)),"No","Yes"))</f>
        <v xml:space="preserve"> </v>
      </c>
      <c r="E2110" s="8" t="str">
        <f>IF(I2110=0," ",IF(ISNA(VLOOKUP(I2110,#REF!,1,FALSE)),"No","Yes"))</f>
        <v xml:space="preserve"> </v>
      </c>
      <c r="F2110" s="8" t="str">
        <f t="shared" si="32"/>
        <v xml:space="preserve"> </v>
      </c>
      <c r="G2110" s="8" t="str">
        <f>IF(I2110=0," ",IF(ISNUMBER(SEARCH("*"&amp;MS Fixed Only&amp;"*",BP2110)),"Yes","No"))</f>
        <v xml:space="preserve"> </v>
      </c>
    </row>
    <row r="2111" spans="4:7" x14ac:dyDescent="0.3">
      <c r="D2111" s="8" t="str">
        <f>IF(I2111=0," ",IF(ISNA(VLOOKUP(I2111,#REF!,1,FALSE)),"No","Yes"))</f>
        <v xml:space="preserve"> </v>
      </c>
      <c r="E2111" s="8" t="str">
        <f>IF(I2111=0," ",IF(ISNA(VLOOKUP(I2111,#REF!,1,FALSE)),"No","Yes"))</f>
        <v xml:space="preserve"> </v>
      </c>
      <c r="F2111" s="8" t="str">
        <f t="shared" si="32"/>
        <v xml:space="preserve"> </v>
      </c>
      <c r="G2111" s="8" t="str">
        <f>IF(I2111=0," ",IF(ISNUMBER(SEARCH("*"&amp;MS Fixed Only&amp;"*",BP2111)),"Yes","No"))</f>
        <v xml:space="preserve"> </v>
      </c>
    </row>
    <row r="2112" spans="4:7" x14ac:dyDescent="0.3">
      <c r="D2112" s="8" t="str">
        <f>IF(I2112=0," ",IF(ISNA(VLOOKUP(I2112,#REF!,1,FALSE)),"No","Yes"))</f>
        <v xml:space="preserve"> </v>
      </c>
      <c r="E2112" s="8" t="str">
        <f>IF(I2112=0," ",IF(ISNA(VLOOKUP(I2112,#REF!,1,FALSE)),"No","Yes"))</f>
        <v xml:space="preserve"> </v>
      </c>
      <c r="F2112" s="8" t="str">
        <f t="shared" si="32"/>
        <v xml:space="preserve"> </v>
      </c>
      <c r="G2112" s="8" t="str">
        <f>IF(I2112=0," ",IF(ISNUMBER(SEARCH("*"&amp;MS Fixed Only&amp;"*",BP2112)),"Yes","No"))</f>
        <v xml:space="preserve"> </v>
      </c>
    </row>
    <row r="2113" spans="4:7" x14ac:dyDescent="0.3">
      <c r="D2113" s="8" t="str">
        <f>IF(I2113=0," ",IF(ISNA(VLOOKUP(I2113,#REF!,1,FALSE)),"No","Yes"))</f>
        <v xml:space="preserve"> </v>
      </c>
      <c r="E2113" s="8" t="str">
        <f>IF(I2113=0," ",IF(ISNA(VLOOKUP(I2113,#REF!,1,FALSE)),"No","Yes"))</f>
        <v xml:space="preserve"> </v>
      </c>
      <c r="F2113" s="8" t="str">
        <f t="shared" si="32"/>
        <v xml:space="preserve"> </v>
      </c>
      <c r="G2113" s="8" t="str">
        <f>IF(I2113=0," ",IF(ISNUMBER(SEARCH("*"&amp;MS Fixed Only&amp;"*",BP2113)),"Yes","No"))</f>
        <v xml:space="preserve"> </v>
      </c>
    </row>
    <row r="2114" spans="4:7" x14ac:dyDescent="0.3">
      <c r="D2114" s="8" t="str">
        <f>IF(I2114=0," ",IF(ISNA(VLOOKUP(I2114,#REF!,1,FALSE)),"No","Yes"))</f>
        <v xml:space="preserve"> </v>
      </c>
      <c r="E2114" s="8" t="str">
        <f>IF(I2114=0," ",IF(ISNA(VLOOKUP(I2114,#REF!,1,FALSE)),"No","Yes"))</f>
        <v xml:space="preserve"> </v>
      </c>
      <c r="F2114" s="8" t="str">
        <f t="shared" si="32"/>
        <v xml:space="preserve"> </v>
      </c>
      <c r="G2114" s="8" t="str">
        <f>IF(I2114=0," ",IF(ISNUMBER(SEARCH("*"&amp;MS Fixed Only&amp;"*",BP2114)),"Yes","No"))</f>
        <v xml:space="preserve"> </v>
      </c>
    </row>
    <row r="2115" spans="4:7" x14ac:dyDescent="0.3">
      <c r="D2115" s="8" t="str">
        <f>IF(I2115=0," ",IF(ISNA(VLOOKUP(I2115,#REF!,1,FALSE)),"No","Yes"))</f>
        <v xml:space="preserve"> </v>
      </c>
      <c r="E2115" s="8" t="str">
        <f>IF(I2115=0," ",IF(ISNA(VLOOKUP(I2115,#REF!,1,FALSE)),"No","Yes"))</f>
        <v xml:space="preserve"> </v>
      </c>
      <c r="F2115" s="8" t="str">
        <f t="shared" ref="F2115:F2178" si="33">IF(I2115=0," ",IF(ISNUMBER(SEARCH("*"&amp;$B$1&amp;"*",AG2115)),"Yes","No"))</f>
        <v xml:space="preserve"> </v>
      </c>
      <c r="G2115" s="8" t="str">
        <f>IF(I2115=0," ",IF(ISNUMBER(SEARCH("*"&amp;MS Fixed Only&amp;"*",BP2115)),"Yes","No"))</f>
        <v xml:space="preserve"> </v>
      </c>
    </row>
    <row r="2116" spans="4:7" x14ac:dyDescent="0.3">
      <c r="D2116" s="8" t="str">
        <f>IF(I2116=0," ",IF(ISNA(VLOOKUP(I2116,#REF!,1,FALSE)),"No","Yes"))</f>
        <v xml:space="preserve"> </v>
      </c>
      <c r="E2116" s="8" t="str">
        <f>IF(I2116=0," ",IF(ISNA(VLOOKUP(I2116,#REF!,1,FALSE)),"No","Yes"))</f>
        <v xml:space="preserve"> </v>
      </c>
      <c r="F2116" s="8" t="str">
        <f t="shared" si="33"/>
        <v xml:space="preserve"> </v>
      </c>
      <c r="G2116" s="8" t="str">
        <f>IF(I2116=0," ",IF(ISNUMBER(SEARCH("*"&amp;MS Fixed Only&amp;"*",BP2116)),"Yes","No"))</f>
        <v xml:space="preserve"> </v>
      </c>
    </row>
    <row r="2117" spans="4:7" x14ac:dyDescent="0.3">
      <c r="D2117" s="8" t="str">
        <f>IF(I2117=0," ",IF(ISNA(VLOOKUP(I2117,#REF!,1,FALSE)),"No","Yes"))</f>
        <v xml:space="preserve"> </v>
      </c>
      <c r="E2117" s="8" t="str">
        <f>IF(I2117=0," ",IF(ISNA(VLOOKUP(I2117,#REF!,1,FALSE)),"No","Yes"))</f>
        <v xml:space="preserve"> </v>
      </c>
      <c r="F2117" s="8" t="str">
        <f t="shared" si="33"/>
        <v xml:space="preserve"> </v>
      </c>
      <c r="G2117" s="8" t="str">
        <f>IF(I2117=0," ",IF(ISNUMBER(SEARCH("*"&amp;MS Fixed Only&amp;"*",BP2117)),"Yes","No"))</f>
        <v xml:space="preserve"> </v>
      </c>
    </row>
    <row r="2118" spans="4:7" x14ac:dyDescent="0.3">
      <c r="D2118" s="8" t="str">
        <f>IF(I2118=0," ",IF(ISNA(VLOOKUP(I2118,#REF!,1,FALSE)),"No","Yes"))</f>
        <v xml:space="preserve"> </v>
      </c>
      <c r="E2118" s="8" t="str">
        <f>IF(I2118=0," ",IF(ISNA(VLOOKUP(I2118,#REF!,1,FALSE)),"No","Yes"))</f>
        <v xml:space="preserve"> </v>
      </c>
      <c r="F2118" s="8" t="str">
        <f t="shared" si="33"/>
        <v xml:space="preserve"> </v>
      </c>
      <c r="G2118" s="8" t="str">
        <f>IF(I2118=0," ",IF(ISNUMBER(SEARCH("*"&amp;MS Fixed Only&amp;"*",BP2118)),"Yes","No"))</f>
        <v xml:space="preserve"> </v>
      </c>
    </row>
    <row r="2119" spans="4:7" x14ac:dyDescent="0.3">
      <c r="D2119" s="8" t="str">
        <f>IF(I2119=0," ",IF(ISNA(VLOOKUP(I2119,#REF!,1,FALSE)),"No","Yes"))</f>
        <v xml:space="preserve"> </v>
      </c>
      <c r="E2119" s="8" t="str">
        <f>IF(I2119=0," ",IF(ISNA(VLOOKUP(I2119,#REF!,1,FALSE)),"No","Yes"))</f>
        <v xml:space="preserve"> </v>
      </c>
      <c r="F2119" s="8" t="str">
        <f t="shared" si="33"/>
        <v xml:space="preserve"> </v>
      </c>
      <c r="G2119" s="8" t="str">
        <f>IF(I2119=0," ",IF(ISNUMBER(SEARCH("*"&amp;MS Fixed Only&amp;"*",BP2119)),"Yes","No"))</f>
        <v xml:space="preserve"> </v>
      </c>
    </row>
    <row r="2120" spans="4:7" x14ac:dyDescent="0.3">
      <c r="D2120" s="8" t="str">
        <f>IF(I2120=0," ",IF(ISNA(VLOOKUP(I2120,#REF!,1,FALSE)),"No","Yes"))</f>
        <v xml:space="preserve"> </v>
      </c>
      <c r="E2120" s="8" t="str">
        <f>IF(I2120=0," ",IF(ISNA(VLOOKUP(I2120,#REF!,1,FALSE)),"No","Yes"))</f>
        <v xml:space="preserve"> </v>
      </c>
      <c r="F2120" s="8" t="str">
        <f t="shared" si="33"/>
        <v xml:space="preserve"> </v>
      </c>
      <c r="G2120" s="8" t="str">
        <f>IF(I2120=0," ",IF(ISNUMBER(SEARCH("*"&amp;MS Fixed Only&amp;"*",BP2120)),"Yes","No"))</f>
        <v xml:space="preserve"> </v>
      </c>
    </row>
    <row r="2121" spans="4:7" x14ac:dyDescent="0.3">
      <c r="D2121" s="8" t="str">
        <f>IF(I2121=0," ",IF(ISNA(VLOOKUP(I2121,#REF!,1,FALSE)),"No","Yes"))</f>
        <v xml:space="preserve"> </v>
      </c>
      <c r="E2121" s="8" t="str">
        <f>IF(I2121=0," ",IF(ISNA(VLOOKUP(I2121,#REF!,1,FALSE)),"No","Yes"))</f>
        <v xml:space="preserve"> </v>
      </c>
      <c r="F2121" s="8" t="str">
        <f t="shared" si="33"/>
        <v xml:space="preserve"> </v>
      </c>
      <c r="G2121" s="8" t="str">
        <f>IF(I2121=0," ",IF(ISNUMBER(SEARCH("*"&amp;MS Fixed Only&amp;"*",BP2121)),"Yes","No"))</f>
        <v xml:space="preserve"> </v>
      </c>
    </row>
    <row r="2122" spans="4:7" x14ac:dyDescent="0.3">
      <c r="D2122" s="8" t="str">
        <f>IF(I2122=0," ",IF(ISNA(VLOOKUP(I2122,#REF!,1,FALSE)),"No","Yes"))</f>
        <v xml:space="preserve"> </v>
      </c>
      <c r="E2122" s="8" t="str">
        <f>IF(I2122=0," ",IF(ISNA(VLOOKUP(I2122,#REF!,1,FALSE)),"No","Yes"))</f>
        <v xml:space="preserve"> </v>
      </c>
      <c r="F2122" s="8" t="str">
        <f t="shared" si="33"/>
        <v xml:space="preserve"> </v>
      </c>
      <c r="G2122" s="8" t="str">
        <f>IF(I2122=0," ",IF(ISNUMBER(SEARCH("*"&amp;MS Fixed Only&amp;"*",BP2122)),"Yes","No"))</f>
        <v xml:space="preserve"> </v>
      </c>
    </row>
    <row r="2123" spans="4:7" x14ac:dyDescent="0.3">
      <c r="D2123" s="8" t="str">
        <f>IF(I2123=0," ",IF(ISNA(VLOOKUP(I2123,#REF!,1,FALSE)),"No","Yes"))</f>
        <v xml:space="preserve"> </v>
      </c>
      <c r="E2123" s="8" t="str">
        <f>IF(I2123=0," ",IF(ISNA(VLOOKUP(I2123,#REF!,1,FALSE)),"No","Yes"))</f>
        <v xml:space="preserve"> </v>
      </c>
      <c r="F2123" s="8" t="str">
        <f t="shared" si="33"/>
        <v xml:space="preserve"> </v>
      </c>
      <c r="G2123" s="8" t="str">
        <f>IF(I2123=0," ",IF(ISNUMBER(SEARCH("*"&amp;MS Fixed Only&amp;"*",BP2123)),"Yes","No"))</f>
        <v xml:space="preserve"> </v>
      </c>
    </row>
    <row r="2124" spans="4:7" x14ac:dyDescent="0.3">
      <c r="D2124" s="8" t="str">
        <f>IF(I2124=0," ",IF(ISNA(VLOOKUP(I2124,#REF!,1,FALSE)),"No","Yes"))</f>
        <v xml:space="preserve"> </v>
      </c>
      <c r="E2124" s="8" t="str">
        <f>IF(I2124=0," ",IF(ISNA(VLOOKUP(I2124,#REF!,1,FALSE)),"No","Yes"))</f>
        <v xml:space="preserve"> </v>
      </c>
      <c r="F2124" s="8" t="str">
        <f t="shared" si="33"/>
        <v xml:space="preserve"> </v>
      </c>
      <c r="G2124" s="8" t="str">
        <f>IF(I2124=0," ",IF(ISNUMBER(SEARCH("*"&amp;MS Fixed Only&amp;"*",BP2124)),"Yes","No"))</f>
        <v xml:space="preserve"> </v>
      </c>
    </row>
    <row r="2125" spans="4:7" x14ac:dyDescent="0.3">
      <c r="D2125" s="8" t="str">
        <f>IF(I2125=0," ",IF(ISNA(VLOOKUP(I2125,#REF!,1,FALSE)),"No","Yes"))</f>
        <v xml:space="preserve"> </v>
      </c>
      <c r="E2125" s="8" t="str">
        <f>IF(I2125=0," ",IF(ISNA(VLOOKUP(I2125,#REF!,1,FALSE)),"No","Yes"))</f>
        <v xml:space="preserve"> </v>
      </c>
      <c r="F2125" s="8" t="str">
        <f t="shared" si="33"/>
        <v xml:space="preserve"> </v>
      </c>
      <c r="G2125" s="8" t="str">
        <f>IF(I2125=0," ",IF(ISNUMBER(SEARCH("*"&amp;MS Fixed Only&amp;"*",BP2125)),"Yes","No"))</f>
        <v xml:space="preserve"> </v>
      </c>
    </row>
    <row r="2126" spans="4:7" x14ac:dyDescent="0.3">
      <c r="D2126" s="8" t="str">
        <f>IF(I2126=0," ",IF(ISNA(VLOOKUP(I2126,#REF!,1,FALSE)),"No","Yes"))</f>
        <v xml:space="preserve"> </v>
      </c>
      <c r="E2126" s="8" t="str">
        <f>IF(I2126=0," ",IF(ISNA(VLOOKUP(I2126,#REF!,1,FALSE)),"No","Yes"))</f>
        <v xml:space="preserve"> </v>
      </c>
      <c r="F2126" s="8" t="str">
        <f t="shared" si="33"/>
        <v xml:space="preserve"> </v>
      </c>
      <c r="G2126" s="8" t="str">
        <f>IF(I2126=0," ",IF(ISNUMBER(SEARCH("*"&amp;MS Fixed Only&amp;"*",BP2126)),"Yes","No"))</f>
        <v xml:space="preserve"> </v>
      </c>
    </row>
    <row r="2127" spans="4:7" x14ac:dyDescent="0.3">
      <c r="D2127" s="8" t="str">
        <f>IF(I2127=0," ",IF(ISNA(VLOOKUP(I2127,#REF!,1,FALSE)),"No","Yes"))</f>
        <v xml:space="preserve"> </v>
      </c>
      <c r="E2127" s="8" t="str">
        <f>IF(I2127=0," ",IF(ISNA(VLOOKUP(I2127,#REF!,1,FALSE)),"No","Yes"))</f>
        <v xml:space="preserve"> </v>
      </c>
      <c r="F2127" s="8" t="str">
        <f t="shared" si="33"/>
        <v xml:space="preserve"> </v>
      </c>
      <c r="G2127" s="8" t="str">
        <f>IF(I2127=0," ",IF(ISNUMBER(SEARCH("*"&amp;MS Fixed Only&amp;"*",BP2127)),"Yes","No"))</f>
        <v xml:space="preserve"> </v>
      </c>
    </row>
    <row r="2128" spans="4:7" x14ac:dyDescent="0.3">
      <c r="D2128" s="8" t="str">
        <f>IF(I2128=0," ",IF(ISNA(VLOOKUP(I2128,#REF!,1,FALSE)),"No","Yes"))</f>
        <v xml:space="preserve"> </v>
      </c>
      <c r="E2128" s="8" t="str">
        <f>IF(I2128=0," ",IF(ISNA(VLOOKUP(I2128,#REF!,1,FALSE)),"No","Yes"))</f>
        <v xml:space="preserve"> </v>
      </c>
      <c r="F2128" s="8" t="str">
        <f t="shared" si="33"/>
        <v xml:space="preserve"> </v>
      </c>
      <c r="G2128" s="8" t="str">
        <f>IF(I2128=0," ",IF(ISNUMBER(SEARCH("*"&amp;MS Fixed Only&amp;"*",BP2128)),"Yes","No"))</f>
        <v xml:space="preserve"> </v>
      </c>
    </row>
    <row r="2129" spans="4:7" x14ac:dyDescent="0.3">
      <c r="D2129" s="8" t="str">
        <f>IF(I2129=0," ",IF(ISNA(VLOOKUP(I2129,#REF!,1,FALSE)),"No","Yes"))</f>
        <v xml:space="preserve"> </v>
      </c>
      <c r="E2129" s="8" t="str">
        <f>IF(I2129=0," ",IF(ISNA(VLOOKUP(I2129,#REF!,1,FALSE)),"No","Yes"))</f>
        <v xml:space="preserve"> </v>
      </c>
      <c r="F2129" s="8" t="str">
        <f t="shared" si="33"/>
        <v xml:space="preserve"> </v>
      </c>
      <c r="G2129" s="8" t="str">
        <f>IF(I2129=0," ",IF(ISNUMBER(SEARCH("*"&amp;MS Fixed Only&amp;"*",BP2129)),"Yes","No"))</f>
        <v xml:space="preserve"> </v>
      </c>
    </row>
    <row r="2130" spans="4:7" x14ac:dyDescent="0.3">
      <c r="D2130" s="8" t="str">
        <f>IF(I2130=0," ",IF(ISNA(VLOOKUP(I2130,#REF!,1,FALSE)),"No","Yes"))</f>
        <v xml:space="preserve"> </v>
      </c>
      <c r="E2130" s="8" t="str">
        <f>IF(I2130=0," ",IF(ISNA(VLOOKUP(I2130,#REF!,1,FALSE)),"No","Yes"))</f>
        <v xml:space="preserve"> </v>
      </c>
      <c r="F2130" s="8" t="str">
        <f t="shared" si="33"/>
        <v xml:space="preserve"> </v>
      </c>
      <c r="G2130" s="8" t="str">
        <f>IF(I2130=0," ",IF(ISNUMBER(SEARCH("*"&amp;MS Fixed Only&amp;"*",BP2130)),"Yes","No"))</f>
        <v xml:space="preserve"> </v>
      </c>
    </row>
    <row r="2131" spans="4:7" x14ac:dyDescent="0.3">
      <c r="D2131" s="8" t="str">
        <f>IF(I2131=0," ",IF(ISNA(VLOOKUP(I2131,#REF!,1,FALSE)),"No","Yes"))</f>
        <v xml:space="preserve"> </v>
      </c>
      <c r="E2131" s="8" t="str">
        <f>IF(I2131=0," ",IF(ISNA(VLOOKUP(I2131,#REF!,1,FALSE)),"No","Yes"))</f>
        <v xml:space="preserve"> </v>
      </c>
      <c r="F2131" s="8" t="str">
        <f t="shared" si="33"/>
        <v xml:space="preserve"> </v>
      </c>
      <c r="G2131" s="8" t="str">
        <f>IF(I2131=0," ",IF(ISNUMBER(SEARCH("*"&amp;MS Fixed Only&amp;"*",BP2131)),"Yes","No"))</f>
        <v xml:space="preserve"> </v>
      </c>
    </row>
    <row r="2132" spans="4:7" x14ac:dyDescent="0.3">
      <c r="D2132" s="8" t="str">
        <f>IF(I2132=0," ",IF(ISNA(VLOOKUP(I2132,#REF!,1,FALSE)),"No","Yes"))</f>
        <v xml:space="preserve"> </v>
      </c>
      <c r="E2132" s="8" t="str">
        <f>IF(I2132=0," ",IF(ISNA(VLOOKUP(I2132,#REF!,1,FALSE)),"No","Yes"))</f>
        <v xml:space="preserve"> </v>
      </c>
      <c r="F2132" s="8" t="str">
        <f t="shared" si="33"/>
        <v xml:space="preserve"> </v>
      </c>
      <c r="G2132" s="8" t="str">
        <f>IF(I2132=0," ",IF(ISNUMBER(SEARCH("*"&amp;MS Fixed Only&amp;"*",BP2132)),"Yes","No"))</f>
        <v xml:space="preserve"> </v>
      </c>
    </row>
    <row r="2133" spans="4:7" x14ac:dyDescent="0.3">
      <c r="D2133" s="8" t="str">
        <f>IF(I2133=0," ",IF(ISNA(VLOOKUP(I2133,#REF!,1,FALSE)),"No","Yes"))</f>
        <v xml:space="preserve"> </v>
      </c>
      <c r="E2133" s="8" t="str">
        <f>IF(I2133=0," ",IF(ISNA(VLOOKUP(I2133,#REF!,1,FALSE)),"No","Yes"))</f>
        <v xml:space="preserve"> </v>
      </c>
      <c r="F2133" s="8" t="str">
        <f t="shared" si="33"/>
        <v xml:space="preserve"> </v>
      </c>
      <c r="G2133" s="8" t="str">
        <f>IF(I2133=0," ",IF(ISNUMBER(SEARCH("*"&amp;MS Fixed Only&amp;"*",BP2133)),"Yes","No"))</f>
        <v xml:space="preserve"> </v>
      </c>
    </row>
    <row r="2134" spans="4:7" x14ac:dyDescent="0.3">
      <c r="D2134" s="8" t="str">
        <f>IF(I2134=0," ",IF(ISNA(VLOOKUP(I2134,#REF!,1,FALSE)),"No","Yes"))</f>
        <v xml:space="preserve"> </v>
      </c>
      <c r="E2134" s="8" t="str">
        <f>IF(I2134=0," ",IF(ISNA(VLOOKUP(I2134,#REF!,1,FALSE)),"No","Yes"))</f>
        <v xml:space="preserve"> </v>
      </c>
      <c r="F2134" s="8" t="str">
        <f t="shared" si="33"/>
        <v xml:space="preserve"> </v>
      </c>
      <c r="G2134" s="8" t="str">
        <f>IF(I2134=0," ",IF(ISNUMBER(SEARCH("*"&amp;MS Fixed Only&amp;"*",BP2134)),"Yes","No"))</f>
        <v xml:space="preserve"> </v>
      </c>
    </row>
    <row r="2135" spans="4:7" x14ac:dyDescent="0.3">
      <c r="D2135" s="8" t="str">
        <f>IF(I2135=0," ",IF(ISNA(VLOOKUP(I2135,#REF!,1,FALSE)),"No","Yes"))</f>
        <v xml:space="preserve"> </v>
      </c>
      <c r="E2135" s="8" t="str">
        <f>IF(I2135=0," ",IF(ISNA(VLOOKUP(I2135,#REF!,1,FALSE)),"No","Yes"))</f>
        <v xml:space="preserve"> </v>
      </c>
      <c r="F2135" s="8" t="str">
        <f t="shared" si="33"/>
        <v xml:space="preserve"> </v>
      </c>
      <c r="G2135" s="8" t="str">
        <f>IF(I2135=0," ",IF(ISNUMBER(SEARCH("*"&amp;MS Fixed Only&amp;"*",BP2135)),"Yes","No"))</f>
        <v xml:space="preserve"> </v>
      </c>
    </row>
    <row r="2136" spans="4:7" x14ac:dyDescent="0.3">
      <c r="D2136" s="8" t="str">
        <f>IF(I2136=0," ",IF(ISNA(VLOOKUP(I2136,#REF!,1,FALSE)),"No","Yes"))</f>
        <v xml:space="preserve"> </v>
      </c>
      <c r="E2136" s="8" t="str">
        <f>IF(I2136=0," ",IF(ISNA(VLOOKUP(I2136,#REF!,1,FALSE)),"No","Yes"))</f>
        <v xml:space="preserve"> </v>
      </c>
      <c r="F2136" s="8" t="str">
        <f t="shared" si="33"/>
        <v xml:space="preserve"> </v>
      </c>
      <c r="G2136" s="8" t="str">
        <f>IF(I2136=0," ",IF(ISNUMBER(SEARCH("*"&amp;MS Fixed Only&amp;"*",BP2136)),"Yes","No"))</f>
        <v xml:space="preserve"> </v>
      </c>
    </row>
    <row r="2137" spans="4:7" x14ac:dyDescent="0.3">
      <c r="D2137" s="8" t="str">
        <f>IF(I2137=0," ",IF(ISNA(VLOOKUP(I2137,#REF!,1,FALSE)),"No","Yes"))</f>
        <v xml:space="preserve"> </v>
      </c>
      <c r="E2137" s="8" t="str">
        <f>IF(I2137=0," ",IF(ISNA(VLOOKUP(I2137,#REF!,1,FALSE)),"No","Yes"))</f>
        <v xml:space="preserve"> </v>
      </c>
      <c r="F2137" s="8" t="str">
        <f t="shared" si="33"/>
        <v xml:space="preserve"> </v>
      </c>
      <c r="G2137" s="8" t="str">
        <f>IF(I2137=0," ",IF(ISNUMBER(SEARCH("*"&amp;MS Fixed Only&amp;"*",BP2137)),"Yes","No"))</f>
        <v xml:space="preserve"> </v>
      </c>
    </row>
    <row r="2138" spans="4:7" x14ac:dyDescent="0.3">
      <c r="D2138" s="8" t="str">
        <f>IF(I2138=0," ",IF(ISNA(VLOOKUP(I2138,#REF!,1,FALSE)),"No","Yes"))</f>
        <v xml:space="preserve"> </v>
      </c>
      <c r="E2138" s="8" t="str">
        <f>IF(I2138=0," ",IF(ISNA(VLOOKUP(I2138,#REF!,1,FALSE)),"No","Yes"))</f>
        <v xml:space="preserve"> </v>
      </c>
      <c r="F2138" s="8" t="str">
        <f t="shared" si="33"/>
        <v xml:space="preserve"> </v>
      </c>
      <c r="G2138" s="8" t="str">
        <f>IF(I2138=0," ",IF(ISNUMBER(SEARCH("*"&amp;MS Fixed Only&amp;"*",BP2138)),"Yes","No"))</f>
        <v xml:space="preserve"> </v>
      </c>
    </row>
    <row r="2139" spans="4:7" x14ac:dyDescent="0.3">
      <c r="D2139" s="8" t="str">
        <f>IF(I2139=0," ",IF(ISNA(VLOOKUP(I2139,#REF!,1,FALSE)),"No","Yes"))</f>
        <v xml:space="preserve"> </v>
      </c>
      <c r="E2139" s="8" t="str">
        <f>IF(I2139=0," ",IF(ISNA(VLOOKUP(I2139,#REF!,1,FALSE)),"No","Yes"))</f>
        <v xml:space="preserve"> </v>
      </c>
      <c r="F2139" s="8" t="str">
        <f t="shared" si="33"/>
        <v xml:space="preserve"> </v>
      </c>
      <c r="G2139" s="8" t="str">
        <f>IF(I2139=0," ",IF(ISNUMBER(SEARCH("*"&amp;MS Fixed Only&amp;"*",BP2139)),"Yes","No"))</f>
        <v xml:space="preserve"> </v>
      </c>
    </row>
    <row r="2140" spans="4:7" x14ac:dyDescent="0.3">
      <c r="D2140" s="8" t="str">
        <f>IF(I2140=0," ",IF(ISNA(VLOOKUP(I2140,#REF!,1,FALSE)),"No","Yes"))</f>
        <v xml:space="preserve"> </v>
      </c>
      <c r="E2140" s="8" t="str">
        <f>IF(I2140=0," ",IF(ISNA(VLOOKUP(I2140,#REF!,1,FALSE)),"No","Yes"))</f>
        <v xml:space="preserve"> </v>
      </c>
      <c r="F2140" s="8" t="str">
        <f t="shared" si="33"/>
        <v xml:space="preserve"> </v>
      </c>
      <c r="G2140" s="8" t="str">
        <f>IF(I2140=0," ",IF(ISNUMBER(SEARCH("*"&amp;MS Fixed Only&amp;"*",BP2140)),"Yes","No"))</f>
        <v xml:space="preserve"> </v>
      </c>
    </row>
    <row r="2141" spans="4:7" x14ac:dyDescent="0.3">
      <c r="D2141" s="8" t="str">
        <f>IF(I2141=0," ",IF(ISNA(VLOOKUP(I2141,#REF!,1,FALSE)),"No","Yes"))</f>
        <v xml:space="preserve"> </v>
      </c>
      <c r="E2141" s="8" t="str">
        <f>IF(I2141=0," ",IF(ISNA(VLOOKUP(I2141,#REF!,1,FALSE)),"No","Yes"))</f>
        <v xml:space="preserve"> </v>
      </c>
      <c r="F2141" s="8" t="str">
        <f t="shared" si="33"/>
        <v xml:space="preserve"> </v>
      </c>
      <c r="G2141" s="8" t="str">
        <f>IF(I2141=0," ",IF(ISNUMBER(SEARCH("*"&amp;MS Fixed Only&amp;"*",BP2141)),"Yes","No"))</f>
        <v xml:space="preserve"> </v>
      </c>
    </row>
    <row r="2142" spans="4:7" x14ac:dyDescent="0.3">
      <c r="D2142" s="8" t="str">
        <f>IF(I2142=0," ",IF(ISNA(VLOOKUP(I2142,#REF!,1,FALSE)),"No","Yes"))</f>
        <v xml:space="preserve"> </v>
      </c>
      <c r="E2142" s="8" t="str">
        <f>IF(I2142=0," ",IF(ISNA(VLOOKUP(I2142,#REF!,1,FALSE)),"No","Yes"))</f>
        <v xml:space="preserve"> </v>
      </c>
      <c r="F2142" s="8" t="str">
        <f t="shared" si="33"/>
        <v xml:space="preserve"> </v>
      </c>
      <c r="G2142" s="8" t="str">
        <f>IF(I2142=0," ",IF(ISNUMBER(SEARCH("*"&amp;MS Fixed Only&amp;"*",BP2142)),"Yes","No"))</f>
        <v xml:space="preserve"> </v>
      </c>
    </row>
    <row r="2143" spans="4:7" x14ac:dyDescent="0.3">
      <c r="D2143" s="8" t="str">
        <f>IF(I2143=0," ",IF(ISNA(VLOOKUP(I2143,#REF!,1,FALSE)),"No","Yes"))</f>
        <v xml:space="preserve"> </v>
      </c>
      <c r="E2143" s="8" t="str">
        <f>IF(I2143=0," ",IF(ISNA(VLOOKUP(I2143,#REF!,1,FALSE)),"No","Yes"))</f>
        <v xml:space="preserve"> </v>
      </c>
      <c r="F2143" s="8" t="str">
        <f t="shared" si="33"/>
        <v xml:space="preserve"> </v>
      </c>
      <c r="G2143" s="8" t="str">
        <f>IF(I2143=0," ",IF(ISNUMBER(SEARCH("*"&amp;MS Fixed Only&amp;"*",BP2143)),"Yes","No"))</f>
        <v xml:space="preserve"> </v>
      </c>
    </row>
    <row r="2144" spans="4:7" x14ac:dyDescent="0.3">
      <c r="D2144" s="8" t="str">
        <f>IF(I2144=0," ",IF(ISNA(VLOOKUP(I2144,#REF!,1,FALSE)),"No","Yes"))</f>
        <v xml:space="preserve"> </v>
      </c>
      <c r="E2144" s="8" t="str">
        <f>IF(I2144=0," ",IF(ISNA(VLOOKUP(I2144,#REF!,1,FALSE)),"No","Yes"))</f>
        <v xml:space="preserve"> </v>
      </c>
      <c r="F2144" s="8" t="str">
        <f t="shared" si="33"/>
        <v xml:space="preserve"> </v>
      </c>
      <c r="G2144" s="8" t="str">
        <f>IF(I2144=0," ",IF(ISNUMBER(SEARCH("*"&amp;MS Fixed Only&amp;"*",BP2144)),"Yes","No"))</f>
        <v xml:space="preserve"> </v>
      </c>
    </row>
    <row r="2145" spans="4:7" x14ac:dyDescent="0.3">
      <c r="D2145" s="8" t="str">
        <f>IF(I2145=0," ",IF(ISNA(VLOOKUP(I2145,#REF!,1,FALSE)),"No","Yes"))</f>
        <v xml:space="preserve"> </v>
      </c>
      <c r="E2145" s="8" t="str">
        <f>IF(I2145=0," ",IF(ISNA(VLOOKUP(I2145,#REF!,1,FALSE)),"No","Yes"))</f>
        <v xml:space="preserve"> </v>
      </c>
      <c r="F2145" s="8" t="str">
        <f t="shared" si="33"/>
        <v xml:space="preserve"> </v>
      </c>
      <c r="G2145" s="8" t="str">
        <f>IF(I2145=0," ",IF(ISNUMBER(SEARCH("*"&amp;MS Fixed Only&amp;"*",BP2145)),"Yes","No"))</f>
        <v xml:space="preserve"> </v>
      </c>
    </row>
    <row r="2146" spans="4:7" x14ac:dyDescent="0.3">
      <c r="D2146" s="8" t="str">
        <f>IF(I2146=0," ",IF(ISNA(VLOOKUP(I2146,#REF!,1,FALSE)),"No","Yes"))</f>
        <v xml:space="preserve"> </v>
      </c>
      <c r="E2146" s="8" t="str">
        <f>IF(I2146=0," ",IF(ISNA(VLOOKUP(I2146,#REF!,1,FALSE)),"No","Yes"))</f>
        <v xml:space="preserve"> </v>
      </c>
      <c r="F2146" s="8" t="str">
        <f t="shared" si="33"/>
        <v xml:space="preserve"> </v>
      </c>
      <c r="G2146" s="8" t="str">
        <f>IF(I2146=0," ",IF(ISNUMBER(SEARCH("*"&amp;MS Fixed Only&amp;"*",BP2146)),"Yes","No"))</f>
        <v xml:space="preserve"> </v>
      </c>
    </row>
    <row r="2147" spans="4:7" x14ac:dyDescent="0.3">
      <c r="D2147" s="8" t="str">
        <f>IF(I2147=0," ",IF(ISNA(VLOOKUP(I2147,#REF!,1,FALSE)),"No","Yes"))</f>
        <v xml:space="preserve"> </v>
      </c>
      <c r="E2147" s="8" t="str">
        <f>IF(I2147=0," ",IF(ISNA(VLOOKUP(I2147,#REF!,1,FALSE)),"No","Yes"))</f>
        <v xml:space="preserve"> </v>
      </c>
      <c r="F2147" s="8" t="str">
        <f t="shared" si="33"/>
        <v xml:space="preserve"> </v>
      </c>
      <c r="G2147" s="8" t="str">
        <f>IF(I2147=0," ",IF(ISNUMBER(SEARCH("*"&amp;MS Fixed Only&amp;"*",BP2147)),"Yes","No"))</f>
        <v xml:space="preserve"> </v>
      </c>
    </row>
    <row r="2148" spans="4:7" x14ac:dyDescent="0.3">
      <c r="D2148" s="8" t="str">
        <f>IF(I2148=0," ",IF(ISNA(VLOOKUP(I2148,#REF!,1,FALSE)),"No","Yes"))</f>
        <v xml:space="preserve"> </v>
      </c>
      <c r="E2148" s="8" t="str">
        <f>IF(I2148=0," ",IF(ISNA(VLOOKUP(I2148,#REF!,1,FALSE)),"No","Yes"))</f>
        <v xml:space="preserve"> </v>
      </c>
      <c r="F2148" s="8" t="str">
        <f t="shared" si="33"/>
        <v xml:space="preserve"> </v>
      </c>
      <c r="G2148" s="8" t="str">
        <f>IF(I2148=0," ",IF(ISNUMBER(SEARCH("*"&amp;MS Fixed Only&amp;"*",BP2148)),"Yes","No"))</f>
        <v xml:space="preserve"> </v>
      </c>
    </row>
    <row r="2149" spans="4:7" x14ac:dyDescent="0.3">
      <c r="D2149" s="8" t="str">
        <f>IF(I2149=0," ",IF(ISNA(VLOOKUP(I2149,#REF!,1,FALSE)),"No","Yes"))</f>
        <v xml:space="preserve"> </v>
      </c>
      <c r="E2149" s="8" t="str">
        <f>IF(I2149=0," ",IF(ISNA(VLOOKUP(I2149,#REF!,1,FALSE)),"No","Yes"))</f>
        <v xml:space="preserve"> </v>
      </c>
      <c r="F2149" s="8" t="str">
        <f t="shared" si="33"/>
        <v xml:space="preserve"> </v>
      </c>
      <c r="G2149" s="8" t="str">
        <f>IF(I2149=0," ",IF(ISNUMBER(SEARCH("*"&amp;MS Fixed Only&amp;"*",BP2149)),"Yes","No"))</f>
        <v xml:space="preserve"> </v>
      </c>
    </row>
    <row r="2150" spans="4:7" x14ac:dyDescent="0.3">
      <c r="D2150" s="8" t="str">
        <f>IF(I2150=0," ",IF(ISNA(VLOOKUP(I2150,#REF!,1,FALSE)),"No","Yes"))</f>
        <v xml:space="preserve"> </v>
      </c>
      <c r="E2150" s="8" t="str">
        <f>IF(I2150=0," ",IF(ISNA(VLOOKUP(I2150,#REF!,1,FALSE)),"No","Yes"))</f>
        <v xml:space="preserve"> </v>
      </c>
      <c r="F2150" s="8" t="str">
        <f t="shared" si="33"/>
        <v xml:space="preserve"> </v>
      </c>
      <c r="G2150" s="8" t="str">
        <f>IF(I2150=0," ",IF(ISNUMBER(SEARCH("*"&amp;MS Fixed Only&amp;"*",BP2150)),"Yes","No"))</f>
        <v xml:space="preserve"> </v>
      </c>
    </row>
    <row r="2151" spans="4:7" x14ac:dyDescent="0.3">
      <c r="D2151" s="8" t="str">
        <f>IF(I2151=0," ",IF(ISNA(VLOOKUP(I2151,#REF!,1,FALSE)),"No","Yes"))</f>
        <v xml:space="preserve"> </v>
      </c>
      <c r="E2151" s="8" t="str">
        <f>IF(I2151=0," ",IF(ISNA(VLOOKUP(I2151,#REF!,1,FALSE)),"No","Yes"))</f>
        <v xml:space="preserve"> </v>
      </c>
      <c r="F2151" s="8" t="str">
        <f t="shared" si="33"/>
        <v xml:space="preserve"> </v>
      </c>
      <c r="G2151" s="8" t="str">
        <f>IF(I2151=0," ",IF(ISNUMBER(SEARCH("*"&amp;MS Fixed Only&amp;"*",BP2151)),"Yes","No"))</f>
        <v xml:space="preserve"> </v>
      </c>
    </row>
    <row r="2152" spans="4:7" x14ac:dyDescent="0.3">
      <c r="D2152" s="8" t="str">
        <f>IF(I2152=0," ",IF(ISNA(VLOOKUP(I2152,#REF!,1,FALSE)),"No","Yes"))</f>
        <v xml:space="preserve"> </v>
      </c>
      <c r="E2152" s="8" t="str">
        <f>IF(I2152=0," ",IF(ISNA(VLOOKUP(I2152,#REF!,1,FALSE)),"No","Yes"))</f>
        <v xml:space="preserve"> </v>
      </c>
      <c r="F2152" s="8" t="str">
        <f t="shared" si="33"/>
        <v xml:space="preserve"> </v>
      </c>
      <c r="G2152" s="8" t="str">
        <f>IF(I2152=0," ",IF(ISNUMBER(SEARCH("*"&amp;MS Fixed Only&amp;"*",BP2152)),"Yes","No"))</f>
        <v xml:space="preserve"> </v>
      </c>
    </row>
    <row r="2153" spans="4:7" x14ac:dyDescent="0.3">
      <c r="D2153" s="8" t="str">
        <f>IF(I2153=0," ",IF(ISNA(VLOOKUP(I2153,#REF!,1,FALSE)),"No","Yes"))</f>
        <v xml:space="preserve"> </v>
      </c>
      <c r="E2153" s="8" t="str">
        <f>IF(I2153=0," ",IF(ISNA(VLOOKUP(I2153,#REF!,1,FALSE)),"No","Yes"))</f>
        <v xml:space="preserve"> </v>
      </c>
      <c r="F2153" s="8" t="str">
        <f t="shared" si="33"/>
        <v xml:space="preserve"> </v>
      </c>
      <c r="G2153" s="8" t="str">
        <f>IF(I2153=0," ",IF(ISNUMBER(SEARCH("*"&amp;MS Fixed Only&amp;"*",BP2153)),"Yes","No"))</f>
        <v xml:space="preserve"> </v>
      </c>
    </row>
    <row r="2154" spans="4:7" x14ac:dyDescent="0.3">
      <c r="D2154" s="8" t="str">
        <f>IF(I2154=0," ",IF(ISNA(VLOOKUP(I2154,#REF!,1,FALSE)),"No","Yes"))</f>
        <v xml:space="preserve"> </v>
      </c>
      <c r="E2154" s="8" t="str">
        <f>IF(I2154=0," ",IF(ISNA(VLOOKUP(I2154,#REF!,1,FALSE)),"No","Yes"))</f>
        <v xml:space="preserve"> </v>
      </c>
      <c r="F2154" s="8" t="str">
        <f t="shared" si="33"/>
        <v xml:space="preserve"> </v>
      </c>
      <c r="G2154" s="8" t="str">
        <f>IF(I2154=0," ",IF(ISNUMBER(SEARCH("*"&amp;MS Fixed Only&amp;"*",BP2154)),"Yes","No"))</f>
        <v xml:space="preserve"> </v>
      </c>
    </row>
    <row r="2155" spans="4:7" x14ac:dyDescent="0.3">
      <c r="D2155" s="8" t="str">
        <f>IF(I2155=0," ",IF(ISNA(VLOOKUP(I2155,#REF!,1,FALSE)),"No","Yes"))</f>
        <v xml:space="preserve"> </v>
      </c>
      <c r="E2155" s="8" t="str">
        <f>IF(I2155=0," ",IF(ISNA(VLOOKUP(I2155,#REF!,1,FALSE)),"No","Yes"))</f>
        <v xml:space="preserve"> </v>
      </c>
      <c r="F2155" s="8" t="str">
        <f t="shared" si="33"/>
        <v xml:space="preserve"> </v>
      </c>
      <c r="G2155" s="8" t="str">
        <f>IF(I2155=0," ",IF(ISNUMBER(SEARCH("*"&amp;MS Fixed Only&amp;"*",BP2155)),"Yes","No"))</f>
        <v xml:space="preserve"> </v>
      </c>
    </row>
    <row r="2156" spans="4:7" x14ac:dyDescent="0.3">
      <c r="D2156" s="8" t="str">
        <f>IF(I2156=0," ",IF(ISNA(VLOOKUP(I2156,#REF!,1,FALSE)),"No","Yes"))</f>
        <v xml:space="preserve"> </v>
      </c>
      <c r="E2156" s="8" t="str">
        <f>IF(I2156=0," ",IF(ISNA(VLOOKUP(I2156,#REF!,1,FALSE)),"No","Yes"))</f>
        <v xml:space="preserve"> </v>
      </c>
      <c r="F2156" s="8" t="str">
        <f t="shared" si="33"/>
        <v xml:space="preserve"> </v>
      </c>
      <c r="G2156" s="8" t="str">
        <f>IF(I2156=0," ",IF(ISNUMBER(SEARCH("*"&amp;MS Fixed Only&amp;"*",BP2156)),"Yes","No"))</f>
        <v xml:space="preserve"> </v>
      </c>
    </row>
    <row r="2157" spans="4:7" x14ac:dyDescent="0.3">
      <c r="D2157" s="8" t="str">
        <f>IF(I2157=0," ",IF(ISNA(VLOOKUP(I2157,#REF!,1,FALSE)),"No","Yes"))</f>
        <v xml:space="preserve"> </v>
      </c>
      <c r="E2157" s="8" t="str">
        <f>IF(I2157=0," ",IF(ISNA(VLOOKUP(I2157,#REF!,1,FALSE)),"No","Yes"))</f>
        <v xml:space="preserve"> </v>
      </c>
      <c r="F2157" s="8" t="str">
        <f t="shared" si="33"/>
        <v xml:space="preserve"> </v>
      </c>
      <c r="G2157" s="8" t="str">
        <f>IF(I2157=0," ",IF(ISNUMBER(SEARCH("*"&amp;MS Fixed Only&amp;"*",BP2157)),"Yes","No"))</f>
        <v xml:space="preserve"> </v>
      </c>
    </row>
    <row r="2158" spans="4:7" x14ac:dyDescent="0.3">
      <c r="D2158" s="8" t="str">
        <f>IF(I2158=0," ",IF(ISNA(VLOOKUP(I2158,#REF!,1,FALSE)),"No","Yes"))</f>
        <v xml:space="preserve"> </v>
      </c>
      <c r="E2158" s="8" t="str">
        <f>IF(I2158=0," ",IF(ISNA(VLOOKUP(I2158,#REF!,1,FALSE)),"No","Yes"))</f>
        <v xml:space="preserve"> </v>
      </c>
      <c r="F2158" s="8" t="str">
        <f t="shared" si="33"/>
        <v xml:space="preserve"> </v>
      </c>
      <c r="G2158" s="8" t="str">
        <f>IF(I2158=0," ",IF(ISNUMBER(SEARCH("*"&amp;MS Fixed Only&amp;"*",BP2158)),"Yes","No"))</f>
        <v xml:space="preserve"> </v>
      </c>
    </row>
    <row r="2159" spans="4:7" x14ac:dyDescent="0.3">
      <c r="D2159" s="8" t="str">
        <f>IF(I2159=0," ",IF(ISNA(VLOOKUP(I2159,#REF!,1,FALSE)),"No","Yes"))</f>
        <v xml:space="preserve"> </v>
      </c>
      <c r="E2159" s="8" t="str">
        <f>IF(I2159=0," ",IF(ISNA(VLOOKUP(I2159,#REF!,1,FALSE)),"No","Yes"))</f>
        <v xml:space="preserve"> </v>
      </c>
      <c r="F2159" s="8" t="str">
        <f t="shared" si="33"/>
        <v xml:space="preserve"> </v>
      </c>
      <c r="G2159" s="8" t="str">
        <f>IF(I2159=0," ",IF(ISNUMBER(SEARCH("*"&amp;MS Fixed Only&amp;"*",BP2159)),"Yes","No"))</f>
        <v xml:space="preserve"> </v>
      </c>
    </row>
    <row r="2160" spans="4:7" x14ac:dyDescent="0.3">
      <c r="D2160" s="8" t="str">
        <f>IF(I2160=0," ",IF(ISNA(VLOOKUP(I2160,#REF!,1,FALSE)),"No","Yes"))</f>
        <v xml:space="preserve"> </v>
      </c>
      <c r="E2160" s="8" t="str">
        <f>IF(I2160=0," ",IF(ISNA(VLOOKUP(I2160,#REF!,1,FALSE)),"No","Yes"))</f>
        <v xml:space="preserve"> </v>
      </c>
      <c r="F2160" s="8" t="str">
        <f t="shared" si="33"/>
        <v xml:space="preserve"> </v>
      </c>
      <c r="G2160" s="8" t="str">
        <f>IF(I2160=0," ",IF(ISNUMBER(SEARCH("*"&amp;MS Fixed Only&amp;"*",BP2160)),"Yes","No"))</f>
        <v xml:space="preserve"> </v>
      </c>
    </row>
    <row r="2161" spans="4:7" x14ac:dyDescent="0.3">
      <c r="D2161" s="8" t="str">
        <f>IF(I2161=0," ",IF(ISNA(VLOOKUP(I2161,#REF!,1,FALSE)),"No","Yes"))</f>
        <v xml:space="preserve"> </v>
      </c>
      <c r="E2161" s="8" t="str">
        <f>IF(I2161=0," ",IF(ISNA(VLOOKUP(I2161,#REF!,1,FALSE)),"No","Yes"))</f>
        <v xml:space="preserve"> </v>
      </c>
      <c r="F2161" s="8" t="str">
        <f t="shared" si="33"/>
        <v xml:space="preserve"> </v>
      </c>
      <c r="G2161" s="8" t="str">
        <f>IF(I2161=0," ",IF(ISNUMBER(SEARCH("*"&amp;MS Fixed Only&amp;"*",BP2161)),"Yes","No"))</f>
        <v xml:space="preserve"> </v>
      </c>
    </row>
    <row r="2162" spans="4:7" x14ac:dyDescent="0.3">
      <c r="D2162" s="8" t="str">
        <f>IF(I2162=0," ",IF(ISNA(VLOOKUP(I2162,#REF!,1,FALSE)),"No","Yes"))</f>
        <v xml:space="preserve"> </v>
      </c>
      <c r="E2162" s="8" t="str">
        <f>IF(I2162=0," ",IF(ISNA(VLOOKUP(I2162,#REF!,1,FALSE)),"No","Yes"))</f>
        <v xml:space="preserve"> </v>
      </c>
      <c r="F2162" s="8" t="str">
        <f t="shared" si="33"/>
        <v xml:space="preserve"> </v>
      </c>
      <c r="G2162" s="8" t="str">
        <f>IF(I2162=0," ",IF(ISNUMBER(SEARCH("*"&amp;MS Fixed Only&amp;"*",BP2162)),"Yes","No"))</f>
        <v xml:space="preserve"> </v>
      </c>
    </row>
    <row r="2163" spans="4:7" x14ac:dyDescent="0.3">
      <c r="D2163" s="8" t="str">
        <f>IF(I2163=0," ",IF(ISNA(VLOOKUP(I2163,#REF!,1,FALSE)),"No","Yes"))</f>
        <v xml:space="preserve"> </v>
      </c>
      <c r="E2163" s="8" t="str">
        <f>IF(I2163=0," ",IF(ISNA(VLOOKUP(I2163,#REF!,1,FALSE)),"No","Yes"))</f>
        <v xml:space="preserve"> </v>
      </c>
      <c r="F2163" s="8" t="str">
        <f t="shared" si="33"/>
        <v xml:space="preserve"> </v>
      </c>
      <c r="G2163" s="8" t="str">
        <f>IF(I2163=0," ",IF(ISNUMBER(SEARCH("*"&amp;MS Fixed Only&amp;"*",BP2163)),"Yes","No"))</f>
        <v xml:space="preserve"> </v>
      </c>
    </row>
    <row r="2164" spans="4:7" x14ac:dyDescent="0.3">
      <c r="D2164" s="8" t="str">
        <f>IF(I2164=0," ",IF(ISNA(VLOOKUP(I2164,#REF!,1,FALSE)),"No","Yes"))</f>
        <v xml:space="preserve"> </v>
      </c>
      <c r="E2164" s="8" t="str">
        <f>IF(I2164=0," ",IF(ISNA(VLOOKUP(I2164,#REF!,1,FALSE)),"No","Yes"))</f>
        <v xml:space="preserve"> </v>
      </c>
      <c r="F2164" s="8" t="str">
        <f t="shared" si="33"/>
        <v xml:space="preserve"> </v>
      </c>
      <c r="G2164" s="8" t="str">
        <f>IF(I2164=0," ",IF(ISNUMBER(SEARCH("*"&amp;MS Fixed Only&amp;"*",BP2164)),"Yes","No"))</f>
        <v xml:space="preserve"> </v>
      </c>
    </row>
    <row r="2165" spans="4:7" x14ac:dyDescent="0.3">
      <c r="D2165" s="8" t="str">
        <f>IF(I2165=0," ",IF(ISNA(VLOOKUP(I2165,#REF!,1,FALSE)),"No","Yes"))</f>
        <v xml:space="preserve"> </v>
      </c>
      <c r="E2165" s="8" t="str">
        <f>IF(I2165=0," ",IF(ISNA(VLOOKUP(I2165,#REF!,1,FALSE)),"No","Yes"))</f>
        <v xml:space="preserve"> </v>
      </c>
      <c r="F2165" s="8" t="str">
        <f t="shared" si="33"/>
        <v xml:space="preserve"> </v>
      </c>
      <c r="G2165" s="8" t="str">
        <f>IF(I2165=0," ",IF(ISNUMBER(SEARCH("*"&amp;MS Fixed Only&amp;"*",BP2165)),"Yes","No"))</f>
        <v xml:space="preserve"> </v>
      </c>
    </row>
    <row r="2166" spans="4:7" x14ac:dyDescent="0.3">
      <c r="D2166" s="8" t="str">
        <f>IF(I2166=0," ",IF(ISNA(VLOOKUP(I2166,#REF!,1,FALSE)),"No","Yes"))</f>
        <v xml:space="preserve"> </v>
      </c>
      <c r="E2166" s="8" t="str">
        <f>IF(I2166=0," ",IF(ISNA(VLOOKUP(I2166,#REF!,1,FALSE)),"No","Yes"))</f>
        <v xml:space="preserve"> </v>
      </c>
      <c r="F2166" s="8" t="str">
        <f t="shared" si="33"/>
        <v xml:space="preserve"> </v>
      </c>
      <c r="G2166" s="8" t="str">
        <f>IF(I2166=0," ",IF(ISNUMBER(SEARCH("*"&amp;MS Fixed Only&amp;"*",BP2166)),"Yes","No"))</f>
        <v xml:space="preserve"> </v>
      </c>
    </row>
    <row r="2167" spans="4:7" x14ac:dyDescent="0.3">
      <c r="D2167" s="8" t="str">
        <f>IF(I2167=0," ",IF(ISNA(VLOOKUP(I2167,#REF!,1,FALSE)),"No","Yes"))</f>
        <v xml:space="preserve"> </v>
      </c>
      <c r="E2167" s="8" t="str">
        <f>IF(I2167=0," ",IF(ISNA(VLOOKUP(I2167,#REF!,1,FALSE)),"No","Yes"))</f>
        <v xml:space="preserve"> </v>
      </c>
      <c r="F2167" s="8" t="str">
        <f t="shared" si="33"/>
        <v xml:space="preserve"> </v>
      </c>
      <c r="G2167" s="8" t="str">
        <f>IF(I2167=0," ",IF(ISNUMBER(SEARCH("*"&amp;MS Fixed Only&amp;"*",BP2167)),"Yes","No"))</f>
        <v xml:space="preserve"> </v>
      </c>
    </row>
    <row r="2168" spans="4:7" x14ac:dyDescent="0.3">
      <c r="D2168" s="8" t="str">
        <f>IF(I2168=0," ",IF(ISNA(VLOOKUP(I2168,#REF!,1,FALSE)),"No","Yes"))</f>
        <v xml:space="preserve"> </v>
      </c>
      <c r="E2168" s="8" t="str">
        <f>IF(I2168=0," ",IF(ISNA(VLOOKUP(I2168,#REF!,1,FALSE)),"No","Yes"))</f>
        <v xml:space="preserve"> </v>
      </c>
      <c r="F2168" s="8" t="str">
        <f t="shared" si="33"/>
        <v xml:space="preserve"> </v>
      </c>
      <c r="G2168" s="8" t="str">
        <f>IF(I2168=0," ",IF(ISNUMBER(SEARCH("*"&amp;MS Fixed Only&amp;"*",BP2168)),"Yes","No"))</f>
        <v xml:space="preserve"> </v>
      </c>
    </row>
    <row r="2169" spans="4:7" x14ac:dyDescent="0.3">
      <c r="D2169" s="8" t="str">
        <f>IF(I2169=0," ",IF(ISNA(VLOOKUP(I2169,#REF!,1,FALSE)),"No","Yes"))</f>
        <v xml:space="preserve"> </v>
      </c>
      <c r="E2169" s="8" t="str">
        <f>IF(I2169=0," ",IF(ISNA(VLOOKUP(I2169,#REF!,1,FALSE)),"No","Yes"))</f>
        <v xml:space="preserve"> </v>
      </c>
      <c r="F2169" s="8" t="str">
        <f t="shared" si="33"/>
        <v xml:space="preserve"> </v>
      </c>
      <c r="G2169" s="8" t="str">
        <f>IF(I2169=0," ",IF(ISNUMBER(SEARCH("*"&amp;MS Fixed Only&amp;"*",BP2169)),"Yes","No"))</f>
        <v xml:space="preserve"> </v>
      </c>
    </row>
    <row r="2170" spans="4:7" x14ac:dyDescent="0.3">
      <c r="D2170" s="8" t="str">
        <f>IF(I2170=0," ",IF(ISNA(VLOOKUP(I2170,#REF!,1,FALSE)),"No","Yes"))</f>
        <v xml:space="preserve"> </v>
      </c>
      <c r="E2170" s="8" t="str">
        <f>IF(I2170=0," ",IF(ISNA(VLOOKUP(I2170,#REF!,1,FALSE)),"No","Yes"))</f>
        <v xml:space="preserve"> </v>
      </c>
      <c r="F2170" s="8" t="str">
        <f t="shared" si="33"/>
        <v xml:space="preserve"> </v>
      </c>
      <c r="G2170" s="8" t="str">
        <f>IF(I2170=0," ",IF(ISNUMBER(SEARCH("*"&amp;MS Fixed Only&amp;"*",BP2170)),"Yes","No"))</f>
        <v xml:space="preserve"> </v>
      </c>
    </row>
    <row r="2171" spans="4:7" x14ac:dyDescent="0.3">
      <c r="D2171" s="8" t="str">
        <f>IF(I2171=0," ",IF(ISNA(VLOOKUP(I2171,#REF!,1,FALSE)),"No","Yes"))</f>
        <v xml:space="preserve"> </v>
      </c>
      <c r="E2171" s="8" t="str">
        <f>IF(I2171=0," ",IF(ISNA(VLOOKUP(I2171,#REF!,1,FALSE)),"No","Yes"))</f>
        <v xml:space="preserve"> </v>
      </c>
      <c r="F2171" s="8" t="str">
        <f t="shared" si="33"/>
        <v xml:space="preserve"> </v>
      </c>
      <c r="G2171" s="8" t="str">
        <f>IF(I2171=0," ",IF(ISNUMBER(SEARCH("*"&amp;MS Fixed Only&amp;"*",BP2171)),"Yes","No"))</f>
        <v xml:space="preserve"> </v>
      </c>
    </row>
    <row r="2172" spans="4:7" x14ac:dyDescent="0.3">
      <c r="D2172" s="8" t="str">
        <f>IF(I2172=0," ",IF(ISNA(VLOOKUP(I2172,#REF!,1,FALSE)),"No","Yes"))</f>
        <v xml:space="preserve"> </v>
      </c>
      <c r="E2172" s="8" t="str">
        <f>IF(I2172=0," ",IF(ISNA(VLOOKUP(I2172,#REF!,1,FALSE)),"No","Yes"))</f>
        <v xml:space="preserve"> </v>
      </c>
      <c r="F2172" s="8" t="str">
        <f t="shared" si="33"/>
        <v xml:space="preserve"> </v>
      </c>
      <c r="G2172" s="8" t="str">
        <f>IF(I2172=0," ",IF(ISNUMBER(SEARCH("*"&amp;MS Fixed Only&amp;"*",BP2172)),"Yes","No"))</f>
        <v xml:space="preserve"> </v>
      </c>
    </row>
    <row r="2173" spans="4:7" x14ac:dyDescent="0.3">
      <c r="D2173" s="8" t="str">
        <f>IF(I2173=0," ",IF(ISNA(VLOOKUP(I2173,#REF!,1,FALSE)),"No","Yes"))</f>
        <v xml:space="preserve"> </v>
      </c>
      <c r="E2173" s="8" t="str">
        <f>IF(I2173=0," ",IF(ISNA(VLOOKUP(I2173,#REF!,1,FALSE)),"No","Yes"))</f>
        <v xml:space="preserve"> </v>
      </c>
      <c r="F2173" s="8" t="str">
        <f t="shared" si="33"/>
        <v xml:space="preserve"> </v>
      </c>
      <c r="G2173" s="8" t="str">
        <f>IF(I2173=0," ",IF(ISNUMBER(SEARCH("*"&amp;MS Fixed Only&amp;"*",BP2173)),"Yes","No"))</f>
        <v xml:space="preserve"> </v>
      </c>
    </row>
    <row r="2174" spans="4:7" x14ac:dyDescent="0.3">
      <c r="D2174" s="8" t="str">
        <f>IF(I2174=0," ",IF(ISNA(VLOOKUP(I2174,#REF!,1,FALSE)),"No","Yes"))</f>
        <v xml:space="preserve"> </v>
      </c>
      <c r="E2174" s="8" t="str">
        <f>IF(I2174=0," ",IF(ISNA(VLOOKUP(I2174,#REF!,1,FALSE)),"No","Yes"))</f>
        <v xml:space="preserve"> </v>
      </c>
      <c r="F2174" s="8" t="str">
        <f t="shared" si="33"/>
        <v xml:space="preserve"> </v>
      </c>
      <c r="G2174" s="8" t="str">
        <f>IF(I2174=0," ",IF(ISNUMBER(SEARCH("*"&amp;MS Fixed Only&amp;"*",BP2174)),"Yes","No"))</f>
        <v xml:space="preserve"> </v>
      </c>
    </row>
    <row r="2175" spans="4:7" x14ac:dyDescent="0.3">
      <c r="D2175" s="8" t="str">
        <f>IF(I2175=0," ",IF(ISNA(VLOOKUP(I2175,#REF!,1,FALSE)),"No","Yes"))</f>
        <v xml:space="preserve"> </v>
      </c>
      <c r="E2175" s="8" t="str">
        <f>IF(I2175=0," ",IF(ISNA(VLOOKUP(I2175,#REF!,1,FALSE)),"No","Yes"))</f>
        <v xml:space="preserve"> </v>
      </c>
      <c r="F2175" s="8" t="str">
        <f t="shared" si="33"/>
        <v xml:space="preserve"> </v>
      </c>
      <c r="G2175" s="8" t="str">
        <f>IF(I2175=0," ",IF(ISNUMBER(SEARCH("*"&amp;MS Fixed Only&amp;"*",BP2175)),"Yes","No"))</f>
        <v xml:space="preserve"> </v>
      </c>
    </row>
    <row r="2176" spans="4:7" x14ac:dyDescent="0.3">
      <c r="D2176" s="8" t="str">
        <f>IF(I2176=0," ",IF(ISNA(VLOOKUP(I2176,#REF!,1,FALSE)),"No","Yes"))</f>
        <v xml:space="preserve"> </v>
      </c>
      <c r="E2176" s="8" t="str">
        <f>IF(I2176=0," ",IF(ISNA(VLOOKUP(I2176,#REF!,1,FALSE)),"No","Yes"))</f>
        <v xml:space="preserve"> </v>
      </c>
      <c r="F2176" s="8" t="str">
        <f t="shared" si="33"/>
        <v xml:space="preserve"> </v>
      </c>
      <c r="G2176" s="8" t="str">
        <f>IF(I2176=0," ",IF(ISNUMBER(SEARCH("*"&amp;MS Fixed Only&amp;"*",BP2176)),"Yes","No"))</f>
        <v xml:space="preserve"> </v>
      </c>
    </row>
    <row r="2177" spans="4:7" x14ac:dyDescent="0.3">
      <c r="D2177" s="8" t="str">
        <f>IF(I2177=0," ",IF(ISNA(VLOOKUP(I2177,#REF!,1,FALSE)),"No","Yes"))</f>
        <v xml:space="preserve"> </v>
      </c>
      <c r="E2177" s="8" t="str">
        <f>IF(I2177=0," ",IF(ISNA(VLOOKUP(I2177,#REF!,1,FALSE)),"No","Yes"))</f>
        <v xml:space="preserve"> </v>
      </c>
      <c r="F2177" s="8" t="str">
        <f t="shared" si="33"/>
        <v xml:space="preserve"> </v>
      </c>
      <c r="G2177" s="8" t="str">
        <f>IF(I2177=0," ",IF(ISNUMBER(SEARCH("*"&amp;MS Fixed Only&amp;"*",BP2177)),"Yes","No"))</f>
        <v xml:space="preserve"> </v>
      </c>
    </row>
    <row r="2178" spans="4:7" x14ac:dyDescent="0.3">
      <c r="D2178" s="8" t="str">
        <f>IF(I2178=0," ",IF(ISNA(VLOOKUP(I2178,#REF!,1,FALSE)),"No","Yes"))</f>
        <v xml:space="preserve"> </v>
      </c>
      <c r="E2178" s="8" t="str">
        <f>IF(I2178=0," ",IF(ISNA(VLOOKUP(I2178,#REF!,1,FALSE)),"No","Yes"))</f>
        <v xml:space="preserve"> </v>
      </c>
      <c r="F2178" s="8" t="str">
        <f t="shared" si="33"/>
        <v xml:space="preserve"> </v>
      </c>
      <c r="G2178" s="8" t="str">
        <f>IF(I2178=0," ",IF(ISNUMBER(SEARCH("*"&amp;MS Fixed Only&amp;"*",BP2178)),"Yes","No"))</f>
        <v xml:space="preserve"> </v>
      </c>
    </row>
    <row r="2179" spans="4:7" x14ac:dyDescent="0.3">
      <c r="D2179" s="8" t="str">
        <f>IF(I2179=0," ",IF(ISNA(VLOOKUP(I2179,#REF!,1,FALSE)),"No","Yes"))</f>
        <v xml:space="preserve"> </v>
      </c>
      <c r="E2179" s="8" t="str">
        <f>IF(I2179=0," ",IF(ISNA(VLOOKUP(I2179,#REF!,1,FALSE)),"No","Yes"))</f>
        <v xml:space="preserve"> </v>
      </c>
      <c r="F2179" s="8" t="str">
        <f t="shared" ref="F2179:F2242" si="34">IF(I2179=0," ",IF(ISNUMBER(SEARCH("*"&amp;$B$1&amp;"*",AG2179)),"Yes","No"))</f>
        <v xml:space="preserve"> </v>
      </c>
      <c r="G2179" s="8" t="str">
        <f>IF(I2179=0," ",IF(ISNUMBER(SEARCH("*"&amp;MS Fixed Only&amp;"*",BP2179)),"Yes","No"))</f>
        <v xml:space="preserve"> </v>
      </c>
    </row>
    <row r="2180" spans="4:7" x14ac:dyDescent="0.3">
      <c r="D2180" s="8" t="str">
        <f>IF(I2180=0," ",IF(ISNA(VLOOKUP(I2180,#REF!,1,FALSE)),"No","Yes"))</f>
        <v xml:space="preserve"> </v>
      </c>
      <c r="E2180" s="8" t="str">
        <f>IF(I2180=0," ",IF(ISNA(VLOOKUP(I2180,#REF!,1,FALSE)),"No","Yes"))</f>
        <v xml:space="preserve"> </v>
      </c>
      <c r="F2180" s="8" t="str">
        <f t="shared" si="34"/>
        <v xml:space="preserve"> </v>
      </c>
      <c r="G2180" s="8" t="str">
        <f>IF(I2180=0," ",IF(ISNUMBER(SEARCH("*"&amp;MS Fixed Only&amp;"*",BP2180)),"Yes","No"))</f>
        <v xml:space="preserve"> </v>
      </c>
    </row>
    <row r="2181" spans="4:7" x14ac:dyDescent="0.3">
      <c r="D2181" s="8" t="str">
        <f>IF(I2181=0," ",IF(ISNA(VLOOKUP(I2181,#REF!,1,FALSE)),"No","Yes"))</f>
        <v xml:space="preserve"> </v>
      </c>
      <c r="E2181" s="8" t="str">
        <f>IF(I2181=0," ",IF(ISNA(VLOOKUP(I2181,#REF!,1,FALSE)),"No","Yes"))</f>
        <v xml:space="preserve"> </v>
      </c>
      <c r="F2181" s="8" t="str">
        <f t="shared" si="34"/>
        <v xml:space="preserve"> </v>
      </c>
      <c r="G2181" s="8" t="str">
        <f>IF(I2181=0," ",IF(ISNUMBER(SEARCH("*"&amp;MS Fixed Only&amp;"*",BP2181)),"Yes","No"))</f>
        <v xml:space="preserve"> </v>
      </c>
    </row>
    <row r="2182" spans="4:7" x14ac:dyDescent="0.3">
      <c r="D2182" s="8" t="str">
        <f>IF(I2182=0," ",IF(ISNA(VLOOKUP(I2182,#REF!,1,FALSE)),"No","Yes"))</f>
        <v xml:space="preserve"> </v>
      </c>
      <c r="E2182" s="8" t="str">
        <f>IF(I2182=0," ",IF(ISNA(VLOOKUP(I2182,#REF!,1,FALSE)),"No","Yes"))</f>
        <v xml:space="preserve"> </v>
      </c>
      <c r="F2182" s="8" t="str">
        <f t="shared" si="34"/>
        <v xml:space="preserve"> </v>
      </c>
      <c r="G2182" s="8" t="str">
        <f>IF(I2182=0," ",IF(ISNUMBER(SEARCH("*"&amp;MS Fixed Only&amp;"*",BP2182)),"Yes","No"))</f>
        <v xml:space="preserve"> </v>
      </c>
    </row>
    <row r="2183" spans="4:7" x14ac:dyDescent="0.3">
      <c r="D2183" s="8" t="str">
        <f>IF(I2183=0," ",IF(ISNA(VLOOKUP(I2183,#REF!,1,FALSE)),"No","Yes"))</f>
        <v xml:space="preserve"> </v>
      </c>
      <c r="E2183" s="8" t="str">
        <f>IF(I2183=0," ",IF(ISNA(VLOOKUP(I2183,#REF!,1,FALSE)),"No","Yes"))</f>
        <v xml:space="preserve"> </v>
      </c>
      <c r="F2183" s="8" t="str">
        <f t="shared" si="34"/>
        <v xml:space="preserve"> </v>
      </c>
      <c r="G2183" s="8" t="str">
        <f>IF(I2183=0," ",IF(ISNUMBER(SEARCH("*"&amp;MS Fixed Only&amp;"*",BP2183)),"Yes","No"))</f>
        <v xml:space="preserve"> </v>
      </c>
    </row>
    <row r="2184" spans="4:7" x14ac:dyDescent="0.3">
      <c r="D2184" s="8" t="str">
        <f>IF(I2184=0," ",IF(ISNA(VLOOKUP(I2184,#REF!,1,FALSE)),"No","Yes"))</f>
        <v xml:space="preserve"> </v>
      </c>
      <c r="E2184" s="8" t="str">
        <f>IF(I2184=0," ",IF(ISNA(VLOOKUP(I2184,#REF!,1,FALSE)),"No","Yes"))</f>
        <v xml:space="preserve"> </v>
      </c>
      <c r="F2184" s="8" t="str">
        <f t="shared" si="34"/>
        <v xml:space="preserve"> </v>
      </c>
      <c r="G2184" s="8" t="str">
        <f>IF(I2184=0," ",IF(ISNUMBER(SEARCH("*"&amp;MS Fixed Only&amp;"*",BP2184)),"Yes","No"))</f>
        <v xml:space="preserve"> </v>
      </c>
    </row>
    <row r="2185" spans="4:7" x14ac:dyDescent="0.3">
      <c r="D2185" s="8" t="str">
        <f>IF(I2185=0," ",IF(ISNA(VLOOKUP(I2185,#REF!,1,FALSE)),"No","Yes"))</f>
        <v xml:space="preserve"> </v>
      </c>
      <c r="E2185" s="8" t="str">
        <f>IF(I2185=0," ",IF(ISNA(VLOOKUP(I2185,#REF!,1,FALSE)),"No","Yes"))</f>
        <v xml:space="preserve"> </v>
      </c>
      <c r="F2185" s="8" t="str">
        <f t="shared" si="34"/>
        <v xml:space="preserve"> </v>
      </c>
      <c r="G2185" s="8" t="str">
        <f>IF(I2185=0," ",IF(ISNUMBER(SEARCH("*"&amp;MS Fixed Only&amp;"*",BP2185)),"Yes","No"))</f>
        <v xml:space="preserve"> </v>
      </c>
    </row>
    <row r="2186" spans="4:7" x14ac:dyDescent="0.3">
      <c r="D2186" s="8" t="str">
        <f>IF(I2186=0," ",IF(ISNA(VLOOKUP(I2186,#REF!,1,FALSE)),"No","Yes"))</f>
        <v xml:space="preserve"> </v>
      </c>
      <c r="E2186" s="8" t="str">
        <f>IF(I2186=0," ",IF(ISNA(VLOOKUP(I2186,#REF!,1,FALSE)),"No","Yes"))</f>
        <v xml:space="preserve"> </v>
      </c>
      <c r="F2186" s="8" t="str">
        <f t="shared" si="34"/>
        <v xml:space="preserve"> </v>
      </c>
      <c r="G2186" s="8" t="str">
        <f>IF(I2186=0," ",IF(ISNUMBER(SEARCH("*"&amp;MS Fixed Only&amp;"*",BP2186)),"Yes","No"))</f>
        <v xml:space="preserve"> </v>
      </c>
    </row>
    <row r="2187" spans="4:7" x14ac:dyDescent="0.3">
      <c r="D2187" s="8" t="str">
        <f>IF(I2187=0," ",IF(ISNA(VLOOKUP(I2187,#REF!,1,FALSE)),"No","Yes"))</f>
        <v xml:space="preserve"> </v>
      </c>
      <c r="E2187" s="8" t="str">
        <f>IF(I2187=0," ",IF(ISNA(VLOOKUP(I2187,#REF!,1,FALSE)),"No","Yes"))</f>
        <v xml:space="preserve"> </v>
      </c>
      <c r="F2187" s="8" t="str">
        <f t="shared" si="34"/>
        <v xml:space="preserve"> </v>
      </c>
      <c r="G2187" s="8" t="str">
        <f>IF(I2187=0," ",IF(ISNUMBER(SEARCH("*"&amp;MS Fixed Only&amp;"*",BP2187)),"Yes","No"))</f>
        <v xml:space="preserve"> </v>
      </c>
    </row>
    <row r="2188" spans="4:7" x14ac:dyDescent="0.3">
      <c r="D2188" s="8" t="str">
        <f>IF(I2188=0," ",IF(ISNA(VLOOKUP(I2188,#REF!,1,FALSE)),"No","Yes"))</f>
        <v xml:space="preserve"> </v>
      </c>
      <c r="E2188" s="8" t="str">
        <f>IF(I2188=0," ",IF(ISNA(VLOOKUP(I2188,#REF!,1,FALSE)),"No","Yes"))</f>
        <v xml:space="preserve"> </v>
      </c>
      <c r="F2188" s="8" t="str">
        <f t="shared" si="34"/>
        <v xml:space="preserve"> </v>
      </c>
      <c r="G2188" s="8" t="str">
        <f>IF(I2188=0," ",IF(ISNUMBER(SEARCH("*"&amp;MS Fixed Only&amp;"*",BP2188)),"Yes","No"))</f>
        <v xml:space="preserve"> </v>
      </c>
    </row>
    <row r="2189" spans="4:7" x14ac:dyDescent="0.3">
      <c r="D2189" s="8" t="str">
        <f>IF(I2189=0," ",IF(ISNA(VLOOKUP(I2189,#REF!,1,FALSE)),"No","Yes"))</f>
        <v xml:space="preserve"> </v>
      </c>
      <c r="E2189" s="8" t="str">
        <f>IF(I2189=0," ",IF(ISNA(VLOOKUP(I2189,#REF!,1,FALSE)),"No","Yes"))</f>
        <v xml:space="preserve"> </v>
      </c>
      <c r="F2189" s="8" t="str">
        <f t="shared" si="34"/>
        <v xml:space="preserve"> </v>
      </c>
      <c r="G2189" s="8" t="str">
        <f>IF(I2189=0," ",IF(ISNUMBER(SEARCH("*"&amp;MS Fixed Only&amp;"*",BP2189)),"Yes","No"))</f>
        <v xml:space="preserve"> </v>
      </c>
    </row>
    <row r="2190" spans="4:7" x14ac:dyDescent="0.3">
      <c r="D2190" s="8" t="str">
        <f>IF(I2190=0," ",IF(ISNA(VLOOKUP(I2190,#REF!,1,FALSE)),"No","Yes"))</f>
        <v xml:space="preserve"> </v>
      </c>
      <c r="E2190" s="8" t="str">
        <f>IF(I2190=0," ",IF(ISNA(VLOOKUP(I2190,#REF!,1,FALSE)),"No","Yes"))</f>
        <v xml:space="preserve"> </v>
      </c>
      <c r="F2190" s="8" t="str">
        <f t="shared" si="34"/>
        <v xml:space="preserve"> </v>
      </c>
      <c r="G2190" s="8" t="str">
        <f>IF(I2190=0," ",IF(ISNUMBER(SEARCH("*"&amp;MS Fixed Only&amp;"*",BP2190)),"Yes","No"))</f>
        <v xml:space="preserve"> </v>
      </c>
    </row>
    <row r="2191" spans="4:7" x14ac:dyDescent="0.3">
      <c r="D2191" s="8" t="str">
        <f>IF(I2191=0," ",IF(ISNA(VLOOKUP(I2191,#REF!,1,FALSE)),"No","Yes"))</f>
        <v xml:space="preserve"> </v>
      </c>
      <c r="E2191" s="8" t="str">
        <f>IF(I2191=0," ",IF(ISNA(VLOOKUP(I2191,#REF!,1,FALSE)),"No","Yes"))</f>
        <v xml:space="preserve"> </v>
      </c>
      <c r="F2191" s="8" t="str">
        <f t="shared" si="34"/>
        <v xml:space="preserve"> </v>
      </c>
      <c r="G2191" s="8" t="str">
        <f>IF(I2191=0," ",IF(ISNUMBER(SEARCH("*"&amp;MS Fixed Only&amp;"*",BP2191)),"Yes","No"))</f>
        <v xml:space="preserve"> </v>
      </c>
    </row>
    <row r="2192" spans="4:7" x14ac:dyDescent="0.3">
      <c r="D2192" s="8" t="str">
        <f>IF(I2192=0," ",IF(ISNA(VLOOKUP(I2192,#REF!,1,FALSE)),"No","Yes"))</f>
        <v xml:space="preserve"> </v>
      </c>
      <c r="E2192" s="8" t="str">
        <f>IF(I2192=0," ",IF(ISNA(VLOOKUP(I2192,#REF!,1,FALSE)),"No","Yes"))</f>
        <v xml:space="preserve"> </v>
      </c>
      <c r="F2192" s="8" t="str">
        <f t="shared" si="34"/>
        <v xml:space="preserve"> </v>
      </c>
      <c r="G2192" s="8" t="str">
        <f>IF(I2192=0," ",IF(ISNUMBER(SEARCH("*"&amp;MS Fixed Only&amp;"*",BP2192)),"Yes","No"))</f>
        <v xml:space="preserve"> </v>
      </c>
    </row>
    <row r="2193" spans="4:7" x14ac:dyDescent="0.3">
      <c r="D2193" s="8" t="str">
        <f>IF(I2193=0," ",IF(ISNA(VLOOKUP(I2193,#REF!,1,FALSE)),"No","Yes"))</f>
        <v xml:space="preserve"> </v>
      </c>
      <c r="E2193" s="8" t="str">
        <f>IF(I2193=0," ",IF(ISNA(VLOOKUP(I2193,#REF!,1,FALSE)),"No","Yes"))</f>
        <v xml:space="preserve"> </v>
      </c>
      <c r="F2193" s="8" t="str">
        <f t="shared" si="34"/>
        <v xml:space="preserve"> </v>
      </c>
      <c r="G2193" s="8" t="str">
        <f>IF(I2193=0," ",IF(ISNUMBER(SEARCH("*"&amp;MS Fixed Only&amp;"*",BP2193)),"Yes","No"))</f>
        <v xml:space="preserve"> </v>
      </c>
    </row>
    <row r="2194" spans="4:7" x14ac:dyDescent="0.3">
      <c r="D2194" s="8" t="str">
        <f>IF(I2194=0," ",IF(ISNA(VLOOKUP(I2194,#REF!,1,FALSE)),"No","Yes"))</f>
        <v xml:space="preserve"> </v>
      </c>
      <c r="E2194" s="8" t="str">
        <f>IF(I2194=0," ",IF(ISNA(VLOOKUP(I2194,#REF!,1,FALSE)),"No","Yes"))</f>
        <v xml:space="preserve"> </v>
      </c>
      <c r="F2194" s="8" t="str">
        <f t="shared" si="34"/>
        <v xml:space="preserve"> </v>
      </c>
      <c r="G2194" s="8" t="str">
        <f>IF(I2194=0," ",IF(ISNUMBER(SEARCH("*"&amp;MS Fixed Only&amp;"*",BP2194)),"Yes","No"))</f>
        <v xml:space="preserve"> </v>
      </c>
    </row>
    <row r="2195" spans="4:7" x14ac:dyDescent="0.3">
      <c r="D2195" s="8" t="str">
        <f>IF(I2195=0," ",IF(ISNA(VLOOKUP(I2195,#REF!,1,FALSE)),"No","Yes"))</f>
        <v xml:space="preserve"> </v>
      </c>
      <c r="E2195" s="8" t="str">
        <f>IF(I2195=0," ",IF(ISNA(VLOOKUP(I2195,#REF!,1,FALSE)),"No","Yes"))</f>
        <v xml:space="preserve"> </v>
      </c>
      <c r="F2195" s="8" t="str">
        <f t="shared" si="34"/>
        <v xml:space="preserve"> </v>
      </c>
      <c r="G2195" s="8" t="str">
        <f>IF(I2195=0," ",IF(ISNUMBER(SEARCH("*"&amp;MS Fixed Only&amp;"*",BP2195)),"Yes","No"))</f>
        <v xml:space="preserve"> </v>
      </c>
    </row>
    <row r="2196" spans="4:7" x14ac:dyDescent="0.3">
      <c r="D2196" s="8" t="str">
        <f>IF(I2196=0," ",IF(ISNA(VLOOKUP(I2196,#REF!,1,FALSE)),"No","Yes"))</f>
        <v xml:space="preserve"> </v>
      </c>
      <c r="E2196" s="8" t="str">
        <f>IF(I2196=0," ",IF(ISNA(VLOOKUP(I2196,#REF!,1,FALSE)),"No","Yes"))</f>
        <v xml:space="preserve"> </v>
      </c>
      <c r="F2196" s="8" t="str">
        <f t="shared" si="34"/>
        <v xml:space="preserve"> </v>
      </c>
      <c r="G2196" s="8" t="str">
        <f>IF(I2196=0," ",IF(ISNUMBER(SEARCH("*"&amp;MS Fixed Only&amp;"*",BP2196)),"Yes","No"))</f>
        <v xml:space="preserve"> </v>
      </c>
    </row>
    <row r="2197" spans="4:7" x14ac:dyDescent="0.3">
      <c r="D2197" s="8" t="str">
        <f>IF(I2197=0," ",IF(ISNA(VLOOKUP(I2197,#REF!,1,FALSE)),"No","Yes"))</f>
        <v xml:space="preserve"> </v>
      </c>
      <c r="E2197" s="8" t="str">
        <f>IF(I2197=0," ",IF(ISNA(VLOOKUP(I2197,#REF!,1,FALSE)),"No","Yes"))</f>
        <v xml:space="preserve"> </v>
      </c>
      <c r="F2197" s="8" t="str">
        <f t="shared" si="34"/>
        <v xml:space="preserve"> </v>
      </c>
      <c r="G2197" s="8" t="str">
        <f>IF(I2197=0," ",IF(ISNUMBER(SEARCH("*"&amp;MS Fixed Only&amp;"*",BP2197)),"Yes","No"))</f>
        <v xml:space="preserve"> </v>
      </c>
    </row>
    <row r="2198" spans="4:7" x14ac:dyDescent="0.3">
      <c r="D2198" s="8" t="str">
        <f>IF(I2198=0," ",IF(ISNA(VLOOKUP(I2198,#REF!,1,FALSE)),"No","Yes"))</f>
        <v xml:space="preserve"> </v>
      </c>
      <c r="E2198" s="8" t="str">
        <f>IF(I2198=0," ",IF(ISNA(VLOOKUP(I2198,#REF!,1,FALSE)),"No","Yes"))</f>
        <v xml:space="preserve"> </v>
      </c>
      <c r="F2198" s="8" t="str">
        <f t="shared" si="34"/>
        <v xml:space="preserve"> </v>
      </c>
      <c r="G2198" s="8" t="str">
        <f>IF(I2198=0," ",IF(ISNUMBER(SEARCH("*"&amp;MS Fixed Only&amp;"*",BP2198)),"Yes","No"))</f>
        <v xml:space="preserve"> </v>
      </c>
    </row>
    <row r="2199" spans="4:7" x14ac:dyDescent="0.3">
      <c r="D2199" s="8" t="str">
        <f>IF(I2199=0," ",IF(ISNA(VLOOKUP(I2199,#REF!,1,FALSE)),"No","Yes"))</f>
        <v xml:space="preserve"> </v>
      </c>
      <c r="E2199" s="8" t="str">
        <f>IF(I2199=0," ",IF(ISNA(VLOOKUP(I2199,#REF!,1,FALSE)),"No","Yes"))</f>
        <v xml:space="preserve"> </v>
      </c>
      <c r="F2199" s="8" t="str">
        <f t="shared" si="34"/>
        <v xml:space="preserve"> </v>
      </c>
      <c r="G2199" s="8" t="str">
        <f>IF(I2199=0," ",IF(ISNUMBER(SEARCH("*"&amp;MS Fixed Only&amp;"*",BP2199)),"Yes","No"))</f>
        <v xml:space="preserve"> </v>
      </c>
    </row>
    <row r="2200" spans="4:7" x14ac:dyDescent="0.3">
      <c r="D2200" s="8" t="str">
        <f>IF(I2200=0," ",IF(ISNA(VLOOKUP(I2200,#REF!,1,FALSE)),"No","Yes"))</f>
        <v xml:space="preserve"> </v>
      </c>
      <c r="E2200" s="8" t="str">
        <f>IF(I2200=0," ",IF(ISNA(VLOOKUP(I2200,#REF!,1,FALSE)),"No","Yes"))</f>
        <v xml:space="preserve"> </v>
      </c>
      <c r="F2200" s="8" t="str">
        <f t="shared" si="34"/>
        <v xml:space="preserve"> </v>
      </c>
      <c r="G2200" s="8" t="str">
        <f>IF(I2200=0," ",IF(ISNUMBER(SEARCH("*"&amp;MS Fixed Only&amp;"*",BP2200)),"Yes","No"))</f>
        <v xml:space="preserve"> </v>
      </c>
    </row>
    <row r="2201" spans="4:7" x14ac:dyDescent="0.3">
      <c r="D2201" s="8" t="str">
        <f>IF(I2201=0," ",IF(ISNA(VLOOKUP(I2201,#REF!,1,FALSE)),"No","Yes"))</f>
        <v xml:space="preserve"> </v>
      </c>
      <c r="E2201" s="8" t="str">
        <f>IF(I2201=0," ",IF(ISNA(VLOOKUP(I2201,#REF!,1,FALSE)),"No","Yes"))</f>
        <v xml:space="preserve"> </v>
      </c>
      <c r="F2201" s="8" t="str">
        <f t="shared" si="34"/>
        <v xml:space="preserve"> </v>
      </c>
      <c r="G2201" s="8" t="str">
        <f>IF(I2201=0," ",IF(ISNUMBER(SEARCH("*"&amp;MS Fixed Only&amp;"*",BP2201)),"Yes","No"))</f>
        <v xml:space="preserve"> </v>
      </c>
    </row>
    <row r="2202" spans="4:7" x14ac:dyDescent="0.3">
      <c r="D2202" s="8" t="str">
        <f>IF(I2202=0," ",IF(ISNA(VLOOKUP(I2202,#REF!,1,FALSE)),"No","Yes"))</f>
        <v xml:space="preserve"> </v>
      </c>
      <c r="E2202" s="8" t="str">
        <f>IF(I2202=0," ",IF(ISNA(VLOOKUP(I2202,#REF!,1,FALSE)),"No","Yes"))</f>
        <v xml:space="preserve"> </v>
      </c>
      <c r="F2202" s="8" t="str">
        <f t="shared" si="34"/>
        <v xml:space="preserve"> </v>
      </c>
      <c r="G2202" s="8" t="str">
        <f>IF(I2202=0," ",IF(ISNUMBER(SEARCH("*"&amp;MS Fixed Only&amp;"*",BP2202)),"Yes","No"))</f>
        <v xml:space="preserve"> </v>
      </c>
    </row>
    <row r="2203" spans="4:7" x14ac:dyDescent="0.3">
      <c r="D2203" s="8" t="str">
        <f>IF(I2203=0," ",IF(ISNA(VLOOKUP(I2203,#REF!,1,FALSE)),"No","Yes"))</f>
        <v xml:space="preserve"> </v>
      </c>
      <c r="E2203" s="8" t="str">
        <f>IF(I2203=0," ",IF(ISNA(VLOOKUP(I2203,#REF!,1,FALSE)),"No","Yes"))</f>
        <v xml:space="preserve"> </v>
      </c>
      <c r="F2203" s="8" t="str">
        <f t="shared" si="34"/>
        <v xml:space="preserve"> </v>
      </c>
      <c r="G2203" s="8" t="str">
        <f>IF(I2203=0," ",IF(ISNUMBER(SEARCH("*"&amp;MS Fixed Only&amp;"*",BP2203)),"Yes","No"))</f>
        <v xml:space="preserve"> </v>
      </c>
    </row>
    <row r="2204" spans="4:7" x14ac:dyDescent="0.3">
      <c r="D2204" s="8" t="str">
        <f>IF(I2204=0," ",IF(ISNA(VLOOKUP(I2204,#REF!,1,FALSE)),"No","Yes"))</f>
        <v xml:space="preserve"> </v>
      </c>
      <c r="E2204" s="8" t="str">
        <f>IF(I2204=0," ",IF(ISNA(VLOOKUP(I2204,#REF!,1,FALSE)),"No","Yes"))</f>
        <v xml:space="preserve"> </v>
      </c>
      <c r="F2204" s="8" t="str">
        <f t="shared" si="34"/>
        <v xml:space="preserve"> </v>
      </c>
      <c r="G2204" s="8" t="str">
        <f>IF(I2204=0," ",IF(ISNUMBER(SEARCH("*"&amp;MS Fixed Only&amp;"*",BP2204)),"Yes","No"))</f>
        <v xml:space="preserve"> </v>
      </c>
    </row>
    <row r="2205" spans="4:7" x14ac:dyDescent="0.3">
      <c r="D2205" s="8" t="str">
        <f>IF(I2205=0," ",IF(ISNA(VLOOKUP(I2205,#REF!,1,FALSE)),"No","Yes"))</f>
        <v xml:space="preserve"> </v>
      </c>
      <c r="E2205" s="8" t="str">
        <f>IF(I2205=0," ",IF(ISNA(VLOOKUP(I2205,#REF!,1,FALSE)),"No","Yes"))</f>
        <v xml:space="preserve"> </v>
      </c>
      <c r="F2205" s="8" t="str">
        <f t="shared" si="34"/>
        <v xml:space="preserve"> </v>
      </c>
      <c r="G2205" s="8" t="str">
        <f>IF(I2205=0," ",IF(ISNUMBER(SEARCH("*"&amp;MS Fixed Only&amp;"*",BP2205)),"Yes","No"))</f>
        <v xml:space="preserve"> </v>
      </c>
    </row>
    <row r="2206" spans="4:7" x14ac:dyDescent="0.3">
      <c r="D2206" s="8" t="str">
        <f>IF(I2206=0," ",IF(ISNA(VLOOKUP(I2206,#REF!,1,FALSE)),"No","Yes"))</f>
        <v xml:space="preserve"> </v>
      </c>
      <c r="E2206" s="8" t="str">
        <f>IF(I2206=0," ",IF(ISNA(VLOOKUP(I2206,#REF!,1,FALSE)),"No","Yes"))</f>
        <v xml:space="preserve"> </v>
      </c>
      <c r="F2206" s="8" t="str">
        <f t="shared" si="34"/>
        <v xml:space="preserve"> </v>
      </c>
      <c r="G2206" s="8" t="str">
        <f>IF(I2206=0," ",IF(ISNUMBER(SEARCH("*"&amp;MS Fixed Only&amp;"*",BP2206)),"Yes","No"))</f>
        <v xml:space="preserve"> </v>
      </c>
    </row>
    <row r="2207" spans="4:7" x14ac:dyDescent="0.3">
      <c r="D2207" s="8" t="str">
        <f>IF(I2207=0," ",IF(ISNA(VLOOKUP(I2207,#REF!,1,FALSE)),"No","Yes"))</f>
        <v xml:space="preserve"> </v>
      </c>
      <c r="E2207" s="8" t="str">
        <f>IF(I2207=0," ",IF(ISNA(VLOOKUP(I2207,#REF!,1,FALSE)),"No","Yes"))</f>
        <v xml:space="preserve"> </v>
      </c>
      <c r="F2207" s="8" t="str">
        <f t="shared" si="34"/>
        <v xml:space="preserve"> </v>
      </c>
      <c r="G2207" s="8" t="str">
        <f>IF(I2207=0," ",IF(ISNUMBER(SEARCH("*"&amp;MS Fixed Only&amp;"*",BP2207)),"Yes","No"))</f>
        <v xml:space="preserve"> </v>
      </c>
    </row>
    <row r="2208" spans="4:7" x14ac:dyDescent="0.3">
      <c r="D2208" s="8" t="str">
        <f>IF(I2208=0," ",IF(ISNA(VLOOKUP(I2208,#REF!,1,FALSE)),"No","Yes"))</f>
        <v xml:space="preserve"> </v>
      </c>
      <c r="E2208" s="8" t="str">
        <f>IF(I2208=0," ",IF(ISNA(VLOOKUP(I2208,#REF!,1,FALSE)),"No","Yes"))</f>
        <v xml:space="preserve"> </v>
      </c>
      <c r="F2208" s="8" t="str">
        <f t="shared" si="34"/>
        <v xml:space="preserve"> </v>
      </c>
      <c r="G2208" s="8" t="str">
        <f>IF(I2208=0," ",IF(ISNUMBER(SEARCH("*"&amp;MS Fixed Only&amp;"*",BP2208)),"Yes","No"))</f>
        <v xml:space="preserve"> </v>
      </c>
    </row>
    <row r="2209" spans="4:7" x14ac:dyDescent="0.3">
      <c r="D2209" s="8" t="str">
        <f>IF(I2209=0," ",IF(ISNA(VLOOKUP(I2209,#REF!,1,FALSE)),"No","Yes"))</f>
        <v xml:space="preserve"> </v>
      </c>
      <c r="E2209" s="8" t="str">
        <f>IF(I2209=0," ",IF(ISNA(VLOOKUP(I2209,#REF!,1,FALSE)),"No","Yes"))</f>
        <v xml:space="preserve"> </v>
      </c>
      <c r="F2209" s="8" t="str">
        <f t="shared" si="34"/>
        <v xml:space="preserve"> </v>
      </c>
      <c r="G2209" s="8" t="str">
        <f>IF(I2209=0," ",IF(ISNUMBER(SEARCH("*"&amp;MS Fixed Only&amp;"*",BP2209)),"Yes","No"))</f>
        <v xml:space="preserve"> </v>
      </c>
    </row>
    <row r="2210" spans="4:7" x14ac:dyDescent="0.3">
      <c r="D2210" s="8" t="str">
        <f>IF(I2210=0," ",IF(ISNA(VLOOKUP(I2210,#REF!,1,FALSE)),"No","Yes"))</f>
        <v xml:space="preserve"> </v>
      </c>
      <c r="E2210" s="8" t="str">
        <f>IF(I2210=0," ",IF(ISNA(VLOOKUP(I2210,#REF!,1,FALSE)),"No","Yes"))</f>
        <v xml:space="preserve"> </v>
      </c>
      <c r="F2210" s="8" t="str">
        <f t="shared" si="34"/>
        <v xml:space="preserve"> </v>
      </c>
      <c r="G2210" s="8" t="str">
        <f>IF(I2210=0," ",IF(ISNUMBER(SEARCH("*"&amp;MS Fixed Only&amp;"*",BP2210)),"Yes","No"))</f>
        <v xml:space="preserve"> </v>
      </c>
    </row>
    <row r="2211" spans="4:7" x14ac:dyDescent="0.3">
      <c r="D2211" s="8" t="str">
        <f>IF(I2211=0," ",IF(ISNA(VLOOKUP(I2211,#REF!,1,FALSE)),"No","Yes"))</f>
        <v xml:space="preserve"> </v>
      </c>
      <c r="E2211" s="8" t="str">
        <f>IF(I2211=0," ",IF(ISNA(VLOOKUP(I2211,#REF!,1,FALSE)),"No","Yes"))</f>
        <v xml:space="preserve"> </v>
      </c>
      <c r="F2211" s="8" t="str">
        <f t="shared" si="34"/>
        <v xml:space="preserve"> </v>
      </c>
      <c r="G2211" s="8" t="str">
        <f>IF(I2211=0," ",IF(ISNUMBER(SEARCH("*"&amp;MS Fixed Only&amp;"*",BP2211)),"Yes","No"))</f>
        <v xml:space="preserve"> </v>
      </c>
    </row>
    <row r="2212" spans="4:7" x14ac:dyDescent="0.3">
      <c r="D2212" s="8" t="str">
        <f>IF(I2212=0," ",IF(ISNA(VLOOKUP(I2212,#REF!,1,FALSE)),"No","Yes"))</f>
        <v xml:space="preserve"> </v>
      </c>
      <c r="E2212" s="8" t="str">
        <f>IF(I2212=0," ",IF(ISNA(VLOOKUP(I2212,#REF!,1,FALSE)),"No","Yes"))</f>
        <v xml:space="preserve"> </v>
      </c>
      <c r="F2212" s="8" t="str">
        <f t="shared" si="34"/>
        <v xml:space="preserve"> </v>
      </c>
      <c r="G2212" s="8" t="str">
        <f>IF(I2212=0," ",IF(ISNUMBER(SEARCH("*"&amp;MS Fixed Only&amp;"*",BP2212)),"Yes","No"))</f>
        <v xml:space="preserve"> </v>
      </c>
    </row>
    <row r="2213" spans="4:7" x14ac:dyDescent="0.3">
      <c r="D2213" s="8" t="str">
        <f>IF(I2213=0," ",IF(ISNA(VLOOKUP(I2213,#REF!,1,FALSE)),"No","Yes"))</f>
        <v xml:space="preserve"> </v>
      </c>
      <c r="E2213" s="8" t="str">
        <f>IF(I2213=0," ",IF(ISNA(VLOOKUP(I2213,#REF!,1,FALSE)),"No","Yes"))</f>
        <v xml:space="preserve"> </v>
      </c>
      <c r="F2213" s="8" t="str">
        <f t="shared" si="34"/>
        <v xml:space="preserve"> </v>
      </c>
      <c r="G2213" s="8" t="str">
        <f>IF(I2213=0," ",IF(ISNUMBER(SEARCH("*"&amp;MS Fixed Only&amp;"*",BP2213)),"Yes","No"))</f>
        <v xml:space="preserve"> </v>
      </c>
    </row>
    <row r="2214" spans="4:7" x14ac:dyDescent="0.3">
      <c r="D2214" s="8" t="str">
        <f>IF(I2214=0," ",IF(ISNA(VLOOKUP(I2214,#REF!,1,FALSE)),"No","Yes"))</f>
        <v xml:space="preserve"> </v>
      </c>
      <c r="E2214" s="8" t="str">
        <f>IF(I2214=0," ",IF(ISNA(VLOOKUP(I2214,#REF!,1,FALSE)),"No","Yes"))</f>
        <v xml:space="preserve"> </v>
      </c>
      <c r="F2214" s="8" t="str">
        <f t="shared" si="34"/>
        <v xml:space="preserve"> </v>
      </c>
      <c r="G2214" s="8" t="str">
        <f>IF(I2214=0," ",IF(ISNUMBER(SEARCH("*"&amp;MS Fixed Only&amp;"*",BP2214)),"Yes","No"))</f>
        <v xml:space="preserve"> </v>
      </c>
    </row>
    <row r="2215" spans="4:7" x14ac:dyDescent="0.3">
      <c r="D2215" s="8" t="str">
        <f>IF(I2215=0," ",IF(ISNA(VLOOKUP(I2215,#REF!,1,FALSE)),"No","Yes"))</f>
        <v xml:space="preserve"> </v>
      </c>
      <c r="E2215" s="8" t="str">
        <f>IF(I2215=0," ",IF(ISNA(VLOOKUP(I2215,#REF!,1,FALSE)),"No","Yes"))</f>
        <v xml:space="preserve"> </v>
      </c>
      <c r="F2215" s="8" t="str">
        <f t="shared" si="34"/>
        <v xml:space="preserve"> </v>
      </c>
      <c r="G2215" s="8" t="str">
        <f>IF(I2215=0," ",IF(ISNUMBER(SEARCH("*"&amp;MS Fixed Only&amp;"*",BP2215)),"Yes","No"))</f>
        <v xml:space="preserve"> </v>
      </c>
    </row>
    <row r="2216" spans="4:7" x14ac:dyDescent="0.3">
      <c r="D2216" s="8" t="str">
        <f>IF(I2216=0," ",IF(ISNA(VLOOKUP(I2216,#REF!,1,FALSE)),"No","Yes"))</f>
        <v xml:space="preserve"> </v>
      </c>
      <c r="E2216" s="8" t="str">
        <f>IF(I2216=0," ",IF(ISNA(VLOOKUP(I2216,#REF!,1,FALSE)),"No","Yes"))</f>
        <v xml:space="preserve"> </v>
      </c>
      <c r="F2216" s="8" t="str">
        <f t="shared" si="34"/>
        <v xml:space="preserve"> </v>
      </c>
      <c r="G2216" s="8" t="str">
        <f>IF(I2216=0," ",IF(ISNUMBER(SEARCH("*"&amp;MS Fixed Only&amp;"*",BP2216)),"Yes","No"))</f>
        <v xml:space="preserve"> </v>
      </c>
    </row>
    <row r="2217" spans="4:7" x14ac:dyDescent="0.3">
      <c r="D2217" s="8" t="str">
        <f>IF(I2217=0," ",IF(ISNA(VLOOKUP(I2217,#REF!,1,FALSE)),"No","Yes"))</f>
        <v xml:space="preserve"> </v>
      </c>
      <c r="E2217" s="8" t="str">
        <f>IF(I2217=0," ",IF(ISNA(VLOOKUP(I2217,#REF!,1,FALSE)),"No","Yes"))</f>
        <v xml:space="preserve"> </v>
      </c>
      <c r="F2217" s="8" t="str">
        <f t="shared" si="34"/>
        <v xml:space="preserve"> </v>
      </c>
      <c r="G2217" s="8" t="str">
        <f>IF(I2217=0," ",IF(ISNUMBER(SEARCH("*"&amp;MS Fixed Only&amp;"*",BP2217)),"Yes","No"))</f>
        <v xml:space="preserve"> </v>
      </c>
    </row>
    <row r="2218" spans="4:7" x14ac:dyDescent="0.3">
      <c r="D2218" s="8" t="str">
        <f>IF(I2218=0," ",IF(ISNA(VLOOKUP(I2218,#REF!,1,FALSE)),"No","Yes"))</f>
        <v xml:space="preserve"> </v>
      </c>
      <c r="E2218" s="8" t="str">
        <f>IF(I2218=0," ",IF(ISNA(VLOOKUP(I2218,#REF!,1,FALSE)),"No","Yes"))</f>
        <v xml:space="preserve"> </v>
      </c>
      <c r="F2218" s="8" t="str">
        <f t="shared" si="34"/>
        <v xml:space="preserve"> </v>
      </c>
      <c r="G2218" s="8" t="str">
        <f>IF(I2218=0," ",IF(ISNUMBER(SEARCH("*"&amp;MS Fixed Only&amp;"*",BP2218)),"Yes","No"))</f>
        <v xml:space="preserve"> </v>
      </c>
    </row>
    <row r="2219" spans="4:7" x14ac:dyDescent="0.3">
      <c r="D2219" s="8" t="str">
        <f>IF(I2219=0," ",IF(ISNA(VLOOKUP(I2219,#REF!,1,FALSE)),"No","Yes"))</f>
        <v xml:space="preserve"> </v>
      </c>
      <c r="E2219" s="8" t="str">
        <f>IF(I2219=0," ",IF(ISNA(VLOOKUP(I2219,#REF!,1,FALSE)),"No","Yes"))</f>
        <v xml:space="preserve"> </v>
      </c>
      <c r="F2219" s="8" t="str">
        <f t="shared" si="34"/>
        <v xml:space="preserve"> </v>
      </c>
      <c r="G2219" s="8" t="str">
        <f>IF(I2219=0," ",IF(ISNUMBER(SEARCH("*"&amp;MS Fixed Only&amp;"*",BP2219)),"Yes","No"))</f>
        <v xml:space="preserve"> </v>
      </c>
    </row>
    <row r="2220" spans="4:7" x14ac:dyDescent="0.3">
      <c r="D2220" s="8" t="str">
        <f>IF(I2220=0," ",IF(ISNA(VLOOKUP(I2220,#REF!,1,FALSE)),"No","Yes"))</f>
        <v xml:space="preserve"> </v>
      </c>
      <c r="E2220" s="8" t="str">
        <f>IF(I2220=0," ",IF(ISNA(VLOOKUP(I2220,#REF!,1,FALSE)),"No","Yes"))</f>
        <v xml:space="preserve"> </v>
      </c>
      <c r="F2220" s="8" t="str">
        <f t="shared" si="34"/>
        <v xml:space="preserve"> </v>
      </c>
      <c r="G2220" s="8" t="str">
        <f>IF(I2220=0," ",IF(ISNUMBER(SEARCH("*"&amp;MS Fixed Only&amp;"*",BP2220)),"Yes","No"))</f>
        <v xml:space="preserve"> </v>
      </c>
    </row>
    <row r="2221" spans="4:7" x14ac:dyDescent="0.3">
      <c r="D2221" s="8" t="str">
        <f>IF(I2221=0," ",IF(ISNA(VLOOKUP(I2221,#REF!,1,FALSE)),"No","Yes"))</f>
        <v xml:space="preserve"> </v>
      </c>
      <c r="E2221" s="8" t="str">
        <f>IF(I2221=0," ",IF(ISNA(VLOOKUP(I2221,#REF!,1,FALSE)),"No","Yes"))</f>
        <v xml:space="preserve"> </v>
      </c>
      <c r="F2221" s="8" t="str">
        <f t="shared" si="34"/>
        <v xml:space="preserve"> </v>
      </c>
      <c r="G2221" s="8" t="str">
        <f>IF(I2221=0," ",IF(ISNUMBER(SEARCH("*"&amp;MS Fixed Only&amp;"*",BP2221)),"Yes","No"))</f>
        <v xml:space="preserve"> </v>
      </c>
    </row>
    <row r="2222" spans="4:7" x14ac:dyDescent="0.3">
      <c r="D2222" s="8" t="str">
        <f>IF(I2222=0," ",IF(ISNA(VLOOKUP(I2222,#REF!,1,FALSE)),"No","Yes"))</f>
        <v xml:space="preserve"> </v>
      </c>
      <c r="E2222" s="8" t="str">
        <f>IF(I2222=0," ",IF(ISNA(VLOOKUP(I2222,#REF!,1,FALSE)),"No","Yes"))</f>
        <v xml:space="preserve"> </v>
      </c>
      <c r="F2222" s="8" t="str">
        <f t="shared" si="34"/>
        <v xml:space="preserve"> </v>
      </c>
      <c r="G2222" s="8" t="str">
        <f>IF(I2222=0," ",IF(ISNUMBER(SEARCH("*"&amp;MS Fixed Only&amp;"*",BP2222)),"Yes","No"))</f>
        <v xml:space="preserve"> </v>
      </c>
    </row>
    <row r="2223" spans="4:7" x14ac:dyDescent="0.3">
      <c r="D2223" s="8" t="str">
        <f>IF(I2223=0," ",IF(ISNA(VLOOKUP(I2223,#REF!,1,FALSE)),"No","Yes"))</f>
        <v xml:space="preserve"> </v>
      </c>
      <c r="E2223" s="8" t="str">
        <f>IF(I2223=0," ",IF(ISNA(VLOOKUP(I2223,#REF!,1,FALSE)),"No","Yes"))</f>
        <v xml:space="preserve"> </v>
      </c>
      <c r="F2223" s="8" t="str">
        <f t="shared" si="34"/>
        <v xml:space="preserve"> </v>
      </c>
      <c r="G2223" s="8" t="str">
        <f>IF(I2223=0," ",IF(ISNUMBER(SEARCH("*"&amp;MS Fixed Only&amp;"*",BP2223)),"Yes","No"))</f>
        <v xml:space="preserve"> </v>
      </c>
    </row>
    <row r="2224" spans="4:7" x14ac:dyDescent="0.3">
      <c r="D2224" s="8" t="str">
        <f>IF(I2224=0," ",IF(ISNA(VLOOKUP(I2224,#REF!,1,FALSE)),"No","Yes"))</f>
        <v xml:space="preserve"> </v>
      </c>
      <c r="E2224" s="8" t="str">
        <f>IF(I2224=0," ",IF(ISNA(VLOOKUP(I2224,#REF!,1,FALSE)),"No","Yes"))</f>
        <v xml:space="preserve"> </v>
      </c>
      <c r="F2224" s="8" t="str">
        <f t="shared" si="34"/>
        <v xml:space="preserve"> </v>
      </c>
      <c r="G2224" s="8" t="str">
        <f>IF(I2224=0," ",IF(ISNUMBER(SEARCH("*"&amp;MS Fixed Only&amp;"*",BP2224)),"Yes","No"))</f>
        <v xml:space="preserve"> </v>
      </c>
    </row>
    <row r="2225" spans="4:7" x14ac:dyDescent="0.3">
      <c r="D2225" s="8" t="str">
        <f>IF(I2225=0," ",IF(ISNA(VLOOKUP(I2225,#REF!,1,FALSE)),"No","Yes"))</f>
        <v xml:space="preserve"> </v>
      </c>
      <c r="E2225" s="8" t="str">
        <f>IF(I2225=0," ",IF(ISNA(VLOOKUP(I2225,#REF!,1,FALSE)),"No","Yes"))</f>
        <v xml:space="preserve"> </v>
      </c>
      <c r="F2225" s="8" t="str">
        <f t="shared" si="34"/>
        <v xml:space="preserve"> </v>
      </c>
      <c r="G2225" s="8" t="str">
        <f>IF(I2225=0," ",IF(ISNUMBER(SEARCH("*"&amp;MS Fixed Only&amp;"*",BP2225)),"Yes","No"))</f>
        <v xml:space="preserve"> </v>
      </c>
    </row>
    <row r="2226" spans="4:7" x14ac:dyDescent="0.3">
      <c r="D2226" s="8" t="str">
        <f>IF(I2226=0," ",IF(ISNA(VLOOKUP(I2226,#REF!,1,FALSE)),"No","Yes"))</f>
        <v xml:space="preserve"> </v>
      </c>
      <c r="E2226" s="8" t="str">
        <f>IF(I2226=0," ",IF(ISNA(VLOOKUP(I2226,#REF!,1,FALSE)),"No","Yes"))</f>
        <v xml:space="preserve"> </v>
      </c>
      <c r="F2226" s="8" t="str">
        <f t="shared" si="34"/>
        <v xml:space="preserve"> </v>
      </c>
      <c r="G2226" s="8" t="str">
        <f>IF(I2226=0," ",IF(ISNUMBER(SEARCH("*"&amp;MS Fixed Only&amp;"*",BP2226)),"Yes","No"))</f>
        <v xml:space="preserve"> </v>
      </c>
    </row>
    <row r="2227" spans="4:7" x14ac:dyDescent="0.3">
      <c r="D2227" s="8" t="str">
        <f>IF(I2227=0," ",IF(ISNA(VLOOKUP(I2227,#REF!,1,FALSE)),"No","Yes"))</f>
        <v xml:space="preserve"> </v>
      </c>
      <c r="E2227" s="8" t="str">
        <f>IF(I2227=0," ",IF(ISNA(VLOOKUP(I2227,#REF!,1,FALSE)),"No","Yes"))</f>
        <v xml:space="preserve"> </v>
      </c>
      <c r="F2227" s="8" t="str">
        <f t="shared" si="34"/>
        <v xml:space="preserve"> </v>
      </c>
      <c r="G2227" s="8" t="str">
        <f>IF(I2227=0," ",IF(ISNUMBER(SEARCH("*"&amp;MS Fixed Only&amp;"*",BP2227)),"Yes","No"))</f>
        <v xml:space="preserve"> </v>
      </c>
    </row>
    <row r="2228" spans="4:7" x14ac:dyDescent="0.3">
      <c r="D2228" s="8" t="str">
        <f>IF(I2228=0," ",IF(ISNA(VLOOKUP(I2228,#REF!,1,FALSE)),"No","Yes"))</f>
        <v xml:space="preserve"> </v>
      </c>
      <c r="E2228" s="8" t="str">
        <f>IF(I2228=0," ",IF(ISNA(VLOOKUP(I2228,#REF!,1,FALSE)),"No","Yes"))</f>
        <v xml:space="preserve"> </v>
      </c>
      <c r="F2228" s="8" t="str">
        <f t="shared" si="34"/>
        <v xml:space="preserve"> </v>
      </c>
      <c r="G2228" s="8" t="str">
        <f>IF(I2228=0," ",IF(ISNUMBER(SEARCH("*"&amp;MS Fixed Only&amp;"*",BP2228)),"Yes","No"))</f>
        <v xml:space="preserve"> </v>
      </c>
    </row>
    <row r="2229" spans="4:7" x14ac:dyDescent="0.3">
      <c r="D2229" s="8" t="str">
        <f>IF(I2229=0," ",IF(ISNA(VLOOKUP(I2229,#REF!,1,FALSE)),"No","Yes"))</f>
        <v xml:space="preserve"> </v>
      </c>
      <c r="E2229" s="8" t="str">
        <f>IF(I2229=0," ",IF(ISNA(VLOOKUP(I2229,#REF!,1,FALSE)),"No","Yes"))</f>
        <v xml:space="preserve"> </v>
      </c>
      <c r="F2229" s="8" t="str">
        <f t="shared" si="34"/>
        <v xml:space="preserve"> </v>
      </c>
      <c r="G2229" s="8" t="str">
        <f>IF(I2229=0," ",IF(ISNUMBER(SEARCH("*"&amp;MS Fixed Only&amp;"*",BP2229)),"Yes","No"))</f>
        <v xml:space="preserve"> </v>
      </c>
    </row>
    <row r="2230" spans="4:7" x14ac:dyDescent="0.3">
      <c r="D2230" s="8" t="str">
        <f>IF(I2230=0," ",IF(ISNA(VLOOKUP(I2230,#REF!,1,FALSE)),"No","Yes"))</f>
        <v xml:space="preserve"> </v>
      </c>
      <c r="E2230" s="8" t="str">
        <f>IF(I2230=0," ",IF(ISNA(VLOOKUP(I2230,#REF!,1,FALSE)),"No","Yes"))</f>
        <v xml:space="preserve"> </v>
      </c>
      <c r="F2230" s="8" t="str">
        <f t="shared" si="34"/>
        <v xml:space="preserve"> </v>
      </c>
      <c r="G2230" s="8" t="str">
        <f>IF(I2230=0," ",IF(ISNUMBER(SEARCH("*"&amp;MS Fixed Only&amp;"*",BP2230)),"Yes","No"))</f>
        <v xml:space="preserve"> </v>
      </c>
    </row>
    <row r="2231" spans="4:7" x14ac:dyDescent="0.3">
      <c r="D2231" s="8" t="str">
        <f>IF(I2231=0," ",IF(ISNA(VLOOKUP(I2231,#REF!,1,FALSE)),"No","Yes"))</f>
        <v xml:space="preserve"> </v>
      </c>
      <c r="E2231" s="8" t="str">
        <f>IF(I2231=0," ",IF(ISNA(VLOOKUP(I2231,#REF!,1,FALSE)),"No","Yes"))</f>
        <v xml:space="preserve"> </v>
      </c>
      <c r="F2231" s="8" t="str">
        <f t="shared" si="34"/>
        <v xml:space="preserve"> </v>
      </c>
      <c r="G2231" s="8" t="str">
        <f>IF(I2231=0," ",IF(ISNUMBER(SEARCH("*"&amp;MS Fixed Only&amp;"*",BP2231)),"Yes","No"))</f>
        <v xml:space="preserve"> </v>
      </c>
    </row>
    <row r="2232" spans="4:7" x14ac:dyDescent="0.3">
      <c r="D2232" s="8" t="str">
        <f>IF(I2232=0," ",IF(ISNA(VLOOKUP(I2232,#REF!,1,FALSE)),"No","Yes"))</f>
        <v xml:space="preserve"> </v>
      </c>
      <c r="E2232" s="8" t="str">
        <f>IF(I2232=0," ",IF(ISNA(VLOOKUP(I2232,#REF!,1,FALSE)),"No","Yes"))</f>
        <v xml:space="preserve"> </v>
      </c>
      <c r="F2232" s="8" t="str">
        <f t="shared" si="34"/>
        <v xml:space="preserve"> </v>
      </c>
      <c r="G2232" s="8" t="str">
        <f>IF(I2232=0," ",IF(ISNUMBER(SEARCH("*"&amp;MS Fixed Only&amp;"*",BP2232)),"Yes","No"))</f>
        <v xml:space="preserve"> </v>
      </c>
    </row>
    <row r="2233" spans="4:7" x14ac:dyDescent="0.3">
      <c r="D2233" s="8" t="str">
        <f>IF(I2233=0," ",IF(ISNA(VLOOKUP(I2233,#REF!,1,FALSE)),"No","Yes"))</f>
        <v xml:space="preserve"> </v>
      </c>
      <c r="E2233" s="8" t="str">
        <f>IF(I2233=0," ",IF(ISNA(VLOOKUP(I2233,#REF!,1,FALSE)),"No","Yes"))</f>
        <v xml:space="preserve"> </v>
      </c>
      <c r="F2233" s="8" t="str">
        <f t="shared" si="34"/>
        <v xml:space="preserve"> </v>
      </c>
      <c r="G2233" s="8" t="str">
        <f>IF(I2233=0," ",IF(ISNUMBER(SEARCH("*"&amp;MS Fixed Only&amp;"*",BP2233)),"Yes","No"))</f>
        <v xml:space="preserve"> </v>
      </c>
    </row>
    <row r="2234" spans="4:7" x14ac:dyDescent="0.3">
      <c r="D2234" s="8" t="str">
        <f>IF(I2234=0," ",IF(ISNA(VLOOKUP(I2234,#REF!,1,FALSE)),"No","Yes"))</f>
        <v xml:space="preserve"> </v>
      </c>
      <c r="E2234" s="8" t="str">
        <f>IF(I2234=0," ",IF(ISNA(VLOOKUP(I2234,#REF!,1,FALSE)),"No","Yes"))</f>
        <v xml:space="preserve"> </v>
      </c>
      <c r="F2234" s="8" t="str">
        <f t="shared" si="34"/>
        <v xml:space="preserve"> </v>
      </c>
      <c r="G2234" s="8" t="str">
        <f>IF(I2234=0," ",IF(ISNUMBER(SEARCH("*"&amp;MS Fixed Only&amp;"*",BP2234)),"Yes","No"))</f>
        <v xml:space="preserve"> </v>
      </c>
    </row>
    <row r="2235" spans="4:7" x14ac:dyDescent="0.3">
      <c r="D2235" s="8" t="str">
        <f>IF(I2235=0," ",IF(ISNA(VLOOKUP(I2235,#REF!,1,FALSE)),"No","Yes"))</f>
        <v xml:space="preserve"> </v>
      </c>
      <c r="E2235" s="8" t="str">
        <f>IF(I2235=0," ",IF(ISNA(VLOOKUP(I2235,#REF!,1,FALSE)),"No","Yes"))</f>
        <v xml:space="preserve"> </v>
      </c>
      <c r="F2235" s="8" t="str">
        <f t="shared" si="34"/>
        <v xml:space="preserve"> </v>
      </c>
      <c r="G2235" s="8" t="str">
        <f>IF(I2235=0," ",IF(ISNUMBER(SEARCH("*"&amp;MS Fixed Only&amp;"*",BP2235)),"Yes","No"))</f>
        <v xml:space="preserve"> </v>
      </c>
    </row>
    <row r="2236" spans="4:7" x14ac:dyDescent="0.3">
      <c r="D2236" s="8" t="str">
        <f>IF(I2236=0," ",IF(ISNA(VLOOKUP(I2236,#REF!,1,FALSE)),"No","Yes"))</f>
        <v xml:space="preserve"> </v>
      </c>
      <c r="E2236" s="8" t="str">
        <f>IF(I2236=0," ",IF(ISNA(VLOOKUP(I2236,#REF!,1,FALSE)),"No","Yes"))</f>
        <v xml:space="preserve"> </v>
      </c>
      <c r="F2236" s="8" t="str">
        <f t="shared" si="34"/>
        <v xml:space="preserve"> </v>
      </c>
      <c r="G2236" s="8" t="str">
        <f>IF(I2236=0," ",IF(ISNUMBER(SEARCH("*"&amp;MS Fixed Only&amp;"*",BP2236)),"Yes","No"))</f>
        <v xml:space="preserve"> </v>
      </c>
    </row>
    <row r="2237" spans="4:7" x14ac:dyDescent="0.3">
      <c r="D2237" s="8" t="str">
        <f>IF(I2237=0," ",IF(ISNA(VLOOKUP(I2237,#REF!,1,FALSE)),"No","Yes"))</f>
        <v xml:space="preserve"> </v>
      </c>
      <c r="E2237" s="8" t="str">
        <f>IF(I2237=0," ",IF(ISNA(VLOOKUP(I2237,#REF!,1,FALSE)),"No","Yes"))</f>
        <v xml:space="preserve"> </v>
      </c>
      <c r="F2237" s="8" t="str">
        <f t="shared" si="34"/>
        <v xml:space="preserve"> </v>
      </c>
      <c r="G2237" s="8" t="str">
        <f>IF(I2237=0," ",IF(ISNUMBER(SEARCH("*"&amp;MS Fixed Only&amp;"*",BP2237)),"Yes","No"))</f>
        <v xml:space="preserve"> </v>
      </c>
    </row>
    <row r="2238" spans="4:7" x14ac:dyDescent="0.3">
      <c r="D2238" s="8" t="str">
        <f>IF(I2238=0," ",IF(ISNA(VLOOKUP(I2238,#REF!,1,FALSE)),"No","Yes"))</f>
        <v xml:space="preserve"> </v>
      </c>
      <c r="E2238" s="8" t="str">
        <f>IF(I2238=0," ",IF(ISNA(VLOOKUP(I2238,#REF!,1,FALSE)),"No","Yes"))</f>
        <v xml:space="preserve"> </v>
      </c>
      <c r="F2238" s="8" t="str">
        <f t="shared" si="34"/>
        <v xml:space="preserve"> </v>
      </c>
      <c r="G2238" s="8" t="str">
        <f>IF(I2238=0," ",IF(ISNUMBER(SEARCH("*"&amp;MS Fixed Only&amp;"*",BP2238)),"Yes","No"))</f>
        <v xml:space="preserve"> </v>
      </c>
    </row>
    <row r="2239" spans="4:7" x14ac:dyDescent="0.3">
      <c r="D2239" s="8" t="str">
        <f>IF(I2239=0," ",IF(ISNA(VLOOKUP(I2239,#REF!,1,FALSE)),"No","Yes"))</f>
        <v xml:space="preserve"> </v>
      </c>
      <c r="E2239" s="8" t="str">
        <f>IF(I2239=0," ",IF(ISNA(VLOOKUP(I2239,#REF!,1,FALSE)),"No","Yes"))</f>
        <v xml:space="preserve"> </v>
      </c>
      <c r="F2239" s="8" t="str">
        <f t="shared" si="34"/>
        <v xml:space="preserve"> </v>
      </c>
      <c r="G2239" s="8" t="str">
        <f>IF(I2239=0," ",IF(ISNUMBER(SEARCH("*"&amp;MS Fixed Only&amp;"*",BP2239)),"Yes","No"))</f>
        <v xml:space="preserve"> </v>
      </c>
    </row>
    <row r="2240" spans="4:7" x14ac:dyDescent="0.3">
      <c r="D2240" s="8" t="str">
        <f>IF(I2240=0," ",IF(ISNA(VLOOKUP(I2240,#REF!,1,FALSE)),"No","Yes"))</f>
        <v xml:space="preserve"> </v>
      </c>
      <c r="E2240" s="8" t="str">
        <f>IF(I2240=0," ",IF(ISNA(VLOOKUP(I2240,#REF!,1,FALSE)),"No","Yes"))</f>
        <v xml:space="preserve"> </v>
      </c>
      <c r="F2240" s="8" t="str">
        <f t="shared" si="34"/>
        <v xml:space="preserve"> </v>
      </c>
      <c r="G2240" s="8" t="str">
        <f>IF(I2240=0," ",IF(ISNUMBER(SEARCH("*"&amp;MS Fixed Only&amp;"*",BP2240)),"Yes","No"))</f>
        <v xml:space="preserve"> </v>
      </c>
    </row>
    <row r="2241" spans="4:7" x14ac:dyDescent="0.3">
      <c r="D2241" s="8" t="str">
        <f>IF(I2241=0," ",IF(ISNA(VLOOKUP(I2241,#REF!,1,FALSE)),"No","Yes"))</f>
        <v xml:space="preserve"> </v>
      </c>
      <c r="E2241" s="8" t="str">
        <f>IF(I2241=0," ",IF(ISNA(VLOOKUP(I2241,#REF!,1,FALSE)),"No","Yes"))</f>
        <v xml:space="preserve"> </v>
      </c>
      <c r="F2241" s="8" t="str">
        <f t="shared" si="34"/>
        <v xml:space="preserve"> </v>
      </c>
      <c r="G2241" s="8" t="str">
        <f>IF(I2241=0," ",IF(ISNUMBER(SEARCH("*"&amp;MS Fixed Only&amp;"*",BP2241)),"Yes","No"))</f>
        <v xml:space="preserve"> </v>
      </c>
    </row>
    <row r="2242" spans="4:7" x14ac:dyDescent="0.3">
      <c r="D2242" s="8" t="str">
        <f>IF(I2242=0," ",IF(ISNA(VLOOKUP(I2242,#REF!,1,FALSE)),"No","Yes"))</f>
        <v xml:space="preserve"> </v>
      </c>
      <c r="E2242" s="8" t="str">
        <f>IF(I2242=0," ",IF(ISNA(VLOOKUP(I2242,#REF!,1,FALSE)),"No","Yes"))</f>
        <v xml:space="preserve"> </v>
      </c>
      <c r="F2242" s="8" t="str">
        <f t="shared" si="34"/>
        <v xml:space="preserve"> </v>
      </c>
      <c r="G2242" s="8" t="str">
        <f>IF(I2242=0," ",IF(ISNUMBER(SEARCH("*"&amp;MS Fixed Only&amp;"*",BP2242)),"Yes","No"))</f>
        <v xml:space="preserve"> </v>
      </c>
    </row>
    <row r="2243" spans="4:7" x14ac:dyDescent="0.3">
      <c r="D2243" s="8" t="str">
        <f>IF(I2243=0," ",IF(ISNA(VLOOKUP(I2243,#REF!,1,FALSE)),"No","Yes"))</f>
        <v xml:space="preserve"> </v>
      </c>
      <c r="E2243" s="8" t="str">
        <f>IF(I2243=0," ",IF(ISNA(VLOOKUP(I2243,#REF!,1,FALSE)),"No","Yes"))</f>
        <v xml:space="preserve"> </v>
      </c>
      <c r="F2243" s="8" t="str">
        <f t="shared" ref="F2243:F2306" si="35">IF(I2243=0," ",IF(ISNUMBER(SEARCH("*"&amp;$B$1&amp;"*",AG2243)),"Yes","No"))</f>
        <v xml:space="preserve"> </v>
      </c>
      <c r="G2243" s="8" t="str">
        <f>IF(I2243=0," ",IF(ISNUMBER(SEARCH("*"&amp;MS Fixed Only&amp;"*",BP2243)),"Yes","No"))</f>
        <v xml:space="preserve"> </v>
      </c>
    </row>
    <row r="2244" spans="4:7" x14ac:dyDescent="0.3">
      <c r="D2244" s="8" t="str">
        <f>IF(I2244=0," ",IF(ISNA(VLOOKUP(I2244,#REF!,1,FALSE)),"No","Yes"))</f>
        <v xml:space="preserve"> </v>
      </c>
      <c r="E2244" s="8" t="str">
        <f>IF(I2244=0," ",IF(ISNA(VLOOKUP(I2244,#REF!,1,FALSE)),"No","Yes"))</f>
        <v xml:space="preserve"> </v>
      </c>
      <c r="F2244" s="8" t="str">
        <f t="shared" si="35"/>
        <v xml:space="preserve"> </v>
      </c>
      <c r="G2244" s="8" t="str">
        <f>IF(I2244=0," ",IF(ISNUMBER(SEARCH("*"&amp;MS Fixed Only&amp;"*",BP2244)),"Yes","No"))</f>
        <v xml:space="preserve"> </v>
      </c>
    </row>
    <row r="2245" spans="4:7" x14ac:dyDescent="0.3">
      <c r="D2245" s="8" t="str">
        <f>IF(I2245=0," ",IF(ISNA(VLOOKUP(I2245,#REF!,1,FALSE)),"No","Yes"))</f>
        <v xml:space="preserve"> </v>
      </c>
      <c r="E2245" s="8" t="str">
        <f>IF(I2245=0," ",IF(ISNA(VLOOKUP(I2245,#REF!,1,FALSE)),"No","Yes"))</f>
        <v xml:space="preserve"> </v>
      </c>
      <c r="F2245" s="8" t="str">
        <f t="shared" si="35"/>
        <v xml:space="preserve"> </v>
      </c>
      <c r="G2245" s="8" t="str">
        <f>IF(I2245=0," ",IF(ISNUMBER(SEARCH("*"&amp;MS Fixed Only&amp;"*",BP2245)),"Yes","No"))</f>
        <v xml:space="preserve"> </v>
      </c>
    </row>
    <row r="2246" spans="4:7" x14ac:dyDescent="0.3">
      <c r="D2246" s="8" t="str">
        <f>IF(I2246=0," ",IF(ISNA(VLOOKUP(I2246,#REF!,1,FALSE)),"No","Yes"))</f>
        <v xml:space="preserve"> </v>
      </c>
      <c r="E2246" s="8" t="str">
        <f>IF(I2246=0," ",IF(ISNA(VLOOKUP(I2246,#REF!,1,FALSE)),"No","Yes"))</f>
        <v xml:space="preserve"> </v>
      </c>
      <c r="F2246" s="8" t="str">
        <f t="shared" si="35"/>
        <v xml:space="preserve"> </v>
      </c>
      <c r="G2246" s="8" t="str">
        <f>IF(I2246=0," ",IF(ISNUMBER(SEARCH("*"&amp;MS Fixed Only&amp;"*",BP2246)),"Yes","No"))</f>
        <v xml:space="preserve"> </v>
      </c>
    </row>
    <row r="2247" spans="4:7" x14ac:dyDescent="0.3">
      <c r="D2247" s="8" t="str">
        <f>IF(I2247=0," ",IF(ISNA(VLOOKUP(I2247,#REF!,1,FALSE)),"No","Yes"))</f>
        <v xml:space="preserve"> </v>
      </c>
      <c r="E2247" s="8" t="str">
        <f>IF(I2247=0," ",IF(ISNA(VLOOKUP(I2247,#REF!,1,FALSE)),"No","Yes"))</f>
        <v xml:space="preserve"> </v>
      </c>
      <c r="F2247" s="8" t="str">
        <f t="shared" si="35"/>
        <v xml:space="preserve"> </v>
      </c>
      <c r="G2247" s="8" t="str">
        <f>IF(I2247=0," ",IF(ISNUMBER(SEARCH("*"&amp;MS Fixed Only&amp;"*",BP2247)),"Yes","No"))</f>
        <v xml:space="preserve"> </v>
      </c>
    </row>
    <row r="2248" spans="4:7" x14ac:dyDescent="0.3">
      <c r="D2248" s="8" t="str">
        <f>IF(I2248=0," ",IF(ISNA(VLOOKUP(I2248,#REF!,1,FALSE)),"No","Yes"))</f>
        <v xml:space="preserve"> </v>
      </c>
      <c r="E2248" s="8" t="str">
        <f>IF(I2248=0," ",IF(ISNA(VLOOKUP(I2248,#REF!,1,FALSE)),"No","Yes"))</f>
        <v xml:space="preserve"> </v>
      </c>
      <c r="F2248" s="8" t="str">
        <f t="shared" si="35"/>
        <v xml:space="preserve"> </v>
      </c>
      <c r="G2248" s="8" t="str">
        <f>IF(I2248=0," ",IF(ISNUMBER(SEARCH("*"&amp;MS Fixed Only&amp;"*",BP2248)),"Yes","No"))</f>
        <v xml:space="preserve"> </v>
      </c>
    </row>
    <row r="2249" spans="4:7" x14ac:dyDescent="0.3">
      <c r="D2249" s="8" t="str">
        <f>IF(I2249=0," ",IF(ISNA(VLOOKUP(I2249,#REF!,1,FALSE)),"No","Yes"))</f>
        <v xml:space="preserve"> </v>
      </c>
      <c r="E2249" s="8" t="str">
        <f>IF(I2249=0," ",IF(ISNA(VLOOKUP(I2249,#REF!,1,FALSE)),"No","Yes"))</f>
        <v xml:space="preserve"> </v>
      </c>
      <c r="F2249" s="8" t="str">
        <f t="shared" si="35"/>
        <v xml:space="preserve"> </v>
      </c>
      <c r="G2249" s="8" t="str">
        <f>IF(I2249=0," ",IF(ISNUMBER(SEARCH("*"&amp;MS Fixed Only&amp;"*",BP2249)),"Yes","No"))</f>
        <v xml:space="preserve"> </v>
      </c>
    </row>
    <row r="2250" spans="4:7" x14ac:dyDescent="0.3">
      <c r="D2250" s="8" t="str">
        <f>IF(I2250=0," ",IF(ISNA(VLOOKUP(I2250,#REF!,1,FALSE)),"No","Yes"))</f>
        <v xml:space="preserve"> </v>
      </c>
      <c r="E2250" s="8" t="str">
        <f>IF(I2250=0," ",IF(ISNA(VLOOKUP(I2250,#REF!,1,FALSE)),"No","Yes"))</f>
        <v xml:space="preserve"> </v>
      </c>
      <c r="F2250" s="8" t="str">
        <f t="shared" si="35"/>
        <v xml:space="preserve"> </v>
      </c>
      <c r="G2250" s="8" t="str">
        <f>IF(I2250=0," ",IF(ISNUMBER(SEARCH("*"&amp;MS Fixed Only&amp;"*",BP2250)),"Yes","No"))</f>
        <v xml:space="preserve"> </v>
      </c>
    </row>
    <row r="2251" spans="4:7" x14ac:dyDescent="0.3">
      <c r="D2251" s="8" t="str">
        <f>IF(I2251=0," ",IF(ISNA(VLOOKUP(I2251,#REF!,1,FALSE)),"No","Yes"))</f>
        <v xml:space="preserve"> </v>
      </c>
      <c r="E2251" s="8" t="str">
        <f>IF(I2251=0," ",IF(ISNA(VLOOKUP(I2251,#REF!,1,FALSE)),"No","Yes"))</f>
        <v xml:space="preserve"> </v>
      </c>
      <c r="F2251" s="8" t="str">
        <f t="shared" si="35"/>
        <v xml:space="preserve"> </v>
      </c>
      <c r="G2251" s="8" t="str">
        <f>IF(I2251=0," ",IF(ISNUMBER(SEARCH("*"&amp;MS Fixed Only&amp;"*",BP2251)),"Yes","No"))</f>
        <v xml:space="preserve"> </v>
      </c>
    </row>
    <row r="2252" spans="4:7" x14ac:dyDescent="0.3">
      <c r="D2252" s="8" t="str">
        <f>IF(I2252=0," ",IF(ISNA(VLOOKUP(I2252,#REF!,1,FALSE)),"No","Yes"))</f>
        <v xml:space="preserve"> </v>
      </c>
      <c r="E2252" s="8" t="str">
        <f>IF(I2252=0," ",IF(ISNA(VLOOKUP(I2252,#REF!,1,FALSE)),"No","Yes"))</f>
        <v xml:space="preserve"> </v>
      </c>
      <c r="F2252" s="8" t="str">
        <f t="shared" si="35"/>
        <v xml:space="preserve"> </v>
      </c>
      <c r="G2252" s="8" t="str">
        <f>IF(I2252=0," ",IF(ISNUMBER(SEARCH("*"&amp;MS Fixed Only&amp;"*",BP2252)),"Yes","No"))</f>
        <v xml:space="preserve"> </v>
      </c>
    </row>
    <row r="2253" spans="4:7" x14ac:dyDescent="0.3">
      <c r="D2253" s="8" t="str">
        <f>IF(I2253=0," ",IF(ISNA(VLOOKUP(I2253,#REF!,1,FALSE)),"No","Yes"))</f>
        <v xml:space="preserve"> </v>
      </c>
      <c r="E2253" s="8" t="str">
        <f>IF(I2253=0," ",IF(ISNA(VLOOKUP(I2253,#REF!,1,FALSE)),"No","Yes"))</f>
        <v xml:space="preserve"> </v>
      </c>
      <c r="F2253" s="8" t="str">
        <f t="shared" si="35"/>
        <v xml:space="preserve"> </v>
      </c>
      <c r="G2253" s="8" t="str">
        <f>IF(I2253=0," ",IF(ISNUMBER(SEARCH("*"&amp;MS Fixed Only&amp;"*",BP2253)),"Yes","No"))</f>
        <v xml:space="preserve"> </v>
      </c>
    </row>
    <row r="2254" spans="4:7" x14ac:dyDescent="0.3">
      <c r="D2254" s="8" t="str">
        <f>IF(I2254=0," ",IF(ISNA(VLOOKUP(I2254,#REF!,1,FALSE)),"No","Yes"))</f>
        <v xml:space="preserve"> </v>
      </c>
      <c r="E2254" s="8" t="str">
        <f>IF(I2254=0," ",IF(ISNA(VLOOKUP(I2254,#REF!,1,FALSE)),"No","Yes"))</f>
        <v xml:space="preserve"> </v>
      </c>
      <c r="F2254" s="8" t="str">
        <f t="shared" si="35"/>
        <v xml:space="preserve"> </v>
      </c>
      <c r="G2254" s="8" t="str">
        <f>IF(I2254=0," ",IF(ISNUMBER(SEARCH("*"&amp;MS Fixed Only&amp;"*",BP2254)),"Yes","No"))</f>
        <v xml:space="preserve"> </v>
      </c>
    </row>
    <row r="2255" spans="4:7" x14ac:dyDescent="0.3">
      <c r="D2255" s="8" t="str">
        <f>IF(I2255=0," ",IF(ISNA(VLOOKUP(I2255,#REF!,1,FALSE)),"No","Yes"))</f>
        <v xml:space="preserve"> </v>
      </c>
      <c r="E2255" s="8" t="str">
        <f>IF(I2255=0," ",IF(ISNA(VLOOKUP(I2255,#REF!,1,FALSE)),"No","Yes"))</f>
        <v xml:space="preserve"> </v>
      </c>
      <c r="F2255" s="8" t="str">
        <f t="shared" si="35"/>
        <v xml:space="preserve"> </v>
      </c>
      <c r="G2255" s="8" t="str">
        <f>IF(I2255=0," ",IF(ISNUMBER(SEARCH("*"&amp;MS Fixed Only&amp;"*",BP2255)),"Yes","No"))</f>
        <v xml:space="preserve"> </v>
      </c>
    </row>
    <row r="2256" spans="4:7" x14ac:dyDescent="0.3">
      <c r="D2256" s="8" t="str">
        <f>IF(I2256=0," ",IF(ISNA(VLOOKUP(I2256,#REF!,1,FALSE)),"No","Yes"))</f>
        <v xml:space="preserve"> </v>
      </c>
      <c r="E2256" s="8" t="str">
        <f>IF(I2256=0," ",IF(ISNA(VLOOKUP(I2256,#REF!,1,FALSE)),"No","Yes"))</f>
        <v xml:space="preserve"> </v>
      </c>
      <c r="F2256" s="8" t="str">
        <f t="shared" si="35"/>
        <v xml:space="preserve"> </v>
      </c>
      <c r="G2256" s="8" t="str">
        <f>IF(I2256=0," ",IF(ISNUMBER(SEARCH("*"&amp;MS Fixed Only&amp;"*",BP2256)),"Yes","No"))</f>
        <v xml:space="preserve"> </v>
      </c>
    </row>
    <row r="2257" spans="4:7" x14ac:dyDescent="0.3">
      <c r="D2257" s="8" t="str">
        <f>IF(I2257=0," ",IF(ISNA(VLOOKUP(I2257,#REF!,1,FALSE)),"No","Yes"))</f>
        <v xml:space="preserve"> </v>
      </c>
      <c r="E2257" s="8" t="str">
        <f>IF(I2257=0," ",IF(ISNA(VLOOKUP(I2257,#REF!,1,FALSE)),"No","Yes"))</f>
        <v xml:space="preserve"> </v>
      </c>
      <c r="F2257" s="8" t="str">
        <f t="shared" si="35"/>
        <v xml:space="preserve"> </v>
      </c>
      <c r="G2257" s="8" t="str">
        <f>IF(I2257=0," ",IF(ISNUMBER(SEARCH("*"&amp;MS Fixed Only&amp;"*",BP2257)),"Yes","No"))</f>
        <v xml:space="preserve"> </v>
      </c>
    </row>
    <row r="2258" spans="4:7" x14ac:dyDescent="0.3">
      <c r="D2258" s="8" t="str">
        <f>IF(I2258=0," ",IF(ISNA(VLOOKUP(I2258,#REF!,1,FALSE)),"No","Yes"))</f>
        <v xml:space="preserve"> </v>
      </c>
      <c r="E2258" s="8" t="str">
        <f>IF(I2258=0," ",IF(ISNA(VLOOKUP(I2258,#REF!,1,FALSE)),"No","Yes"))</f>
        <v xml:space="preserve"> </v>
      </c>
      <c r="F2258" s="8" t="str">
        <f t="shared" si="35"/>
        <v xml:space="preserve"> </v>
      </c>
      <c r="G2258" s="8" t="str">
        <f>IF(I2258=0," ",IF(ISNUMBER(SEARCH("*"&amp;MS Fixed Only&amp;"*",BP2258)),"Yes","No"))</f>
        <v xml:space="preserve"> </v>
      </c>
    </row>
    <row r="2259" spans="4:7" x14ac:dyDescent="0.3">
      <c r="D2259" s="8" t="str">
        <f>IF(I2259=0," ",IF(ISNA(VLOOKUP(I2259,#REF!,1,FALSE)),"No","Yes"))</f>
        <v xml:space="preserve"> </v>
      </c>
      <c r="E2259" s="8" t="str">
        <f>IF(I2259=0," ",IF(ISNA(VLOOKUP(I2259,#REF!,1,FALSE)),"No","Yes"))</f>
        <v xml:space="preserve"> </v>
      </c>
      <c r="F2259" s="8" t="str">
        <f t="shared" si="35"/>
        <v xml:space="preserve"> </v>
      </c>
      <c r="G2259" s="8" t="str">
        <f>IF(I2259=0," ",IF(ISNUMBER(SEARCH("*"&amp;MS Fixed Only&amp;"*",BP2259)),"Yes","No"))</f>
        <v xml:space="preserve"> </v>
      </c>
    </row>
    <row r="2260" spans="4:7" x14ac:dyDescent="0.3">
      <c r="D2260" s="8" t="str">
        <f>IF(I2260=0," ",IF(ISNA(VLOOKUP(I2260,#REF!,1,FALSE)),"No","Yes"))</f>
        <v xml:space="preserve"> </v>
      </c>
      <c r="E2260" s="8" t="str">
        <f>IF(I2260=0," ",IF(ISNA(VLOOKUP(I2260,#REF!,1,FALSE)),"No","Yes"))</f>
        <v xml:space="preserve"> </v>
      </c>
      <c r="F2260" s="8" t="str">
        <f t="shared" si="35"/>
        <v xml:space="preserve"> </v>
      </c>
      <c r="G2260" s="8" t="str">
        <f>IF(I2260=0," ",IF(ISNUMBER(SEARCH("*"&amp;MS Fixed Only&amp;"*",BP2260)),"Yes","No"))</f>
        <v xml:space="preserve"> </v>
      </c>
    </row>
    <row r="2261" spans="4:7" x14ac:dyDescent="0.3">
      <c r="D2261" s="8" t="str">
        <f>IF(I2261=0," ",IF(ISNA(VLOOKUP(I2261,#REF!,1,FALSE)),"No","Yes"))</f>
        <v xml:space="preserve"> </v>
      </c>
      <c r="E2261" s="8" t="str">
        <f>IF(I2261=0," ",IF(ISNA(VLOOKUP(I2261,#REF!,1,FALSE)),"No","Yes"))</f>
        <v xml:space="preserve"> </v>
      </c>
      <c r="F2261" s="8" t="str">
        <f t="shared" si="35"/>
        <v xml:space="preserve"> </v>
      </c>
      <c r="G2261" s="8" t="str">
        <f>IF(I2261=0," ",IF(ISNUMBER(SEARCH("*"&amp;MS Fixed Only&amp;"*",BP2261)),"Yes","No"))</f>
        <v xml:space="preserve"> </v>
      </c>
    </row>
    <row r="2262" spans="4:7" x14ac:dyDescent="0.3">
      <c r="D2262" s="8" t="str">
        <f>IF(I2262=0," ",IF(ISNA(VLOOKUP(I2262,#REF!,1,FALSE)),"No","Yes"))</f>
        <v xml:space="preserve"> </v>
      </c>
      <c r="E2262" s="8" t="str">
        <f>IF(I2262=0," ",IF(ISNA(VLOOKUP(I2262,#REF!,1,FALSE)),"No","Yes"))</f>
        <v xml:space="preserve"> </v>
      </c>
      <c r="F2262" s="8" t="str">
        <f t="shared" si="35"/>
        <v xml:space="preserve"> </v>
      </c>
      <c r="G2262" s="8" t="str">
        <f>IF(I2262=0," ",IF(ISNUMBER(SEARCH("*"&amp;MS Fixed Only&amp;"*",BP2262)),"Yes","No"))</f>
        <v xml:space="preserve"> </v>
      </c>
    </row>
    <row r="2263" spans="4:7" x14ac:dyDescent="0.3">
      <c r="D2263" s="8" t="str">
        <f>IF(I2263=0," ",IF(ISNA(VLOOKUP(I2263,#REF!,1,FALSE)),"No","Yes"))</f>
        <v xml:space="preserve"> </v>
      </c>
      <c r="E2263" s="8" t="str">
        <f>IF(I2263=0," ",IF(ISNA(VLOOKUP(I2263,#REF!,1,FALSE)),"No","Yes"))</f>
        <v xml:space="preserve"> </v>
      </c>
      <c r="F2263" s="8" t="str">
        <f t="shared" si="35"/>
        <v xml:space="preserve"> </v>
      </c>
      <c r="G2263" s="8" t="str">
        <f>IF(I2263=0," ",IF(ISNUMBER(SEARCH("*"&amp;MS Fixed Only&amp;"*",BP2263)),"Yes","No"))</f>
        <v xml:space="preserve"> </v>
      </c>
    </row>
    <row r="2264" spans="4:7" x14ac:dyDescent="0.3">
      <c r="D2264" s="8" t="str">
        <f>IF(I2264=0," ",IF(ISNA(VLOOKUP(I2264,#REF!,1,FALSE)),"No","Yes"))</f>
        <v xml:space="preserve"> </v>
      </c>
      <c r="E2264" s="8" t="str">
        <f>IF(I2264=0," ",IF(ISNA(VLOOKUP(I2264,#REF!,1,FALSE)),"No","Yes"))</f>
        <v xml:space="preserve"> </v>
      </c>
      <c r="F2264" s="8" t="str">
        <f t="shared" si="35"/>
        <v xml:space="preserve"> </v>
      </c>
      <c r="G2264" s="8" t="str">
        <f>IF(I2264=0," ",IF(ISNUMBER(SEARCH("*"&amp;MS Fixed Only&amp;"*",BP2264)),"Yes","No"))</f>
        <v xml:space="preserve"> </v>
      </c>
    </row>
    <row r="2265" spans="4:7" x14ac:dyDescent="0.3">
      <c r="D2265" s="8" t="str">
        <f>IF(I2265=0," ",IF(ISNA(VLOOKUP(I2265,#REF!,1,FALSE)),"No","Yes"))</f>
        <v xml:space="preserve"> </v>
      </c>
      <c r="E2265" s="8" t="str">
        <f>IF(I2265=0," ",IF(ISNA(VLOOKUP(I2265,#REF!,1,FALSE)),"No","Yes"))</f>
        <v xml:space="preserve"> </v>
      </c>
      <c r="F2265" s="8" t="str">
        <f t="shared" si="35"/>
        <v xml:space="preserve"> </v>
      </c>
      <c r="G2265" s="8" t="str">
        <f>IF(I2265=0," ",IF(ISNUMBER(SEARCH("*"&amp;MS Fixed Only&amp;"*",BP2265)),"Yes","No"))</f>
        <v xml:space="preserve"> </v>
      </c>
    </row>
    <row r="2266" spans="4:7" x14ac:dyDescent="0.3">
      <c r="D2266" s="8" t="str">
        <f>IF(I2266=0," ",IF(ISNA(VLOOKUP(I2266,#REF!,1,FALSE)),"No","Yes"))</f>
        <v xml:space="preserve"> </v>
      </c>
      <c r="E2266" s="8" t="str">
        <f>IF(I2266=0," ",IF(ISNA(VLOOKUP(I2266,#REF!,1,FALSE)),"No","Yes"))</f>
        <v xml:space="preserve"> </v>
      </c>
      <c r="F2266" s="8" t="str">
        <f t="shared" si="35"/>
        <v xml:space="preserve"> </v>
      </c>
      <c r="G2266" s="8" t="str">
        <f>IF(I2266=0," ",IF(ISNUMBER(SEARCH("*"&amp;MS Fixed Only&amp;"*",BP2266)),"Yes","No"))</f>
        <v xml:space="preserve"> </v>
      </c>
    </row>
    <row r="2267" spans="4:7" x14ac:dyDescent="0.3">
      <c r="D2267" s="8" t="str">
        <f>IF(I2267=0," ",IF(ISNA(VLOOKUP(I2267,#REF!,1,FALSE)),"No","Yes"))</f>
        <v xml:space="preserve"> </v>
      </c>
      <c r="E2267" s="8" t="str">
        <f>IF(I2267=0," ",IF(ISNA(VLOOKUP(I2267,#REF!,1,FALSE)),"No","Yes"))</f>
        <v xml:space="preserve"> </v>
      </c>
      <c r="F2267" s="8" t="str">
        <f t="shared" si="35"/>
        <v xml:space="preserve"> </v>
      </c>
      <c r="G2267" s="8" t="str">
        <f>IF(I2267=0," ",IF(ISNUMBER(SEARCH("*"&amp;MS Fixed Only&amp;"*",BP2267)),"Yes","No"))</f>
        <v xml:space="preserve"> </v>
      </c>
    </row>
    <row r="2268" spans="4:7" x14ac:dyDescent="0.3">
      <c r="D2268" s="8" t="str">
        <f>IF(I2268=0," ",IF(ISNA(VLOOKUP(I2268,#REF!,1,FALSE)),"No","Yes"))</f>
        <v xml:space="preserve"> </v>
      </c>
      <c r="E2268" s="8" t="str">
        <f>IF(I2268=0," ",IF(ISNA(VLOOKUP(I2268,#REF!,1,FALSE)),"No","Yes"))</f>
        <v xml:space="preserve"> </v>
      </c>
      <c r="F2268" s="8" t="str">
        <f t="shared" si="35"/>
        <v xml:space="preserve"> </v>
      </c>
      <c r="G2268" s="8" t="str">
        <f>IF(I2268=0," ",IF(ISNUMBER(SEARCH("*"&amp;MS Fixed Only&amp;"*",BP2268)),"Yes","No"))</f>
        <v xml:space="preserve"> </v>
      </c>
    </row>
    <row r="2269" spans="4:7" x14ac:dyDescent="0.3">
      <c r="D2269" s="8" t="str">
        <f>IF(I2269=0," ",IF(ISNA(VLOOKUP(I2269,#REF!,1,FALSE)),"No","Yes"))</f>
        <v xml:space="preserve"> </v>
      </c>
      <c r="E2269" s="8" t="str">
        <f>IF(I2269=0," ",IF(ISNA(VLOOKUP(I2269,#REF!,1,FALSE)),"No","Yes"))</f>
        <v xml:space="preserve"> </v>
      </c>
      <c r="F2269" s="8" t="str">
        <f t="shared" si="35"/>
        <v xml:space="preserve"> </v>
      </c>
      <c r="G2269" s="8" t="str">
        <f>IF(I2269=0," ",IF(ISNUMBER(SEARCH("*"&amp;MS Fixed Only&amp;"*",BP2269)),"Yes","No"))</f>
        <v xml:space="preserve"> </v>
      </c>
    </row>
    <row r="2270" spans="4:7" x14ac:dyDescent="0.3">
      <c r="D2270" s="8" t="str">
        <f>IF(I2270=0," ",IF(ISNA(VLOOKUP(I2270,#REF!,1,FALSE)),"No","Yes"))</f>
        <v xml:space="preserve"> </v>
      </c>
      <c r="E2270" s="8" t="str">
        <f>IF(I2270=0," ",IF(ISNA(VLOOKUP(I2270,#REF!,1,FALSE)),"No","Yes"))</f>
        <v xml:space="preserve"> </v>
      </c>
      <c r="F2270" s="8" t="str">
        <f t="shared" si="35"/>
        <v xml:space="preserve"> </v>
      </c>
      <c r="G2270" s="8" t="str">
        <f>IF(I2270=0," ",IF(ISNUMBER(SEARCH("*"&amp;MS Fixed Only&amp;"*",BP2270)),"Yes","No"))</f>
        <v xml:space="preserve"> </v>
      </c>
    </row>
    <row r="2271" spans="4:7" x14ac:dyDescent="0.3">
      <c r="D2271" s="8" t="str">
        <f>IF(I2271=0," ",IF(ISNA(VLOOKUP(I2271,#REF!,1,FALSE)),"No","Yes"))</f>
        <v xml:space="preserve"> </v>
      </c>
      <c r="E2271" s="8" t="str">
        <f>IF(I2271=0," ",IF(ISNA(VLOOKUP(I2271,#REF!,1,FALSE)),"No","Yes"))</f>
        <v xml:space="preserve"> </v>
      </c>
      <c r="F2271" s="8" t="str">
        <f t="shared" si="35"/>
        <v xml:space="preserve"> </v>
      </c>
      <c r="G2271" s="8" t="str">
        <f>IF(I2271=0," ",IF(ISNUMBER(SEARCH("*"&amp;MS Fixed Only&amp;"*",BP2271)),"Yes","No"))</f>
        <v xml:space="preserve"> </v>
      </c>
    </row>
    <row r="2272" spans="4:7" x14ac:dyDescent="0.3">
      <c r="D2272" s="8" t="str">
        <f>IF(I2272=0," ",IF(ISNA(VLOOKUP(I2272,#REF!,1,FALSE)),"No","Yes"))</f>
        <v xml:space="preserve"> </v>
      </c>
      <c r="E2272" s="8" t="str">
        <f>IF(I2272=0," ",IF(ISNA(VLOOKUP(I2272,#REF!,1,FALSE)),"No","Yes"))</f>
        <v xml:space="preserve"> </v>
      </c>
      <c r="F2272" s="8" t="str">
        <f t="shared" si="35"/>
        <v xml:space="preserve"> </v>
      </c>
      <c r="G2272" s="8" t="str">
        <f>IF(I2272=0," ",IF(ISNUMBER(SEARCH("*"&amp;MS Fixed Only&amp;"*",BP2272)),"Yes","No"))</f>
        <v xml:space="preserve"> </v>
      </c>
    </row>
    <row r="2273" spans="4:7" x14ac:dyDescent="0.3">
      <c r="D2273" s="8" t="str">
        <f>IF(I2273=0," ",IF(ISNA(VLOOKUP(I2273,#REF!,1,FALSE)),"No","Yes"))</f>
        <v xml:space="preserve"> </v>
      </c>
      <c r="E2273" s="8" t="str">
        <f>IF(I2273=0," ",IF(ISNA(VLOOKUP(I2273,#REF!,1,FALSE)),"No","Yes"))</f>
        <v xml:space="preserve"> </v>
      </c>
      <c r="F2273" s="8" t="str">
        <f t="shared" si="35"/>
        <v xml:space="preserve"> </v>
      </c>
      <c r="G2273" s="8" t="str">
        <f>IF(I2273=0," ",IF(ISNUMBER(SEARCH("*"&amp;MS Fixed Only&amp;"*",BP2273)),"Yes","No"))</f>
        <v xml:space="preserve"> </v>
      </c>
    </row>
    <row r="2274" spans="4:7" x14ac:dyDescent="0.3">
      <c r="D2274" s="8" t="str">
        <f>IF(I2274=0," ",IF(ISNA(VLOOKUP(I2274,#REF!,1,FALSE)),"No","Yes"))</f>
        <v xml:space="preserve"> </v>
      </c>
      <c r="E2274" s="8" t="str">
        <f>IF(I2274=0," ",IF(ISNA(VLOOKUP(I2274,#REF!,1,FALSE)),"No","Yes"))</f>
        <v xml:space="preserve"> </v>
      </c>
      <c r="F2274" s="8" t="str">
        <f t="shared" si="35"/>
        <v xml:space="preserve"> </v>
      </c>
      <c r="G2274" s="8" t="str">
        <f>IF(I2274=0," ",IF(ISNUMBER(SEARCH("*"&amp;MS Fixed Only&amp;"*",BP2274)),"Yes","No"))</f>
        <v xml:space="preserve"> </v>
      </c>
    </row>
    <row r="2275" spans="4:7" x14ac:dyDescent="0.3">
      <c r="D2275" s="8" t="str">
        <f>IF(I2275=0," ",IF(ISNA(VLOOKUP(I2275,#REF!,1,FALSE)),"No","Yes"))</f>
        <v xml:space="preserve"> </v>
      </c>
      <c r="E2275" s="8" t="str">
        <f>IF(I2275=0," ",IF(ISNA(VLOOKUP(I2275,#REF!,1,FALSE)),"No","Yes"))</f>
        <v xml:space="preserve"> </v>
      </c>
      <c r="F2275" s="8" t="str">
        <f t="shared" si="35"/>
        <v xml:space="preserve"> </v>
      </c>
      <c r="G2275" s="8" t="str">
        <f>IF(I2275=0," ",IF(ISNUMBER(SEARCH("*"&amp;MS Fixed Only&amp;"*",BP2275)),"Yes","No"))</f>
        <v xml:space="preserve"> </v>
      </c>
    </row>
    <row r="2276" spans="4:7" x14ac:dyDescent="0.3">
      <c r="D2276" s="8" t="str">
        <f>IF(I2276=0," ",IF(ISNA(VLOOKUP(I2276,#REF!,1,FALSE)),"No","Yes"))</f>
        <v xml:space="preserve"> </v>
      </c>
      <c r="E2276" s="8" t="str">
        <f>IF(I2276=0," ",IF(ISNA(VLOOKUP(I2276,#REF!,1,FALSE)),"No","Yes"))</f>
        <v xml:space="preserve"> </v>
      </c>
      <c r="F2276" s="8" t="str">
        <f t="shared" si="35"/>
        <v xml:space="preserve"> </v>
      </c>
      <c r="G2276" s="8" t="str">
        <f>IF(I2276=0," ",IF(ISNUMBER(SEARCH("*"&amp;MS Fixed Only&amp;"*",BP2276)),"Yes","No"))</f>
        <v xml:space="preserve"> </v>
      </c>
    </row>
    <row r="2277" spans="4:7" x14ac:dyDescent="0.3">
      <c r="D2277" s="8" t="str">
        <f>IF(I2277=0," ",IF(ISNA(VLOOKUP(I2277,#REF!,1,FALSE)),"No","Yes"))</f>
        <v xml:space="preserve"> </v>
      </c>
      <c r="E2277" s="8" t="str">
        <f>IF(I2277=0," ",IF(ISNA(VLOOKUP(I2277,#REF!,1,FALSE)),"No","Yes"))</f>
        <v xml:space="preserve"> </v>
      </c>
      <c r="F2277" s="8" t="str">
        <f t="shared" si="35"/>
        <v xml:space="preserve"> </v>
      </c>
      <c r="G2277" s="8" t="str">
        <f>IF(I2277=0," ",IF(ISNUMBER(SEARCH("*"&amp;MS Fixed Only&amp;"*",BP2277)),"Yes","No"))</f>
        <v xml:space="preserve"> </v>
      </c>
    </row>
    <row r="2278" spans="4:7" x14ac:dyDescent="0.3">
      <c r="D2278" s="8" t="str">
        <f>IF(I2278=0," ",IF(ISNA(VLOOKUP(I2278,#REF!,1,FALSE)),"No","Yes"))</f>
        <v xml:space="preserve"> </v>
      </c>
      <c r="E2278" s="8" t="str">
        <f>IF(I2278=0," ",IF(ISNA(VLOOKUP(I2278,#REF!,1,FALSE)),"No","Yes"))</f>
        <v xml:space="preserve"> </v>
      </c>
      <c r="F2278" s="8" t="str">
        <f t="shared" si="35"/>
        <v xml:space="preserve"> </v>
      </c>
      <c r="G2278" s="8" t="str">
        <f>IF(I2278=0," ",IF(ISNUMBER(SEARCH("*"&amp;MS Fixed Only&amp;"*",BP2278)),"Yes","No"))</f>
        <v xml:space="preserve"> </v>
      </c>
    </row>
    <row r="2279" spans="4:7" x14ac:dyDescent="0.3">
      <c r="D2279" s="8" t="str">
        <f>IF(I2279=0," ",IF(ISNA(VLOOKUP(I2279,#REF!,1,FALSE)),"No","Yes"))</f>
        <v xml:space="preserve"> </v>
      </c>
      <c r="E2279" s="8" t="str">
        <f>IF(I2279=0," ",IF(ISNA(VLOOKUP(I2279,#REF!,1,FALSE)),"No","Yes"))</f>
        <v xml:space="preserve"> </v>
      </c>
      <c r="F2279" s="8" t="str">
        <f t="shared" si="35"/>
        <v xml:space="preserve"> </v>
      </c>
      <c r="G2279" s="8" t="str">
        <f>IF(I2279=0," ",IF(ISNUMBER(SEARCH("*"&amp;MS Fixed Only&amp;"*",BP2279)),"Yes","No"))</f>
        <v xml:space="preserve"> </v>
      </c>
    </row>
    <row r="2280" spans="4:7" x14ac:dyDescent="0.3">
      <c r="D2280" s="8" t="str">
        <f>IF(I2280=0," ",IF(ISNA(VLOOKUP(I2280,#REF!,1,FALSE)),"No","Yes"))</f>
        <v xml:space="preserve"> </v>
      </c>
      <c r="E2280" s="8" t="str">
        <f>IF(I2280=0," ",IF(ISNA(VLOOKUP(I2280,#REF!,1,FALSE)),"No","Yes"))</f>
        <v xml:space="preserve"> </v>
      </c>
      <c r="F2280" s="8" t="str">
        <f t="shared" si="35"/>
        <v xml:space="preserve"> </v>
      </c>
      <c r="G2280" s="8" t="str">
        <f>IF(I2280=0," ",IF(ISNUMBER(SEARCH("*"&amp;MS Fixed Only&amp;"*",BP2280)),"Yes","No"))</f>
        <v xml:space="preserve"> </v>
      </c>
    </row>
    <row r="2281" spans="4:7" x14ac:dyDescent="0.3">
      <c r="D2281" s="8" t="str">
        <f>IF(I2281=0," ",IF(ISNA(VLOOKUP(I2281,#REF!,1,FALSE)),"No","Yes"))</f>
        <v xml:space="preserve"> </v>
      </c>
      <c r="E2281" s="8" t="str">
        <f>IF(I2281=0," ",IF(ISNA(VLOOKUP(I2281,#REF!,1,FALSE)),"No","Yes"))</f>
        <v xml:space="preserve"> </v>
      </c>
      <c r="F2281" s="8" t="str">
        <f t="shared" si="35"/>
        <v xml:space="preserve"> </v>
      </c>
      <c r="G2281" s="8" t="str">
        <f>IF(I2281=0," ",IF(ISNUMBER(SEARCH("*"&amp;MS Fixed Only&amp;"*",BP2281)),"Yes","No"))</f>
        <v xml:space="preserve"> </v>
      </c>
    </row>
    <row r="2282" spans="4:7" x14ac:dyDescent="0.3">
      <c r="D2282" s="8" t="str">
        <f>IF(I2282=0," ",IF(ISNA(VLOOKUP(I2282,#REF!,1,FALSE)),"No","Yes"))</f>
        <v xml:space="preserve"> </v>
      </c>
      <c r="E2282" s="8" t="str">
        <f>IF(I2282=0," ",IF(ISNA(VLOOKUP(I2282,#REF!,1,FALSE)),"No","Yes"))</f>
        <v xml:space="preserve"> </v>
      </c>
      <c r="F2282" s="8" t="str">
        <f t="shared" si="35"/>
        <v xml:space="preserve"> </v>
      </c>
      <c r="G2282" s="8" t="str">
        <f>IF(I2282=0," ",IF(ISNUMBER(SEARCH("*"&amp;MS Fixed Only&amp;"*",BP2282)),"Yes","No"))</f>
        <v xml:space="preserve"> </v>
      </c>
    </row>
    <row r="2283" spans="4:7" x14ac:dyDescent="0.3">
      <c r="D2283" s="8" t="str">
        <f>IF(I2283=0," ",IF(ISNA(VLOOKUP(I2283,#REF!,1,FALSE)),"No","Yes"))</f>
        <v xml:space="preserve"> </v>
      </c>
      <c r="E2283" s="8" t="str">
        <f>IF(I2283=0," ",IF(ISNA(VLOOKUP(I2283,#REF!,1,FALSE)),"No","Yes"))</f>
        <v xml:space="preserve"> </v>
      </c>
      <c r="F2283" s="8" t="str">
        <f t="shared" si="35"/>
        <v xml:space="preserve"> </v>
      </c>
      <c r="G2283" s="8" t="str">
        <f>IF(I2283=0," ",IF(ISNUMBER(SEARCH("*"&amp;MS Fixed Only&amp;"*",BP2283)),"Yes","No"))</f>
        <v xml:space="preserve"> </v>
      </c>
    </row>
    <row r="2284" spans="4:7" x14ac:dyDescent="0.3">
      <c r="D2284" s="8" t="str">
        <f>IF(I2284=0," ",IF(ISNA(VLOOKUP(I2284,#REF!,1,FALSE)),"No","Yes"))</f>
        <v xml:space="preserve"> </v>
      </c>
      <c r="E2284" s="8" t="str">
        <f>IF(I2284=0," ",IF(ISNA(VLOOKUP(I2284,#REF!,1,FALSE)),"No","Yes"))</f>
        <v xml:space="preserve"> </v>
      </c>
      <c r="F2284" s="8" t="str">
        <f t="shared" si="35"/>
        <v xml:space="preserve"> </v>
      </c>
      <c r="G2284" s="8" t="str">
        <f>IF(I2284=0," ",IF(ISNUMBER(SEARCH("*"&amp;MS Fixed Only&amp;"*",BP2284)),"Yes","No"))</f>
        <v xml:space="preserve"> </v>
      </c>
    </row>
    <row r="2285" spans="4:7" x14ac:dyDescent="0.3">
      <c r="D2285" s="8" t="str">
        <f>IF(I2285=0," ",IF(ISNA(VLOOKUP(I2285,#REF!,1,FALSE)),"No","Yes"))</f>
        <v xml:space="preserve"> </v>
      </c>
      <c r="E2285" s="8" t="str">
        <f>IF(I2285=0," ",IF(ISNA(VLOOKUP(I2285,#REF!,1,FALSE)),"No","Yes"))</f>
        <v xml:space="preserve"> </v>
      </c>
      <c r="F2285" s="8" t="str">
        <f t="shared" si="35"/>
        <v xml:space="preserve"> </v>
      </c>
      <c r="G2285" s="8" t="str">
        <f>IF(I2285=0," ",IF(ISNUMBER(SEARCH("*"&amp;MS Fixed Only&amp;"*",BP2285)),"Yes","No"))</f>
        <v xml:space="preserve"> </v>
      </c>
    </row>
    <row r="2286" spans="4:7" x14ac:dyDescent="0.3">
      <c r="D2286" s="8" t="str">
        <f>IF(I2286=0," ",IF(ISNA(VLOOKUP(I2286,#REF!,1,FALSE)),"No","Yes"))</f>
        <v xml:space="preserve"> </v>
      </c>
      <c r="E2286" s="8" t="str">
        <f>IF(I2286=0," ",IF(ISNA(VLOOKUP(I2286,#REF!,1,FALSE)),"No","Yes"))</f>
        <v xml:space="preserve"> </v>
      </c>
      <c r="F2286" s="8" t="str">
        <f t="shared" si="35"/>
        <v xml:space="preserve"> </v>
      </c>
      <c r="G2286" s="8" t="str">
        <f>IF(I2286=0," ",IF(ISNUMBER(SEARCH("*"&amp;MS Fixed Only&amp;"*",BP2286)),"Yes","No"))</f>
        <v xml:space="preserve"> </v>
      </c>
    </row>
    <row r="2287" spans="4:7" x14ac:dyDescent="0.3">
      <c r="D2287" s="8" t="str">
        <f>IF(I2287=0," ",IF(ISNA(VLOOKUP(I2287,#REF!,1,FALSE)),"No","Yes"))</f>
        <v xml:space="preserve"> </v>
      </c>
      <c r="E2287" s="8" t="str">
        <f>IF(I2287=0," ",IF(ISNA(VLOOKUP(I2287,#REF!,1,FALSE)),"No","Yes"))</f>
        <v xml:space="preserve"> </v>
      </c>
      <c r="F2287" s="8" t="str">
        <f t="shared" si="35"/>
        <v xml:space="preserve"> </v>
      </c>
      <c r="G2287" s="8" t="str">
        <f>IF(I2287=0," ",IF(ISNUMBER(SEARCH("*"&amp;MS Fixed Only&amp;"*",BP2287)),"Yes","No"))</f>
        <v xml:space="preserve"> </v>
      </c>
    </row>
    <row r="2288" spans="4:7" x14ac:dyDescent="0.3">
      <c r="D2288" s="8" t="str">
        <f>IF(I2288=0," ",IF(ISNA(VLOOKUP(I2288,#REF!,1,FALSE)),"No","Yes"))</f>
        <v xml:space="preserve"> </v>
      </c>
      <c r="E2288" s="8" t="str">
        <f>IF(I2288=0," ",IF(ISNA(VLOOKUP(I2288,#REF!,1,FALSE)),"No","Yes"))</f>
        <v xml:space="preserve"> </v>
      </c>
      <c r="F2288" s="8" t="str">
        <f t="shared" si="35"/>
        <v xml:space="preserve"> </v>
      </c>
      <c r="G2288" s="8" t="str">
        <f>IF(I2288=0," ",IF(ISNUMBER(SEARCH("*"&amp;MS Fixed Only&amp;"*",BP2288)),"Yes","No"))</f>
        <v xml:space="preserve"> </v>
      </c>
    </row>
    <row r="2289" spans="4:7" x14ac:dyDescent="0.3">
      <c r="D2289" s="8" t="str">
        <f>IF(I2289=0," ",IF(ISNA(VLOOKUP(I2289,#REF!,1,FALSE)),"No","Yes"))</f>
        <v xml:space="preserve"> </v>
      </c>
      <c r="E2289" s="8" t="str">
        <f>IF(I2289=0," ",IF(ISNA(VLOOKUP(I2289,#REF!,1,FALSE)),"No","Yes"))</f>
        <v xml:space="preserve"> </v>
      </c>
      <c r="F2289" s="8" t="str">
        <f t="shared" si="35"/>
        <v xml:space="preserve"> </v>
      </c>
      <c r="G2289" s="8" t="str">
        <f>IF(I2289=0," ",IF(ISNUMBER(SEARCH("*"&amp;MS Fixed Only&amp;"*",BP2289)),"Yes","No"))</f>
        <v xml:space="preserve"> </v>
      </c>
    </row>
    <row r="2290" spans="4:7" x14ac:dyDescent="0.3">
      <c r="D2290" s="8" t="str">
        <f>IF(I2290=0," ",IF(ISNA(VLOOKUP(I2290,#REF!,1,FALSE)),"No","Yes"))</f>
        <v xml:space="preserve"> </v>
      </c>
      <c r="E2290" s="8" t="str">
        <f>IF(I2290=0," ",IF(ISNA(VLOOKUP(I2290,#REF!,1,FALSE)),"No","Yes"))</f>
        <v xml:space="preserve"> </v>
      </c>
      <c r="F2290" s="8" t="str">
        <f t="shared" si="35"/>
        <v xml:space="preserve"> </v>
      </c>
      <c r="G2290" s="8" t="str">
        <f>IF(I2290=0," ",IF(ISNUMBER(SEARCH("*"&amp;MS Fixed Only&amp;"*",BP2290)),"Yes","No"))</f>
        <v xml:space="preserve"> </v>
      </c>
    </row>
    <row r="2291" spans="4:7" x14ac:dyDescent="0.3">
      <c r="D2291" s="8" t="str">
        <f>IF(I2291=0," ",IF(ISNA(VLOOKUP(I2291,#REF!,1,FALSE)),"No","Yes"))</f>
        <v xml:space="preserve"> </v>
      </c>
      <c r="E2291" s="8" t="str">
        <f>IF(I2291=0," ",IF(ISNA(VLOOKUP(I2291,#REF!,1,FALSE)),"No","Yes"))</f>
        <v xml:space="preserve"> </v>
      </c>
      <c r="F2291" s="8" t="str">
        <f t="shared" si="35"/>
        <v xml:space="preserve"> </v>
      </c>
      <c r="G2291" s="8" t="str">
        <f>IF(I2291=0," ",IF(ISNUMBER(SEARCH("*"&amp;MS Fixed Only&amp;"*",BP2291)),"Yes","No"))</f>
        <v xml:space="preserve"> </v>
      </c>
    </row>
    <row r="2292" spans="4:7" x14ac:dyDescent="0.3">
      <c r="D2292" s="8" t="str">
        <f>IF(I2292=0," ",IF(ISNA(VLOOKUP(I2292,#REF!,1,FALSE)),"No","Yes"))</f>
        <v xml:space="preserve"> </v>
      </c>
      <c r="E2292" s="8" t="str">
        <f>IF(I2292=0," ",IF(ISNA(VLOOKUP(I2292,#REF!,1,FALSE)),"No","Yes"))</f>
        <v xml:space="preserve"> </v>
      </c>
      <c r="F2292" s="8" t="str">
        <f t="shared" si="35"/>
        <v xml:space="preserve"> </v>
      </c>
      <c r="G2292" s="8" t="str">
        <f>IF(I2292=0," ",IF(ISNUMBER(SEARCH("*"&amp;MS Fixed Only&amp;"*",BP2292)),"Yes","No"))</f>
        <v xml:space="preserve"> </v>
      </c>
    </row>
    <row r="2293" spans="4:7" x14ac:dyDescent="0.3">
      <c r="D2293" s="8" t="str">
        <f>IF(I2293=0," ",IF(ISNA(VLOOKUP(I2293,#REF!,1,FALSE)),"No","Yes"))</f>
        <v xml:space="preserve"> </v>
      </c>
      <c r="E2293" s="8" t="str">
        <f>IF(I2293=0," ",IF(ISNA(VLOOKUP(I2293,#REF!,1,FALSE)),"No","Yes"))</f>
        <v xml:space="preserve"> </v>
      </c>
      <c r="F2293" s="8" t="str">
        <f t="shared" si="35"/>
        <v xml:space="preserve"> </v>
      </c>
      <c r="G2293" s="8" t="str">
        <f>IF(I2293=0," ",IF(ISNUMBER(SEARCH("*"&amp;MS Fixed Only&amp;"*",BP2293)),"Yes","No"))</f>
        <v xml:space="preserve"> </v>
      </c>
    </row>
    <row r="2294" spans="4:7" x14ac:dyDescent="0.3">
      <c r="D2294" s="8" t="str">
        <f>IF(I2294=0," ",IF(ISNA(VLOOKUP(I2294,#REF!,1,FALSE)),"No","Yes"))</f>
        <v xml:space="preserve"> </v>
      </c>
      <c r="E2294" s="8" t="str">
        <f>IF(I2294=0," ",IF(ISNA(VLOOKUP(I2294,#REF!,1,FALSE)),"No","Yes"))</f>
        <v xml:space="preserve"> </v>
      </c>
      <c r="F2294" s="8" t="str">
        <f t="shared" si="35"/>
        <v xml:space="preserve"> </v>
      </c>
      <c r="G2294" s="8" t="str">
        <f>IF(I2294=0," ",IF(ISNUMBER(SEARCH("*"&amp;MS Fixed Only&amp;"*",BP2294)),"Yes","No"))</f>
        <v xml:space="preserve"> </v>
      </c>
    </row>
    <row r="2295" spans="4:7" x14ac:dyDescent="0.3">
      <c r="D2295" s="8" t="str">
        <f>IF(I2295=0," ",IF(ISNA(VLOOKUP(I2295,#REF!,1,FALSE)),"No","Yes"))</f>
        <v xml:space="preserve"> </v>
      </c>
      <c r="E2295" s="8" t="str">
        <f>IF(I2295=0," ",IF(ISNA(VLOOKUP(I2295,#REF!,1,FALSE)),"No","Yes"))</f>
        <v xml:space="preserve"> </v>
      </c>
      <c r="F2295" s="8" t="str">
        <f t="shared" si="35"/>
        <v xml:space="preserve"> </v>
      </c>
      <c r="G2295" s="8" t="str">
        <f>IF(I2295=0," ",IF(ISNUMBER(SEARCH("*"&amp;MS Fixed Only&amp;"*",BP2295)),"Yes","No"))</f>
        <v xml:space="preserve"> </v>
      </c>
    </row>
    <row r="2296" spans="4:7" x14ac:dyDescent="0.3">
      <c r="D2296" s="8" t="str">
        <f>IF(I2296=0," ",IF(ISNA(VLOOKUP(I2296,#REF!,1,FALSE)),"No","Yes"))</f>
        <v xml:space="preserve"> </v>
      </c>
      <c r="E2296" s="8" t="str">
        <f>IF(I2296=0," ",IF(ISNA(VLOOKUP(I2296,#REF!,1,FALSE)),"No","Yes"))</f>
        <v xml:space="preserve"> </v>
      </c>
      <c r="F2296" s="8" t="str">
        <f t="shared" si="35"/>
        <v xml:space="preserve"> </v>
      </c>
      <c r="G2296" s="8" t="str">
        <f>IF(I2296=0," ",IF(ISNUMBER(SEARCH("*"&amp;MS Fixed Only&amp;"*",BP2296)),"Yes","No"))</f>
        <v xml:space="preserve"> </v>
      </c>
    </row>
    <row r="2297" spans="4:7" x14ac:dyDescent="0.3">
      <c r="D2297" s="8" t="str">
        <f>IF(I2297=0," ",IF(ISNA(VLOOKUP(I2297,#REF!,1,FALSE)),"No","Yes"))</f>
        <v xml:space="preserve"> </v>
      </c>
      <c r="E2297" s="8" t="str">
        <f>IF(I2297=0," ",IF(ISNA(VLOOKUP(I2297,#REF!,1,FALSE)),"No","Yes"))</f>
        <v xml:space="preserve"> </v>
      </c>
      <c r="F2297" s="8" t="str">
        <f t="shared" si="35"/>
        <v xml:space="preserve"> </v>
      </c>
      <c r="G2297" s="8" t="str">
        <f>IF(I2297=0," ",IF(ISNUMBER(SEARCH("*"&amp;MS Fixed Only&amp;"*",BP2297)),"Yes","No"))</f>
        <v xml:space="preserve"> </v>
      </c>
    </row>
    <row r="2298" spans="4:7" x14ac:dyDescent="0.3">
      <c r="D2298" s="8" t="str">
        <f>IF(I2298=0," ",IF(ISNA(VLOOKUP(I2298,#REF!,1,FALSE)),"No","Yes"))</f>
        <v xml:space="preserve"> </v>
      </c>
      <c r="E2298" s="8" t="str">
        <f>IF(I2298=0," ",IF(ISNA(VLOOKUP(I2298,#REF!,1,FALSE)),"No","Yes"))</f>
        <v xml:space="preserve"> </v>
      </c>
      <c r="F2298" s="8" t="str">
        <f t="shared" si="35"/>
        <v xml:space="preserve"> </v>
      </c>
      <c r="G2298" s="8" t="str">
        <f>IF(I2298=0," ",IF(ISNUMBER(SEARCH("*"&amp;MS Fixed Only&amp;"*",BP2298)),"Yes","No"))</f>
        <v xml:space="preserve"> </v>
      </c>
    </row>
    <row r="2299" spans="4:7" x14ac:dyDescent="0.3">
      <c r="D2299" s="8" t="str">
        <f>IF(I2299=0," ",IF(ISNA(VLOOKUP(I2299,#REF!,1,FALSE)),"No","Yes"))</f>
        <v xml:space="preserve"> </v>
      </c>
      <c r="E2299" s="8" t="str">
        <f>IF(I2299=0," ",IF(ISNA(VLOOKUP(I2299,#REF!,1,FALSE)),"No","Yes"))</f>
        <v xml:space="preserve"> </v>
      </c>
      <c r="F2299" s="8" t="str">
        <f t="shared" si="35"/>
        <v xml:space="preserve"> </v>
      </c>
      <c r="G2299" s="8" t="str">
        <f>IF(I2299=0," ",IF(ISNUMBER(SEARCH("*"&amp;MS Fixed Only&amp;"*",BP2299)),"Yes","No"))</f>
        <v xml:space="preserve"> </v>
      </c>
    </row>
    <row r="2300" spans="4:7" x14ac:dyDescent="0.3">
      <c r="D2300" s="8" t="str">
        <f>IF(I2300=0," ",IF(ISNA(VLOOKUP(I2300,#REF!,1,FALSE)),"No","Yes"))</f>
        <v xml:space="preserve"> </v>
      </c>
      <c r="E2300" s="8" t="str">
        <f>IF(I2300=0," ",IF(ISNA(VLOOKUP(I2300,#REF!,1,FALSE)),"No","Yes"))</f>
        <v xml:space="preserve"> </v>
      </c>
      <c r="F2300" s="8" t="str">
        <f t="shared" si="35"/>
        <v xml:space="preserve"> </v>
      </c>
      <c r="G2300" s="8" t="str">
        <f>IF(I2300=0," ",IF(ISNUMBER(SEARCH("*"&amp;MS Fixed Only&amp;"*",BP2300)),"Yes","No"))</f>
        <v xml:space="preserve"> </v>
      </c>
    </row>
    <row r="2301" spans="4:7" x14ac:dyDescent="0.3">
      <c r="D2301" s="8" t="str">
        <f>IF(I2301=0," ",IF(ISNA(VLOOKUP(I2301,#REF!,1,FALSE)),"No","Yes"))</f>
        <v xml:space="preserve"> </v>
      </c>
      <c r="E2301" s="8" t="str">
        <f>IF(I2301=0," ",IF(ISNA(VLOOKUP(I2301,#REF!,1,FALSE)),"No","Yes"))</f>
        <v xml:space="preserve"> </v>
      </c>
      <c r="F2301" s="8" t="str">
        <f t="shared" si="35"/>
        <v xml:space="preserve"> </v>
      </c>
      <c r="G2301" s="8" t="str">
        <f>IF(I2301=0," ",IF(ISNUMBER(SEARCH("*"&amp;MS Fixed Only&amp;"*",BP2301)),"Yes","No"))</f>
        <v xml:space="preserve"> </v>
      </c>
    </row>
    <row r="2302" spans="4:7" x14ac:dyDescent="0.3">
      <c r="D2302" s="8" t="str">
        <f>IF(I2302=0," ",IF(ISNA(VLOOKUP(I2302,#REF!,1,FALSE)),"No","Yes"))</f>
        <v xml:space="preserve"> </v>
      </c>
      <c r="E2302" s="8" t="str">
        <f>IF(I2302=0," ",IF(ISNA(VLOOKUP(I2302,#REF!,1,FALSE)),"No","Yes"))</f>
        <v xml:space="preserve"> </v>
      </c>
      <c r="F2302" s="8" t="str">
        <f t="shared" si="35"/>
        <v xml:space="preserve"> </v>
      </c>
      <c r="G2302" s="8" t="str">
        <f>IF(I2302=0," ",IF(ISNUMBER(SEARCH("*"&amp;MS Fixed Only&amp;"*",BP2302)),"Yes","No"))</f>
        <v xml:space="preserve"> </v>
      </c>
    </row>
    <row r="2303" spans="4:7" x14ac:dyDescent="0.3">
      <c r="D2303" s="8" t="str">
        <f>IF(I2303=0," ",IF(ISNA(VLOOKUP(I2303,#REF!,1,FALSE)),"No","Yes"))</f>
        <v xml:space="preserve"> </v>
      </c>
      <c r="E2303" s="8" t="str">
        <f>IF(I2303=0," ",IF(ISNA(VLOOKUP(I2303,#REF!,1,FALSE)),"No","Yes"))</f>
        <v xml:space="preserve"> </v>
      </c>
      <c r="F2303" s="8" t="str">
        <f t="shared" si="35"/>
        <v xml:space="preserve"> </v>
      </c>
      <c r="G2303" s="8" t="str">
        <f>IF(I2303=0," ",IF(ISNUMBER(SEARCH("*"&amp;MS Fixed Only&amp;"*",BP2303)),"Yes","No"))</f>
        <v xml:space="preserve"> </v>
      </c>
    </row>
    <row r="2304" spans="4:7" x14ac:dyDescent="0.3">
      <c r="D2304" s="8" t="str">
        <f>IF(I2304=0," ",IF(ISNA(VLOOKUP(I2304,#REF!,1,FALSE)),"No","Yes"))</f>
        <v xml:space="preserve"> </v>
      </c>
      <c r="E2304" s="8" t="str">
        <f>IF(I2304=0," ",IF(ISNA(VLOOKUP(I2304,#REF!,1,FALSE)),"No","Yes"))</f>
        <v xml:space="preserve"> </v>
      </c>
      <c r="F2304" s="8" t="str">
        <f t="shared" si="35"/>
        <v xml:space="preserve"> </v>
      </c>
      <c r="G2304" s="8" t="str">
        <f>IF(I2304=0," ",IF(ISNUMBER(SEARCH("*"&amp;MS Fixed Only&amp;"*",BP2304)),"Yes","No"))</f>
        <v xml:space="preserve"> </v>
      </c>
    </row>
    <row r="2305" spans="4:7" x14ac:dyDescent="0.3">
      <c r="D2305" s="8" t="str">
        <f>IF(I2305=0," ",IF(ISNA(VLOOKUP(I2305,#REF!,1,FALSE)),"No","Yes"))</f>
        <v xml:space="preserve"> </v>
      </c>
      <c r="E2305" s="8" t="str">
        <f>IF(I2305=0," ",IF(ISNA(VLOOKUP(I2305,#REF!,1,FALSE)),"No","Yes"))</f>
        <v xml:space="preserve"> </v>
      </c>
      <c r="F2305" s="8" t="str">
        <f t="shared" si="35"/>
        <v xml:space="preserve"> </v>
      </c>
      <c r="G2305" s="8" t="str">
        <f>IF(I2305=0," ",IF(ISNUMBER(SEARCH("*"&amp;MS Fixed Only&amp;"*",BP2305)),"Yes","No"))</f>
        <v xml:space="preserve"> </v>
      </c>
    </row>
    <row r="2306" spans="4:7" x14ac:dyDescent="0.3">
      <c r="D2306" s="8" t="str">
        <f>IF(I2306=0," ",IF(ISNA(VLOOKUP(I2306,#REF!,1,FALSE)),"No","Yes"))</f>
        <v xml:space="preserve"> </v>
      </c>
      <c r="E2306" s="8" t="str">
        <f>IF(I2306=0," ",IF(ISNA(VLOOKUP(I2306,#REF!,1,FALSE)),"No","Yes"))</f>
        <v xml:space="preserve"> </v>
      </c>
      <c r="F2306" s="8" t="str">
        <f t="shared" si="35"/>
        <v xml:space="preserve"> </v>
      </c>
      <c r="G2306" s="8" t="str">
        <f>IF(I2306=0," ",IF(ISNUMBER(SEARCH("*"&amp;MS Fixed Only&amp;"*",BP2306)),"Yes","No"))</f>
        <v xml:space="preserve"> </v>
      </c>
    </row>
    <row r="2307" spans="4:7" x14ac:dyDescent="0.3">
      <c r="D2307" s="8" t="str">
        <f>IF(I2307=0," ",IF(ISNA(VLOOKUP(I2307,#REF!,1,FALSE)),"No","Yes"))</f>
        <v xml:space="preserve"> </v>
      </c>
      <c r="E2307" s="8" t="str">
        <f>IF(I2307=0," ",IF(ISNA(VLOOKUP(I2307,#REF!,1,FALSE)),"No","Yes"))</f>
        <v xml:space="preserve"> </v>
      </c>
      <c r="F2307" s="8" t="str">
        <f t="shared" ref="F2307:F2370" si="36">IF(I2307=0," ",IF(ISNUMBER(SEARCH("*"&amp;$B$1&amp;"*",AG2307)),"Yes","No"))</f>
        <v xml:space="preserve"> </v>
      </c>
      <c r="G2307" s="8" t="str">
        <f>IF(I2307=0," ",IF(ISNUMBER(SEARCH("*"&amp;MS Fixed Only&amp;"*",BP2307)),"Yes","No"))</f>
        <v xml:space="preserve"> </v>
      </c>
    </row>
    <row r="2308" spans="4:7" x14ac:dyDescent="0.3">
      <c r="D2308" s="8" t="str">
        <f>IF(I2308=0," ",IF(ISNA(VLOOKUP(I2308,#REF!,1,FALSE)),"No","Yes"))</f>
        <v xml:space="preserve"> </v>
      </c>
      <c r="E2308" s="8" t="str">
        <f>IF(I2308=0," ",IF(ISNA(VLOOKUP(I2308,#REF!,1,FALSE)),"No","Yes"))</f>
        <v xml:space="preserve"> </v>
      </c>
      <c r="F2308" s="8" t="str">
        <f t="shared" si="36"/>
        <v xml:space="preserve"> </v>
      </c>
      <c r="G2308" s="8" t="str">
        <f>IF(I2308=0," ",IF(ISNUMBER(SEARCH("*"&amp;MS Fixed Only&amp;"*",BP2308)),"Yes","No"))</f>
        <v xml:space="preserve"> </v>
      </c>
    </row>
    <row r="2309" spans="4:7" x14ac:dyDescent="0.3">
      <c r="D2309" s="8" t="str">
        <f>IF(I2309=0," ",IF(ISNA(VLOOKUP(I2309,#REF!,1,FALSE)),"No","Yes"))</f>
        <v xml:space="preserve"> </v>
      </c>
      <c r="E2309" s="8" t="str">
        <f>IF(I2309=0," ",IF(ISNA(VLOOKUP(I2309,#REF!,1,FALSE)),"No","Yes"))</f>
        <v xml:space="preserve"> </v>
      </c>
      <c r="F2309" s="8" t="str">
        <f t="shared" si="36"/>
        <v xml:space="preserve"> </v>
      </c>
      <c r="G2309" s="8" t="str">
        <f>IF(I2309=0," ",IF(ISNUMBER(SEARCH("*"&amp;MS Fixed Only&amp;"*",BP2309)),"Yes","No"))</f>
        <v xml:space="preserve"> </v>
      </c>
    </row>
    <row r="2310" spans="4:7" x14ac:dyDescent="0.3">
      <c r="D2310" s="8" t="str">
        <f>IF(I2310=0," ",IF(ISNA(VLOOKUP(I2310,#REF!,1,FALSE)),"No","Yes"))</f>
        <v xml:space="preserve"> </v>
      </c>
      <c r="E2310" s="8" t="str">
        <f>IF(I2310=0," ",IF(ISNA(VLOOKUP(I2310,#REF!,1,FALSE)),"No","Yes"))</f>
        <v xml:space="preserve"> </v>
      </c>
      <c r="F2310" s="8" t="str">
        <f t="shared" si="36"/>
        <v xml:space="preserve"> </v>
      </c>
      <c r="G2310" s="8" t="str">
        <f>IF(I2310=0," ",IF(ISNUMBER(SEARCH("*"&amp;MS Fixed Only&amp;"*",BP2310)),"Yes","No"))</f>
        <v xml:space="preserve"> </v>
      </c>
    </row>
    <row r="2311" spans="4:7" x14ac:dyDescent="0.3">
      <c r="D2311" s="8" t="str">
        <f>IF(I2311=0," ",IF(ISNA(VLOOKUP(I2311,#REF!,1,FALSE)),"No","Yes"))</f>
        <v xml:space="preserve"> </v>
      </c>
      <c r="E2311" s="8" t="str">
        <f>IF(I2311=0," ",IF(ISNA(VLOOKUP(I2311,#REF!,1,FALSE)),"No","Yes"))</f>
        <v xml:space="preserve"> </v>
      </c>
      <c r="F2311" s="8" t="str">
        <f t="shared" si="36"/>
        <v xml:space="preserve"> </v>
      </c>
      <c r="G2311" s="8" t="str">
        <f>IF(I2311=0," ",IF(ISNUMBER(SEARCH("*"&amp;MS Fixed Only&amp;"*",BP2311)),"Yes","No"))</f>
        <v xml:space="preserve"> </v>
      </c>
    </row>
    <row r="2312" spans="4:7" x14ac:dyDescent="0.3">
      <c r="D2312" s="8" t="str">
        <f>IF(I2312=0," ",IF(ISNA(VLOOKUP(I2312,#REF!,1,FALSE)),"No","Yes"))</f>
        <v xml:space="preserve"> </v>
      </c>
      <c r="E2312" s="8" t="str">
        <f>IF(I2312=0," ",IF(ISNA(VLOOKUP(I2312,#REF!,1,FALSE)),"No","Yes"))</f>
        <v xml:space="preserve"> </v>
      </c>
      <c r="F2312" s="8" t="str">
        <f t="shared" si="36"/>
        <v xml:space="preserve"> </v>
      </c>
      <c r="G2312" s="8" t="str">
        <f>IF(I2312=0," ",IF(ISNUMBER(SEARCH("*"&amp;MS Fixed Only&amp;"*",BP2312)),"Yes","No"))</f>
        <v xml:space="preserve"> </v>
      </c>
    </row>
    <row r="2313" spans="4:7" x14ac:dyDescent="0.3">
      <c r="D2313" s="8" t="str">
        <f>IF(I2313=0," ",IF(ISNA(VLOOKUP(I2313,#REF!,1,FALSE)),"No","Yes"))</f>
        <v xml:space="preserve"> </v>
      </c>
      <c r="E2313" s="8" t="str">
        <f>IF(I2313=0," ",IF(ISNA(VLOOKUP(I2313,#REF!,1,FALSE)),"No","Yes"))</f>
        <v xml:space="preserve"> </v>
      </c>
      <c r="F2313" s="8" t="str">
        <f t="shared" si="36"/>
        <v xml:space="preserve"> </v>
      </c>
      <c r="G2313" s="8" t="str">
        <f>IF(I2313=0," ",IF(ISNUMBER(SEARCH("*"&amp;MS Fixed Only&amp;"*",BP2313)),"Yes","No"))</f>
        <v xml:space="preserve"> </v>
      </c>
    </row>
    <row r="2314" spans="4:7" x14ac:dyDescent="0.3">
      <c r="D2314" s="8" t="str">
        <f>IF(I2314=0," ",IF(ISNA(VLOOKUP(I2314,#REF!,1,FALSE)),"No","Yes"))</f>
        <v xml:space="preserve"> </v>
      </c>
      <c r="E2314" s="8" t="str">
        <f>IF(I2314=0," ",IF(ISNA(VLOOKUP(I2314,#REF!,1,FALSE)),"No","Yes"))</f>
        <v xml:space="preserve"> </v>
      </c>
      <c r="F2314" s="8" t="str">
        <f t="shared" si="36"/>
        <v xml:space="preserve"> </v>
      </c>
      <c r="G2314" s="8" t="str">
        <f>IF(I2314=0," ",IF(ISNUMBER(SEARCH("*"&amp;MS Fixed Only&amp;"*",BP2314)),"Yes","No"))</f>
        <v xml:space="preserve"> </v>
      </c>
    </row>
    <row r="2315" spans="4:7" x14ac:dyDescent="0.3">
      <c r="D2315" s="8" t="str">
        <f>IF(I2315=0," ",IF(ISNA(VLOOKUP(I2315,#REF!,1,FALSE)),"No","Yes"))</f>
        <v xml:space="preserve"> </v>
      </c>
      <c r="E2315" s="8" t="str">
        <f>IF(I2315=0," ",IF(ISNA(VLOOKUP(I2315,#REF!,1,FALSE)),"No","Yes"))</f>
        <v xml:space="preserve"> </v>
      </c>
      <c r="F2315" s="8" t="str">
        <f t="shared" si="36"/>
        <v xml:space="preserve"> </v>
      </c>
      <c r="G2315" s="8" t="str">
        <f>IF(I2315=0," ",IF(ISNUMBER(SEARCH("*"&amp;MS Fixed Only&amp;"*",BP2315)),"Yes","No"))</f>
        <v xml:space="preserve"> </v>
      </c>
    </row>
    <row r="2316" spans="4:7" x14ac:dyDescent="0.3">
      <c r="D2316" s="8" t="str">
        <f>IF(I2316=0," ",IF(ISNA(VLOOKUP(I2316,#REF!,1,FALSE)),"No","Yes"))</f>
        <v xml:space="preserve"> </v>
      </c>
      <c r="E2316" s="8" t="str">
        <f>IF(I2316=0," ",IF(ISNA(VLOOKUP(I2316,#REF!,1,FALSE)),"No","Yes"))</f>
        <v xml:space="preserve"> </v>
      </c>
      <c r="F2316" s="8" t="str">
        <f t="shared" si="36"/>
        <v xml:space="preserve"> </v>
      </c>
      <c r="G2316" s="8" t="str">
        <f>IF(I2316=0," ",IF(ISNUMBER(SEARCH("*"&amp;MS Fixed Only&amp;"*",BP2316)),"Yes","No"))</f>
        <v xml:space="preserve"> </v>
      </c>
    </row>
    <row r="2317" spans="4:7" x14ac:dyDescent="0.3">
      <c r="D2317" s="8" t="str">
        <f>IF(I2317=0," ",IF(ISNA(VLOOKUP(I2317,#REF!,1,FALSE)),"No","Yes"))</f>
        <v xml:space="preserve"> </v>
      </c>
      <c r="E2317" s="8" t="str">
        <f>IF(I2317=0," ",IF(ISNA(VLOOKUP(I2317,#REF!,1,FALSE)),"No","Yes"))</f>
        <v xml:space="preserve"> </v>
      </c>
      <c r="F2317" s="8" t="str">
        <f t="shared" si="36"/>
        <v xml:space="preserve"> </v>
      </c>
      <c r="G2317" s="8" t="str">
        <f>IF(I2317=0," ",IF(ISNUMBER(SEARCH("*"&amp;MS Fixed Only&amp;"*",BP2317)),"Yes","No"))</f>
        <v xml:space="preserve"> </v>
      </c>
    </row>
    <row r="2318" spans="4:7" x14ac:dyDescent="0.3">
      <c r="D2318" s="8" t="str">
        <f>IF(I2318=0," ",IF(ISNA(VLOOKUP(I2318,#REF!,1,FALSE)),"No","Yes"))</f>
        <v xml:space="preserve"> </v>
      </c>
      <c r="E2318" s="8" t="str">
        <f>IF(I2318=0," ",IF(ISNA(VLOOKUP(I2318,#REF!,1,FALSE)),"No","Yes"))</f>
        <v xml:space="preserve"> </v>
      </c>
      <c r="F2318" s="8" t="str">
        <f t="shared" si="36"/>
        <v xml:space="preserve"> </v>
      </c>
      <c r="G2318" s="8" t="str">
        <f>IF(I2318=0," ",IF(ISNUMBER(SEARCH("*"&amp;MS Fixed Only&amp;"*",BP2318)),"Yes","No"))</f>
        <v xml:space="preserve"> </v>
      </c>
    </row>
    <row r="2319" spans="4:7" x14ac:dyDescent="0.3">
      <c r="D2319" s="8" t="str">
        <f>IF(I2319=0," ",IF(ISNA(VLOOKUP(I2319,#REF!,1,FALSE)),"No","Yes"))</f>
        <v xml:space="preserve"> </v>
      </c>
      <c r="E2319" s="8" t="str">
        <f>IF(I2319=0," ",IF(ISNA(VLOOKUP(I2319,#REF!,1,FALSE)),"No","Yes"))</f>
        <v xml:space="preserve"> </v>
      </c>
      <c r="F2319" s="8" t="str">
        <f t="shared" si="36"/>
        <v xml:space="preserve"> </v>
      </c>
      <c r="G2319" s="8" t="str">
        <f>IF(I2319=0," ",IF(ISNUMBER(SEARCH("*"&amp;MS Fixed Only&amp;"*",BP2319)),"Yes","No"))</f>
        <v xml:space="preserve"> </v>
      </c>
    </row>
    <row r="2320" spans="4:7" x14ac:dyDescent="0.3">
      <c r="D2320" s="8" t="str">
        <f>IF(I2320=0," ",IF(ISNA(VLOOKUP(I2320,#REF!,1,FALSE)),"No","Yes"))</f>
        <v xml:space="preserve"> </v>
      </c>
      <c r="E2320" s="8" t="str">
        <f>IF(I2320=0," ",IF(ISNA(VLOOKUP(I2320,#REF!,1,FALSE)),"No","Yes"))</f>
        <v xml:space="preserve"> </v>
      </c>
      <c r="F2320" s="8" t="str">
        <f t="shared" si="36"/>
        <v xml:space="preserve"> </v>
      </c>
      <c r="G2320" s="8" t="str">
        <f>IF(I2320=0," ",IF(ISNUMBER(SEARCH("*"&amp;MS Fixed Only&amp;"*",BP2320)),"Yes","No"))</f>
        <v xml:space="preserve"> </v>
      </c>
    </row>
    <row r="2321" spans="4:7" x14ac:dyDescent="0.3">
      <c r="D2321" s="8" t="str">
        <f>IF(I2321=0," ",IF(ISNA(VLOOKUP(I2321,#REF!,1,FALSE)),"No","Yes"))</f>
        <v xml:space="preserve"> </v>
      </c>
      <c r="E2321" s="8" t="str">
        <f>IF(I2321=0," ",IF(ISNA(VLOOKUP(I2321,#REF!,1,FALSE)),"No","Yes"))</f>
        <v xml:space="preserve"> </v>
      </c>
      <c r="F2321" s="8" t="str">
        <f t="shared" si="36"/>
        <v xml:space="preserve"> </v>
      </c>
      <c r="G2321" s="8" t="str">
        <f>IF(I2321=0," ",IF(ISNUMBER(SEARCH("*"&amp;MS Fixed Only&amp;"*",BP2321)),"Yes","No"))</f>
        <v xml:space="preserve"> </v>
      </c>
    </row>
    <row r="2322" spans="4:7" x14ac:dyDescent="0.3">
      <c r="D2322" s="8" t="str">
        <f>IF(I2322=0," ",IF(ISNA(VLOOKUP(I2322,#REF!,1,FALSE)),"No","Yes"))</f>
        <v xml:space="preserve"> </v>
      </c>
      <c r="E2322" s="8" t="str">
        <f>IF(I2322=0," ",IF(ISNA(VLOOKUP(I2322,#REF!,1,FALSE)),"No","Yes"))</f>
        <v xml:space="preserve"> </v>
      </c>
      <c r="F2322" s="8" t="str">
        <f t="shared" si="36"/>
        <v xml:space="preserve"> </v>
      </c>
      <c r="G2322" s="8" t="str">
        <f>IF(I2322=0," ",IF(ISNUMBER(SEARCH("*"&amp;MS Fixed Only&amp;"*",BP2322)),"Yes","No"))</f>
        <v xml:space="preserve"> </v>
      </c>
    </row>
    <row r="2323" spans="4:7" x14ac:dyDescent="0.3">
      <c r="D2323" s="8" t="str">
        <f>IF(I2323=0," ",IF(ISNA(VLOOKUP(I2323,#REF!,1,FALSE)),"No","Yes"))</f>
        <v xml:space="preserve"> </v>
      </c>
      <c r="E2323" s="8" t="str">
        <f>IF(I2323=0," ",IF(ISNA(VLOOKUP(I2323,#REF!,1,FALSE)),"No","Yes"))</f>
        <v xml:space="preserve"> </v>
      </c>
      <c r="F2323" s="8" t="str">
        <f t="shared" si="36"/>
        <v xml:space="preserve"> </v>
      </c>
      <c r="G2323" s="8" t="str">
        <f>IF(I2323=0," ",IF(ISNUMBER(SEARCH("*"&amp;MS Fixed Only&amp;"*",BP2323)),"Yes","No"))</f>
        <v xml:space="preserve"> </v>
      </c>
    </row>
    <row r="2324" spans="4:7" x14ac:dyDescent="0.3">
      <c r="D2324" s="8" t="str">
        <f>IF(I2324=0," ",IF(ISNA(VLOOKUP(I2324,#REF!,1,FALSE)),"No","Yes"))</f>
        <v xml:space="preserve"> </v>
      </c>
      <c r="E2324" s="8" t="str">
        <f>IF(I2324=0," ",IF(ISNA(VLOOKUP(I2324,#REF!,1,FALSE)),"No","Yes"))</f>
        <v xml:space="preserve"> </v>
      </c>
      <c r="F2324" s="8" t="str">
        <f t="shared" si="36"/>
        <v xml:space="preserve"> </v>
      </c>
      <c r="G2324" s="8" t="str">
        <f>IF(I2324=0," ",IF(ISNUMBER(SEARCH("*"&amp;MS Fixed Only&amp;"*",BP2324)),"Yes","No"))</f>
        <v xml:space="preserve"> </v>
      </c>
    </row>
    <row r="2325" spans="4:7" x14ac:dyDescent="0.3">
      <c r="D2325" s="8" t="str">
        <f>IF(I2325=0," ",IF(ISNA(VLOOKUP(I2325,#REF!,1,FALSE)),"No","Yes"))</f>
        <v xml:space="preserve"> </v>
      </c>
      <c r="E2325" s="8" t="str">
        <f>IF(I2325=0," ",IF(ISNA(VLOOKUP(I2325,#REF!,1,FALSE)),"No","Yes"))</f>
        <v xml:space="preserve"> </v>
      </c>
      <c r="F2325" s="8" t="str">
        <f t="shared" si="36"/>
        <v xml:space="preserve"> </v>
      </c>
      <c r="G2325" s="8" t="str">
        <f>IF(I2325=0," ",IF(ISNUMBER(SEARCH("*"&amp;MS Fixed Only&amp;"*",BP2325)),"Yes","No"))</f>
        <v xml:space="preserve"> </v>
      </c>
    </row>
    <row r="2326" spans="4:7" x14ac:dyDescent="0.3">
      <c r="D2326" s="8" t="str">
        <f>IF(I2326=0," ",IF(ISNA(VLOOKUP(I2326,#REF!,1,FALSE)),"No","Yes"))</f>
        <v xml:space="preserve"> </v>
      </c>
      <c r="E2326" s="8" t="str">
        <f>IF(I2326=0," ",IF(ISNA(VLOOKUP(I2326,#REF!,1,FALSE)),"No","Yes"))</f>
        <v xml:space="preserve"> </v>
      </c>
      <c r="F2326" s="8" t="str">
        <f t="shared" si="36"/>
        <v xml:space="preserve"> </v>
      </c>
      <c r="G2326" s="8" t="str">
        <f>IF(I2326=0," ",IF(ISNUMBER(SEARCH("*"&amp;MS Fixed Only&amp;"*",BP2326)),"Yes","No"))</f>
        <v xml:space="preserve"> </v>
      </c>
    </row>
    <row r="2327" spans="4:7" x14ac:dyDescent="0.3">
      <c r="D2327" s="8" t="str">
        <f>IF(I2327=0," ",IF(ISNA(VLOOKUP(I2327,#REF!,1,FALSE)),"No","Yes"))</f>
        <v xml:space="preserve"> </v>
      </c>
      <c r="E2327" s="8" t="str">
        <f>IF(I2327=0," ",IF(ISNA(VLOOKUP(I2327,#REF!,1,FALSE)),"No","Yes"))</f>
        <v xml:space="preserve"> </v>
      </c>
      <c r="F2327" s="8" t="str">
        <f t="shared" si="36"/>
        <v xml:space="preserve"> </v>
      </c>
      <c r="G2327" s="8" t="str">
        <f>IF(I2327=0," ",IF(ISNUMBER(SEARCH("*"&amp;MS Fixed Only&amp;"*",BP2327)),"Yes","No"))</f>
        <v xml:space="preserve"> </v>
      </c>
    </row>
    <row r="2328" spans="4:7" x14ac:dyDescent="0.3">
      <c r="D2328" s="8" t="str">
        <f>IF(I2328=0," ",IF(ISNA(VLOOKUP(I2328,#REF!,1,FALSE)),"No","Yes"))</f>
        <v xml:space="preserve"> </v>
      </c>
      <c r="E2328" s="8" t="str">
        <f>IF(I2328=0," ",IF(ISNA(VLOOKUP(I2328,#REF!,1,FALSE)),"No","Yes"))</f>
        <v xml:space="preserve"> </v>
      </c>
      <c r="F2328" s="8" t="str">
        <f t="shared" si="36"/>
        <v xml:space="preserve"> </v>
      </c>
      <c r="G2328" s="8" t="str">
        <f>IF(I2328=0," ",IF(ISNUMBER(SEARCH("*"&amp;MS Fixed Only&amp;"*",BP2328)),"Yes","No"))</f>
        <v xml:space="preserve"> </v>
      </c>
    </row>
    <row r="2329" spans="4:7" x14ac:dyDescent="0.3">
      <c r="D2329" s="8" t="str">
        <f>IF(I2329=0," ",IF(ISNA(VLOOKUP(I2329,#REF!,1,FALSE)),"No","Yes"))</f>
        <v xml:space="preserve"> </v>
      </c>
      <c r="E2329" s="8" t="str">
        <f>IF(I2329=0," ",IF(ISNA(VLOOKUP(I2329,#REF!,1,FALSE)),"No","Yes"))</f>
        <v xml:space="preserve"> </v>
      </c>
      <c r="F2329" s="8" t="str">
        <f t="shared" si="36"/>
        <v xml:space="preserve"> </v>
      </c>
      <c r="G2329" s="8" t="str">
        <f>IF(I2329=0," ",IF(ISNUMBER(SEARCH("*"&amp;MS Fixed Only&amp;"*",BP2329)),"Yes","No"))</f>
        <v xml:space="preserve"> </v>
      </c>
    </row>
    <row r="2330" spans="4:7" x14ac:dyDescent="0.3">
      <c r="D2330" s="8" t="str">
        <f>IF(I2330=0," ",IF(ISNA(VLOOKUP(I2330,#REF!,1,FALSE)),"No","Yes"))</f>
        <v xml:space="preserve"> </v>
      </c>
      <c r="E2330" s="8" t="str">
        <f>IF(I2330=0," ",IF(ISNA(VLOOKUP(I2330,#REF!,1,FALSE)),"No","Yes"))</f>
        <v xml:space="preserve"> </v>
      </c>
      <c r="F2330" s="8" t="str">
        <f t="shared" si="36"/>
        <v xml:space="preserve"> </v>
      </c>
      <c r="G2330" s="8" t="str">
        <f>IF(I2330=0," ",IF(ISNUMBER(SEARCH("*"&amp;MS Fixed Only&amp;"*",BP2330)),"Yes","No"))</f>
        <v xml:space="preserve"> </v>
      </c>
    </row>
    <row r="2331" spans="4:7" x14ac:dyDescent="0.3">
      <c r="D2331" s="8" t="str">
        <f>IF(I2331=0," ",IF(ISNA(VLOOKUP(I2331,#REF!,1,FALSE)),"No","Yes"))</f>
        <v xml:space="preserve"> </v>
      </c>
      <c r="E2331" s="8" t="str">
        <f>IF(I2331=0," ",IF(ISNA(VLOOKUP(I2331,#REF!,1,FALSE)),"No","Yes"))</f>
        <v xml:space="preserve"> </v>
      </c>
      <c r="F2331" s="8" t="str">
        <f t="shared" si="36"/>
        <v xml:space="preserve"> </v>
      </c>
      <c r="G2331" s="8" t="str">
        <f>IF(I2331=0," ",IF(ISNUMBER(SEARCH("*"&amp;MS Fixed Only&amp;"*",BP2331)),"Yes","No"))</f>
        <v xml:space="preserve"> </v>
      </c>
    </row>
    <row r="2332" spans="4:7" x14ac:dyDescent="0.3">
      <c r="D2332" s="8" t="str">
        <f>IF(I2332=0," ",IF(ISNA(VLOOKUP(I2332,#REF!,1,FALSE)),"No","Yes"))</f>
        <v xml:space="preserve"> </v>
      </c>
      <c r="E2332" s="8" t="str">
        <f>IF(I2332=0," ",IF(ISNA(VLOOKUP(I2332,#REF!,1,FALSE)),"No","Yes"))</f>
        <v xml:space="preserve"> </v>
      </c>
      <c r="F2332" s="8" t="str">
        <f t="shared" si="36"/>
        <v xml:space="preserve"> </v>
      </c>
      <c r="G2332" s="8" t="str">
        <f>IF(I2332=0," ",IF(ISNUMBER(SEARCH("*"&amp;MS Fixed Only&amp;"*",BP2332)),"Yes","No"))</f>
        <v xml:space="preserve"> </v>
      </c>
    </row>
    <row r="2333" spans="4:7" x14ac:dyDescent="0.3">
      <c r="D2333" s="8" t="str">
        <f>IF(I2333=0," ",IF(ISNA(VLOOKUP(I2333,#REF!,1,FALSE)),"No","Yes"))</f>
        <v xml:space="preserve"> </v>
      </c>
      <c r="E2333" s="8" t="str">
        <f>IF(I2333=0," ",IF(ISNA(VLOOKUP(I2333,#REF!,1,FALSE)),"No","Yes"))</f>
        <v xml:space="preserve"> </v>
      </c>
      <c r="F2333" s="8" t="str">
        <f t="shared" si="36"/>
        <v xml:space="preserve"> </v>
      </c>
      <c r="G2333" s="8" t="str">
        <f>IF(I2333=0," ",IF(ISNUMBER(SEARCH("*"&amp;MS Fixed Only&amp;"*",BP2333)),"Yes","No"))</f>
        <v xml:space="preserve"> </v>
      </c>
    </row>
    <row r="2334" spans="4:7" x14ac:dyDescent="0.3">
      <c r="D2334" s="8" t="str">
        <f>IF(I2334=0," ",IF(ISNA(VLOOKUP(I2334,#REF!,1,FALSE)),"No","Yes"))</f>
        <v xml:space="preserve"> </v>
      </c>
      <c r="E2334" s="8" t="str">
        <f>IF(I2334=0," ",IF(ISNA(VLOOKUP(I2334,#REF!,1,FALSE)),"No","Yes"))</f>
        <v xml:space="preserve"> </v>
      </c>
      <c r="F2334" s="8" t="str">
        <f t="shared" si="36"/>
        <v xml:space="preserve"> </v>
      </c>
      <c r="G2334" s="8" t="str">
        <f>IF(I2334=0," ",IF(ISNUMBER(SEARCH("*"&amp;MS Fixed Only&amp;"*",BP2334)),"Yes","No"))</f>
        <v xml:space="preserve"> </v>
      </c>
    </row>
    <row r="2335" spans="4:7" x14ac:dyDescent="0.3">
      <c r="D2335" s="8" t="str">
        <f>IF(I2335=0," ",IF(ISNA(VLOOKUP(I2335,#REF!,1,FALSE)),"No","Yes"))</f>
        <v xml:space="preserve"> </v>
      </c>
      <c r="E2335" s="8" t="str">
        <f>IF(I2335=0," ",IF(ISNA(VLOOKUP(I2335,#REF!,1,FALSE)),"No","Yes"))</f>
        <v xml:space="preserve"> </v>
      </c>
      <c r="F2335" s="8" t="str">
        <f t="shared" si="36"/>
        <v xml:space="preserve"> </v>
      </c>
      <c r="G2335" s="8" t="str">
        <f>IF(I2335=0," ",IF(ISNUMBER(SEARCH("*"&amp;MS Fixed Only&amp;"*",BP2335)),"Yes","No"))</f>
        <v xml:space="preserve"> </v>
      </c>
    </row>
    <row r="2336" spans="4:7" x14ac:dyDescent="0.3">
      <c r="D2336" s="8" t="str">
        <f>IF(I2336=0," ",IF(ISNA(VLOOKUP(I2336,#REF!,1,FALSE)),"No","Yes"))</f>
        <v xml:space="preserve"> </v>
      </c>
      <c r="E2336" s="8" t="str">
        <f>IF(I2336=0," ",IF(ISNA(VLOOKUP(I2336,#REF!,1,FALSE)),"No","Yes"))</f>
        <v xml:space="preserve"> </v>
      </c>
      <c r="F2336" s="8" t="str">
        <f t="shared" si="36"/>
        <v xml:space="preserve"> </v>
      </c>
      <c r="G2336" s="8" t="str">
        <f>IF(I2336=0," ",IF(ISNUMBER(SEARCH("*"&amp;MS Fixed Only&amp;"*",BP2336)),"Yes","No"))</f>
        <v xml:space="preserve"> </v>
      </c>
    </row>
    <row r="2337" spans="4:7" x14ac:dyDescent="0.3">
      <c r="D2337" s="8" t="str">
        <f>IF(I2337=0," ",IF(ISNA(VLOOKUP(I2337,#REF!,1,FALSE)),"No","Yes"))</f>
        <v xml:space="preserve"> </v>
      </c>
      <c r="E2337" s="8" t="str">
        <f>IF(I2337=0," ",IF(ISNA(VLOOKUP(I2337,#REF!,1,FALSE)),"No","Yes"))</f>
        <v xml:space="preserve"> </v>
      </c>
      <c r="F2337" s="8" t="str">
        <f t="shared" si="36"/>
        <v xml:space="preserve"> </v>
      </c>
      <c r="G2337" s="8" t="str">
        <f>IF(I2337=0," ",IF(ISNUMBER(SEARCH("*"&amp;MS Fixed Only&amp;"*",BP2337)),"Yes","No"))</f>
        <v xml:space="preserve"> </v>
      </c>
    </row>
    <row r="2338" spans="4:7" x14ac:dyDescent="0.3">
      <c r="D2338" s="8" t="str">
        <f>IF(I2338=0," ",IF(ISNA(VLOOKUP(I2338,#REF!,1,FALSE)),"No","Yes"))</f>
        <v xml:space="preserve"> </v>
      </c>
      <c r="E2338" s="8" t="str">
        <f>IF(I2338=0," ",IF(ISNA(VLOOKUP(I2338,#REF!,1,FALSE)),"No","Yes"))</f>
        <v xml:space="preserve"> </v>
      </c>
      <c r="F2338" s="8" t="str">
        <f t="shared" si="36"/>
        <v xml:space="preserve"> </v>
      </c>
      <c r="G2338" s="8" t="str">
        <f>IF(I2338=0," ",IF(ISNUMBER(SEARCH("*"&amp;MS Fixed Only&amp;"*",BP2338)),"Yes","No"))</f>
        <v xml:space="preserve"> </v>
      </c>
    </row>
    <row r="2339" spans="4:7" x14ac:dyDescent="0.3">
      <c r="D2339" s="8" t="str">
        <f>IF(I2339=0," ",IF(ISNA(VLOOKUP(I2339,#REF!,1,FALSE)),"No","Yes"))</f>
        <v xml:space="preserve"> </v>
      </c>
      <c r="E2339" s="8" t="str">
        <f>IF(I2339=0," ",IF(ISNA(VLOOKUP(I2339,#REF!,1,FALSE)),"No","Yes"))</f>
        <v xml:space="preserve"> </v>
      </c>
      <c r="F2339" s="8" t="str">
        <f t="shared" si="36"/>
        <v xml:space="preserve"> </v>
      </c>
      <c r="G2339" s="8" t="str">
        <f>IF(I2339=0," ",IF(ISNUMBER(SEARCH("*"&amp;MS Fixed Only&amp;"*",BP2339)),"Yes","No"))</f>
        <v xml:space="preserve"> </v>
      </c>
    </row>
    <row r="2340" spans="4:7" x14ac:dyDescent="0.3">
      <c r="D2340" s="8" t="str">
        <f>IF(I2340=0," ",IF(ISNA(VLOOKUP(I2340,#REF!,1,FALSE)),"No","Yes"))</f>
        <v xml:space="preserve"> </v>
      </c>
      <c r="E2340" s="8" t="str">
        <f>IF(I2340=0," ",IF(ISNA(VLOOKUP(I2340,#REF!,1,FALSE)),"No","Yes"))</f>
        <v xml:space="preserve"> </v>
      </c>
      <c r="F2340" s="8" t="str">
        <f t="shared" si="36"/>
        <v xml:space="preserve"> </v>
      </c>
      <c r="G2340" s="8" t="str">
        <f>IF(I2340=0," ",IF(ISNUMBER(SEARCH("*"&amp;MS Fixed Only&amp;"*",BP2340)),"Yes","No"))</f>
        <v xml:space="preserve"> </v>
      </c>
    </row>
    <row r="2341" spans="4:7" x14ac:dyDescent="0.3">
      <c r="D2341" s="8" t="str">
        <f>IF(I2341=0," ",IF(ISNA(VLOOKUP(I2341,#REF!,1,FALSE)),"No","Yes"))</f>
        <v xml:space="preserve"> </v>
      </c>
      <c r="E2341" s="8" t="str">
        <f>IF(I2341=0," ",IF(ISNA(VLOOKUP(I2341,#REF!,1,FALSE)),"No","Yes"))</f>
        <v xml:space="preserve"> </v>
      </c>
      <c r="F2341" s="8" t="str">
        <f t="shared" si="36"/>
        <v xml:space="preserve"> </v>
      </c>
      <c r="G2341" s="8" t="str">
        <f>IF(I2341=0," ",IF(ISNUMBER(SEARCH("*"&amp;MS Fixed Only&amp;"*",BP2341)),"Yes","No"))</f>
        <v xml:space="preserve"> </v>
      </c>
    </row>
    <row r="2342" spans="4:7" x14ac:dyDescent="0.3">
      <c r="D2342" s="8" t="str">
        <f>IF(I2342=0," ",IF(ISNA(VLOOKUP(I2342,#REF!,1,FALSE)),"No","Yes"))</f>
        <v xml:space="preserve"> </v>
      </c>
      <c r="E2342" s="8" t="str">
        <f>IF(I2342=0," ",IF(ISNA(VLOOKUP(I2342,#REF!,1,FALSE)),"No","Yes"))</f>
        <v xml:space="preserve"> </v>
      </c>
      <c r="F2342" s="8" t="str">
        <f t="shared" si="36"/>
        <v xml:space="preserve"> </v>
      </c>
      <c r="G2342" s="8" t="str">
        <f>IF(I2342=0," ",IF(ISNUMBER(SEARCH("*"&amp;MS Fixed Only&amp;"*",BP2342)),"Yes","No"))</f>
        <v xml:space="preserve"> </v>
      </c>
    </row>
    <row r="2343" spans="4:7" x14ac:dyDescent="0.3">
      <c r="D2343" s="8" t="str">
        <f>IF(I2343=0," ",IF(ISNA(VLOOKUP(I2343,#REF!,1,FALSE)),"No","Yes"))</f>
        <v xml:space="preserve"> </v>
      </c>
      <c r="E2343" s="8" t="str">
        <f>IF(I2343=0," ",IF(ISNA(VLOOKUP(I2343,#REF!,1,FALSE)),"No","Yes"))</f>
        <v xml:space="preserve"> </v>
      </c>
      <c r="F2343" s="8" t="str">
        <f t="shared" si="36"/>
        <v xml:space="preserve"> </v>
      </c>
      <c r="G2343" s="8" t="str">
        <f>IF(I2343=0," ",IF(ISNUMBER(SEARCH("*"&amp;MS Fixed Only&amp;"*",BP2343)),"Yes","No"))</f>
        <v xml:space="preserve"> </v>
      </c>
    </row>
    <row r="2344" spans="4:7" x14ac:dyDescent="0.3">
      <c r="D2344" s="8" t="str">
        <f>IF(I2344=0," ",IF(ISNA(VLOOKUP(I2344,#REF!,1,FALSE)),"No","Yes"))</f>
        <v xml:space="preserve"> </v>
      </c>
      <c r="E2344" s="8" t="str">
        <f>IF(I2344=0," ",IF(ISNA(VLOOKUP(I2344,#REF!,1,FALSE)),"No","Yes"))</f>
        <v xml:space="preserve"> </v>
      </c>
      <c r="F2344" s="8" t="str">
        <f t="shared" si="36"/>
        <v xml:space="preserve"> </v>
      </c>
      <c r="G2344" s="8" t="str">
        <f>IF(I2344=0," ",IF(ISNUMBER(SEARCH("*"&amp;MS Fixed Only&amp;"*",BP2344)),"Yes","No"))</f>
        <v xml:space="preserve"> </v>
      </c>
    </row>
    <row r="2345" spans="4:7" x14ac:dyDescent="0.3">
      <c r="D2345" s="8" t="str">
        <f>IF(I2345=0," ",IF(ISNA(VLOOKUP(I2345,#REF!,1,FALSE)),"No","Yes"))</f>
        <v xml:space="preserve"> </v>
      </c>
      <c r="E2345" s="8" t="str">
        <f>IF(I2345=0," ",IF(ISNA(VLOOKUP(I2345,#REF!,1,FALSE)),"No","Yes"))</f>
        <v xml:space="preserve"> </v>
      </c>
      <c r="F2345" s="8" t="str">
        <f t="shared" si="36"/>
        <v xml:space="preserve"> </v>
      </c>
      <c r="G2345" s="8" t="str">
        <f>IF(I2345=0," ",IF(ISNUMBER(SEARCH("*"&amp;MS Fixed Only&amp;"*",BP2345)),"Yes","No"))</f>
        <v xml:space="preserve"> </v>
      </c>
    </row>
    <row r="2346" spans="4:7" x14ac:dyDescent="0.3">
      <c r="D2346" s="8" t="str">
        <f>IF(I2346=0," ",IF(ISNA(VLOOKUP(I2346,#REF!,1,FALSE)),"No","Yes"))</f>
        <v xml:space="preserve"> </v>
      </c>
      <c r="E2346" s="8" t="str">
        <f>IF(I2346=0," ",IF(ISNA(VLOOKUP(I2346,#REF!,1,FALSE)),"No","Yes"))</f>
        <v xml:space="preserve"> </v>
      </c>
      <c r="F2346" s="8" t="str">
        <f t="shared" si="36"/>
        <v xml:space="preserve"> </v>
      </c>
      <c r="G2346" s="8" t="str">
        <f>IF(I2346=0," ",IF(ISNUMBER(SEARCH("*"&amp;MS Fixed Only&amp;"*",BP2346)),"Yes","No"))</f>
        <v xml:space="preserve"> </v>
      </c>
    </row>
    <row r="2347" spans="4:7" x14ac:dyDescent="0.3">
      <c r="D2347" s="8" t="str">
        <f>IF(I2347=0," ",IF(ISNA(VLOOKUP(I2347,#REF!,1,FALSE)),"No","Yes"))</f>
        <v xml:space="preserve"> </v>
      </c>
      <c r="E2347" s="8" t="str">
        <f>IF(I2347=0," ",IF(ISNA(VLOOKUP(I2347,#REF!,1,FALSE)),"No","Yes"))</f>
        <v xml:space="preserve"> </v>
      </c>
      <c r="F2347" s="8" t="str">
        <f t="shared" si="36"/>
        <v xml:space="preserve"> </v>
      </c>
      <c r="G2347" s="8" t="str">
        <f>IF(I2347=0," ",IF(ISNUMBER(SEARCH("*"&amp;MS Fixed Only&amp;"*",BP2347)),"Yes","No"))</f>
        <v xml:space="preserve"> </v>
      </c>
    </row>
    <row r="2348" spans="4:7" x14ac:dyDescent="0.3">
      <c r="D2348" s="8" t="str">
        <f>IF(I2348=0," ",IF(ISNA(VLOOKUP(I2348,#REF!,1,FALSE)),"No","Yes"))</f>
        <v xml:space="preserve"> </v>
      </c>
      <c r="E2348" s="8" t="str">
        <f>IF(I2348=0," ",IF(ISNA(VLOOKUP(I2348,#REF!,1,FALSE)),"No","Yes"))</f>
        <v xml:space="preserve"> </v>
      </c>
      <c r="F2348" s="8" t="str">
        <f t="shared" si="36"/>
        <v xml:space="preserve"> </v>
      </c>
      <c r="G2348" s="8" t="str">
        <f>IF(I2348=0," ",IF(ISNUMBER(SEARCH("*"&amp;MS Fixed Only&amp;"*",BP2348)),"Yes","No"))</f>
        <v xml:space="preserve"> </v>
      </c>
    </row>
    <row r="2349" spans="4:7" x14ac:dyDescent="0.3">
      <c r="D2349" s="8" t="str">
        <f>IF(I2349=0," ",IF(ISNA(VLOOKUP(I2349,#REF!,1,FALSE)),"No","Yes"))</f>
        <v xml:space="preserve"> </v>
      </c>
      <c r="E2349" s="8" t="str">
        <f>IF(I2349=0," ",IF(ISNA(VLOOKUP(I2349,#REF!,1,FALSE)),"No","Yes"))</f>
        <v xml:space="preserve"> </v>
      </c>
      <c r="F2349" s="8" t="str">
        <f t="shared" si="36"/>
        <v xml:space="preserve"> </v>
      </c>
      <c r="G2349" s="8" t="str">
        <f>IF(I2349=0," ",IF(ISNUMBER(SEARCH("*"&amp;MS Fixed Only&amp;"*",BP2349)),"Yes","No"))</f>
        <v xml:space="preserve"> </v>
      </c>
    </row>
    <row r="2350" spans="4:7" x14ac:dyDescent="0.3">
      <c r="D2350" s="8" t="str">
        <f>IF(I2350=0," ",IF(ISNA(VLOOKUP(I2350,#REF!,1,FALSE)),"No","Yes"))</f>
        <v xml:space="preserve"> </v>
      </c>
      <c r="E2350" s="8" t="str">
        <f>IF(I2350=0," ",IF(ISNA(VLOOKUP(I2350,#REF!,1,FALSE)),"No","Yes"))</f>
        <v xml:space="preserve"> </v>
      </c>
      <c r="F2350" s="8" t="str">
        <f t="shared" si="36"/>
        <v xml:space="preserve"> </v>
      </c>
      <c r="G2350" s="8" t="str">
        <f>IF(I2350=0," ",IF(ISNUMBER(SEARCH("*"&amp;MS Fixed Only&amp;"*",BP2350)),"Yes","No"))</f>
        <v xml:space="preserve"> </v>
      </c>
    </row>
    <row r="2351" spans="4:7" x14ac:dyDescent="0.3">
      <c r="D2351" s="8" t="str">
        <f>IF(I2351=0," ",IF(ISNA(VLOOKUP(I2351,#REF!,1,FALSE)),"No","Yes"))</f>
        <v xml:space="preserve"> </v>
      </c>
      <c r="E2351" s="8" t="str">
        <f>IF(I2351=0," ",IF(ISNA(VLOOKUP(I2351,#REF!,1,FALSE)),"No","Yes"))</f>
        <v xml:space="preserve"> </v>
      </c>
      <c r="F2351" s="8" t="str">
        <f t="shared" si="36"/>
        <v xml:space="preserve"> </v>
      </c>
      <c r="G2351" s="8" t="str">
        <f>IF(I2351=0," ",IF(ISNUMBER(SEARCH("*"&amp;MS Fixed Only&amp;"*",BP2351)),"Yes","No"))</f>
        <v xml:space="preserve"> </v>
      </c>
    </row>
    <row r="2352" spans="4:7" x14ac:dyDescent="0.3">
      <c r="D2352" s="8" t="str">
        <f>IF(I2352=0," ",IF(ISNA(VLOOKUP(I2352,#REF!,1,FALSE)),"No","Yes"))</f>
        <v xml:space="preserve"> </v>
      </c>
      <c r="E2352" s="8" t="str">
        <f>IF(I2352=0," ",IF(ISNA(VLOOKUP(I2352,#REF!,1,FALSE)),"No","Yes"))</f>
        <v xml:space="preserve"> </v>
      </c>
      <c r="F2352" s="8" t="str">
        <f t="shared" si="36"/>
        <v xml:space="preserve"> </v>
      </c>
      <c r="G2352" s="8" t="str">
        <f>IF(I2352=0," ",IF(ISNUMBER(SEARCH("*"&amp;MS Fixed Only&amp;"*",BP2352)),"Yes","No"))</f>
        <v xml:space="preserve"> </v>
      </c>
    </row>
    <row r="2353" spans="4:7" x14ac:dyDescent="0.3">
      <c r="D2353" s="8" t="str">
        <f>IF(I2353=0," ",IF(ISNA(VLOOKUP(I2353,#REF!,1,FALSE)),"No","Yes"))</f>
        <v xml:space="preserve"> </v>
      </c>
      <c r="E2353" s="8" t="str">
        <f>IF(I2353=0," ",IF(ISNA(VLOOKUP(I2353,#REF!,1,FALSE)),"No","Yes"))</f>
        <v xml:space="preserve"> </v>
      </c>
      <c r="F2353" s="8" t="str">
        <f t="shared" si="36"/>
        <v xml:space="preserve"> </v>
      </c>
      <c r="G2353" s="8" t="str">
        <f>IF(I2353=0," ",IF(ISNUMBER(SEARCH("*"&amp;MS Fixed Only&amp;"*",BP2353)),"Yes","No"))</f>
        <v xml:space="preserve"> </v>
      </c>
    </row>
    <row r="2354" spans="4:7" x14ac:dyDescent="0.3">
      <c r="D2354" s="8" t="str">
        <f>IF(I2354=0," ",IF(ISNA(VLOOKUP(I2354,#REF!,1,FALSE)),"No","Yes"))</f>
        <v xml:space="preserve"> </v>
      </c>
      <c r="E2354" s="8" t="str">
        <f>IF(I2354=0," ",IF(ISNA(VLOOKUP(I2354,#REF!,1,FALSE)),"No","Yes"))</f>
        <v xml:space="preserve"> </v>
      </c>
      <c r="F2354" s="8" t="str">
        <f t="shared" si="36"/>
        <v xml:space="preserve"> </v>
      </c>
      <c r="G2354" s="8" t="str">
        <f>IF(I2354=0," ",IF(ISNUMBER(SEARCH("*"&amp;MS Fixed Only&amp;"*",BP2354)),"Yes","No"))</f>
        <v xml:space="preserve"> </v>
      </c>
    </row>
    <row r="2355" spans="4:7" x14ac:dyDescent="0.3">
      <c r="D2355" s="8" t="str">
        <f>IF(I2355=0," ",IF(ISNA(VLOOKUP(I2355,#REF!,1,FALSE)),"No","Yes"))</f>
        <v xml:space="preserve"> </v>
      </c>
      <c r="E2355" s="8" t="str">
        <f>IF(I2355=0," ",IF(ISNA(VLOOKUP(I2355,#REF!,1,FALSE)),"No","Yes"))</f>
        <v xml:space="preserve"> </v>
      </c>
      <c r="F2355" s="8" t="str">
        <f t="shared" si="36"/>
        <v xml:space="preserve"> </v>
      </c>
      <c r="G2355" s="8" t="str">
        <f>IF(I2355=0," ",IF(ISNUMBER(SEARCH("*"&amp;MS Fixed Only&amp;"*",BP2355)),"Yes","No"))</f>
        <v xml:space="preserve"> </v>
      </c>
    </row>
    <row r="2356" spans="4:7" x14ac:dyDescent="0.3">
      <c r="D2356" s="8" t="str">
        <f>IF(I2356=0," ",IF(ISNA(VLOOKUP(I2356,#REF!,1,FALSE)),"No","Yes"))</f>
        <v xml:space="preserve"> </v>
      </c>
      <c r="E2356" s="8" t="str">
        <f>IF(I2356=0," ",IF(ISNA(VLOOKUP(I2356,#REF!,1,FALSE)),"No","Yes"))</f>
        <v xml:space="preserve"> </v>
      </c>
      <c r="F2356" s="8" t="str">
        <f t="shared" si="36"/>
        <v xml:space="preserve"> </v>
      </c>
      <c r="G2356" s="8" t="str">
        <f>IF(I2356=0," ",IF(ISNUMBER(SEARCH("*"&amp;MS Fixed Only&amp;"*",BP2356)),"Yes","No"))</f>
        <v xml:space="preserve"> </v>
      </c>
    </row>
    <row r="2357" spans="4:7" x14ac:dyDescent="0.3">
      <c r="D2357" s="8" t="str">
        <f>IF(I2357=0," ",IF(ISNA(VLOOKUP(I2357,#REF!,1,FALSE)),"No","Yes"))</f>
        <v xml:space="preserve"> </v>
      </c>
      <c r="E2357" s="8" t="str">
        <f>IF(I2357=0," ",IF(ISNA(VLOOKUP(I2357,#REF!,1,FALSE)),"No","Yes"))</f>
        <v xml:space="preserve"> </v>
      </c>
      <c r="F2357" s="8" t="str">
        <f t="shared" si="36"/>
        <v xml:space="preserve"> </v>
      </c>
      <c r="G2357" s="8" t="str">
        <f>IF(I2357=0," ",IF(ISNUMBER(SEARCH("*"&amp;MS Fixed Only&amp;"*",BP2357)),"Yes","No"))</f>
        <v xml:space="preserve"> </v>
      </c>
    </row>
    <row r="2358" spans="4:7" x14ac:dyDescent="0.3">
      <c r="D2358" s="8" t="str">
        <f>IF(I2358=0," ",IF(ISNA(VLOOKUP(I2358,#REF!,1,FALSE)),"No","Yes"))</f>
        <v xml:space="preserve"> </v>
      </c>
      <c r="E2358" s="8" t="str">
        <f>IF(I2358=0," ",IF(ISNA(VLOOKUP(I2358,#REF!,1,FALSE)),"No","Yes"))</f>
        <v xml:space="preserve"> </v>
      </c>
      <c r="F2358" s="8" t="str">
        <f t="shared" si="36"/>
        <v xml:space="preserve"> </v>
      </c>
      <c r="G2358" s="8" t="str">
        <f>IF(I2358=0," ",IF(ISNUMBER(SEARCH("*"&amp;MS Fixed Only&amp;"*",BP2358)),"Yes","No"))</f>
        <v xml:space="preserve"> </v>
      </c>
    </row>
    <row r="2359" spans="4:7" x14ac:dyDescent="0.3">
      <c r="D2359" s="8" t="str">
        <f>IF(I2359=0," ",IF(ISNA(VLOOKUP(I2359,#REF!,1,FALSE)),"No","Yes"))</f>
        <v xml:space="preserve"> </v>
      </c>
      <c r="E2359" s="8" t="str">
        <f>IF(I2359=0," ",IF(ISNA(VLOOKUP(I2359,#REF!,1,FALSE)),"No","Yes"))</f>
        <v xml:space="preserve"> </v>
      </c>
      <c r="F2359" s="8" t="str">
        <f t="shared" si="36"/>
        <v xml:space="preserve"> </v>
      </c>
      <c r="G2359" s="8" t="str">
        <f>IF(I2359=0," ",IF(ISNUMBER(SEARCH("*"&amp;MS Fixed Only&amp;"*",BP2359)),"Yes","No"))</f>
        <v xml:space="preserve"> </v>
      </c>
    </row>
    <row r="2360" spans="4:7" x14ac:dyDescent="0.3">
      <c r="D2360" s="8" t="str">
        <f>IF(I2360=0," ",IF(ISNA(VLOOKUP(I2360,#REF!,1,FALSE)),"No","Yes"))</f>
        <v xml:space="preserve"> </v>
      </c>
      <c r="E2360" s="8" t="str">
        <f>IF(I2360=0," ",IF(ISNA(VLOOKUP(I2360,#REF!,1,FALSE)),"No","Yes"))</f>
        <v xml:space="preserve"> </v>
      </c>
      <c r="F2360" s="8" t="str">
        <f t="shared" si="36"/>
        <v xml:space="preserve"> </v>
      </c>
      <c r="G2360" s="8" t="str">
        <f>IF(I2360=0," ",IF(ISNUMBER(SEARCH("*"&amp;MS Fixed Only&amp;"*",BP2360)),"Yes","No"))</f>
        <v xml:space="preserve"> </v>
      </c>
    </row>
    <row r="2361" spans="4:7" x14ac:dyDescent="0.3">
      <c r="D2361" s="8" t="str">
        <f>IF(I2361=0," ",IF(ISNA(VLOOKUP(I2361,#REF!,1,FALSE)),"No","Yes"))</f>
        <v xml:space="preserve"> </v>
      </c>
      <c r="E2361" s="8" t="str">
        <f>IF(I2361=0," ",IF(ISNA(VLOOKUP(I2361,#REF!,1,FALSE)),"No","Yes"))</f>
        <v xml:space="preserve"> </v>
      </c>
      <c r="F2361" s="8" t="str">
        <f t="shared" si="36"/>
        <v xml:space="preserve"> </v>
      </c>
      <c r="G2361" s="8" t="str">
        <f>IF(I2361=0," ",IF(ISNUMBER(SEARCH("*"&amp;MS Fixed Only&amp;"*",BP2361)),"Yes","No"))</f>
        <v xml:space="preserve"> </v>
      </c>
    </row>
    <row r="2362" spans="4:7" x14ac:dyDescent="0.3">
      <c r="D2362" s="8" t="str">
        <f>IF(I2362=0," ",IF(ISNA(VLOOKUP(I2362,#REF!,1,FALSE)),"No","Yes"))</f>
        <v xml:space="preserve"> </v>
      </c>
      <c r="E2362" s="8" t="str">
        <f>IF(I2362=0," ",IF(ISNA(VLOOKUP(I2362,#REF!,1,FALSE)),"No","Yes"))</f>
        <v xml:space="preserve"> </v>
      </c>
      <c r="F2362" s="8" t="str">
        <f t="shared" si="36"/>
        <v xml:space="preserve"> </v>
      </c>
      <c r="G2362" s="8" t="str">
        <f>IF(I2362=0," ",IF(ISNUMBER(SEARCH("*"&amp;MS Fixed Only&amp;"*",BP2362)),"Yes","No"))</f>
        <v xml:space="preserve"> </v>
      </c>
    </row>
    <row r="2363" spans="4:7" x14ac:dyDescent="0.3">
      <c r="D2363" s="8" t="str">
        <f>IF(I2363=0," ",IF(ISNA(VLOOKUP(I2363,#REF!,1,FALSE)),"No","Yes"))</f>
        <v xml:space="preserve"> </v>
      </c>
      <c r="E2363" s="8" t="str">
        <f>IF(I2363=0," ",IF(ISNA(VLOOKUP(I2363,#REF!,1,FALSE)),"No","Yes"))</f>
        <v xml:space="preserve"> </v>
      </c>
      <c r="F2363" s="8" t="str">
        <f t="shared" si="36"/>
        <v xml:space="preserve"> </v>
      </c>
      <c r="G2363" s="8" t="str">
        <f>IF(I2363=0," ",IF(ISNUMBER(SEARCH("*"&amp;MS Fixed Only&amp;"*",BP2363)),"Yes","No"))</f>
        <v xml:space="preserve"> </v>
      </c>
    </row>
    <row r="2364" spans="4:7" x14ac:dyDescent="0.3">
      <c r="D2364" s="8" t="str">
        <f>IF(I2364=0," ",IF(ISNA(VLOOKUP(I2364,#REF!,1,FALSE)),"No","Yes"))</f>
        <v xml:space="preserve"> </v>
      </c>
      <c r="E2364" s="8" t="str">
        <f>IF(I2364=0," ",IF(ISNA(VLOOKUP(I2364,#REF!,1,FALSE)),"No","Yes"))</f>
        <v xml:space="preserve"> </v>
      </c>
      <c r="F2364" s="8" t="str">
        <f t="shared" si="36"/>
        <v xml:space="preserve"> </v>
      </c>
      <c r="G2364" s="8" t="str">
        <f>IF(I2364=0," ",IF(ISNUMBER(SEARCH("*"&amp;MS Fixed Only&amp;"*",BP2364)),"Yes","No"))</f>
        <v xml:space="preserve"> </v>
      </c>
    </row>
    <row r="2365" spans="4:7" x14ac:dyDescent="0.3">
      <c r="D2365" s="8" t="str">
        <f>IF(I2365=0," ",IF(ISNA(VLOOKUP(I2365,#REF!,1,FALSE)),"No","Yes"))</f>
        <v xml:space="preserve"> </v>
      </c>
      <c r="E2365" s="8" t="str">
        <f>IF(I2365=0," ",IF(ISNA(VLOOKUP(I2365,#REF!,1,FALSE)),"No","Yes"))</f>
        <v xml:space="preserve"> </v>
      </c>
      <c r="F2365" s="8" t="str">
        <f t="shared" si="36"/>
        <v xml:space="preserve"> </v>
      </c>
      <c r="G2365" s="8" t="str">
        <f>IF(I2365=0," ",IF(ISNUMBER(SEARCH("*"&amp;MS Fixed Only&amp;"*",BP2365)),"Yes","No"))</f>
        <v xml:space="preserve"> </v>
      </c>
    </row>
    <row r="2366" spans="4:7" x14ac:dyDescent="0.3">
      <c r="D2366" s="8" t="str">
        <f>IF(I2366=0," ",IF(ISNA(VLOOKUP(I2366,#REF!,1,FALSE)),"No","Yes"))</f>
        <v xml:space="preserve"> </v>
      </c>
      <c r="E2366" s="8" t="str">
        <f>IF(I2366=0," ",IF(ISNA(VLOOKUP(I2366,#REF!,1,FALSE)),"No","Yes"))</f>
        <v xml:space="preserve"> </v>
      </c>
      <c r="F2366" s="8" t="str">
        <f t="shared" si="36"/>
        <v xml:space="preserve"> </v>
      </c>
      <c r="G2366" s="8" t="str">
        <f>IF(I2366=0," ",IF(ISNUMBER(SEARCH("*"&amp;MS Fixed Only&amp;"*",BP2366)),"Yes","No"))</f>
        <v xml:space="preserve"> </v>
      </c>
    </row>
    <row r="2367" spans="4:7" x14ac:dyDescent="0.3">
      <c r="D2367" s="8" t="str">
        <f>IF(I2367=0," ",IF(ISNA(VLOOKUP(I2367,#REF!,1,FALSE)),"No","Yes"))</f>
        <v xml:space="preserve"> </v>
      </c>
      <c r="E2367" s="8" t="str">
        <f>IF(I2367=0," ",IF(ISNA(VLOOKUP(I2367,#REF!,1,FALSE)),"No","Yes"))</f>
        <v xml:space="preserve"> </v>
      </c>
      <c r="F2367" s="8" t="str">
        <f t="shared" si="36"/>
        <v xml:space="preserve"> </v>
      </c>
      <c r="G2367" s="8" t="str">
        <f>IF(I2367=0," ",IF(ISNUMBER(SEARCH("*"&amp;MS Fixed Only&amp;"*",BP2367)),"Yes","No"))</f>
        <v xml:space="preserve"> </v>
      </c>
    </row>
    <row r="2368" spans="4:7" x14ac:dyDescent="0.3">
      <c r="D2368" s="8" t="str">
        <f>IF(I2368=0," ",IF(ISNA(VLOOKUP(I2368,#REF!,1,FALSE)),"No","Yes"))</f>
        <v xml:space="preserve"> </v>
      </c>
      <c r="E2368" s="8" t="str">
        <f>IF(I2368=0," ",IF(ISNA(VLOOKUP(I2368,#REF!,1,FALSE)),"No","Yes"))</f>
        <v xml:space="preserve"> </v>
      </c>
      <c r="F2368" s="8" t="str">
        <f t="shared" si="36"/>
        <v xml:space="preserve"> </v>
      </c>
      <c r="G2368" s="8" t="str">
        <f>IF(I2368=0," ",IF(ISNUMBER(SEARCH("*"&amp;MS Fixed Only&amp;"*",BP2368)),"Yes","No"))</f>
        <v xml:space="preserve"> </v>
      </c>
    </row>
    <row r="2369" spans="4:7" x14ac:dyDescent="0.3">
      <c r="D2369" s="8" t="str">
        <f>IF(I2369=0," ",IF(ISNA(VLOOKUP(I2369,#REF!,1,FALSE)),"No","Yes"))</f>
        <v xml:space="preserve"> </v>
      </c>
      <c r="E2369" s="8" t="str">
        <f>IF(I2369=0," ",IF(ISNA(VLOOKUP(I2369,#REF!,1,FALSE)),"No","Yes"))</f>
        <v xml:space="preserve"> </v>
      </c>
      <c r="F2369" s="8" t="str">
        <f t="shared" si="36"/>
        <v xml:space="preserve"> </v>
      </c>
      <c r="G2369" s="8" t="str">
        <f>IF(I2369=0," ",IF(ISNUMBER(SEARCH("*"&amp;MS Fixed Only&amp;"*",BP2369)),"Yes","No"))</f>
        <v xml:space="preserve"> </v>
      </c>
    </row>
    <row r="2370" spans="4:7" x14ac:dyDescent="0.3">
      <c r="D2370" s="8" t="str">
        <f>IF(I2370=0," ",IF(ISNA(VLOOKUP(I2370,#REF!,1,FALSE)),"No","Yes"))</f>
        <v xml:space="preserve"> </v>
      </c>
      <c r="E2370" s="8" t="str">
        <f>IF(I2370=0," ",IF(ISNA(VLOOKUP(I2370,#REF!,1,FALSE)),"No","Yes"))</f>
        <v xml:space="preserve"> </v>
      </c>
      <c r="F2370" s="8" t="str">
        <f t="shared" si="36"/>
        <v xml:space="preserve"> </v>
      </c>
      <c r="G2370" s="8" t="str">
        <f>IF(I2370=0," ",IF(ISNUMBER(SEARCH("*"&amp;MS Fixed Only&amp;"*",BP2370)),"Yes","No"))</f>
        <v xml:space="preserve"> </v>
      </c>
    </row>
    <row r="2371" spans="4:7" x14ac:dyDescent="0.3">
      <c r="D2371" s="8" t="str">
        <f>IF(I2371=0," ",IF(ISNA(VLOOKUP(I2371,#REF!,1,FALSE)),"No","Yes"))</f>
        <v xml:space="preserve"> </v>
      </c>
      <c r="E2371" s="8" t="str">
        <f>IF(I2371=0," ",IF(ISNA(VLOOKUP(I2371,#REF!,1,FALSE)),"No","Yes"))</f>
        <v xml:space="preserve"> </v>
      </c>
      <c r="F2371" s="8" t="str">
        <f t="shared" ref="F2371:F2434" si="37">IF(I2371=0," ",IF(ISNUMBER(SEARCH("*"&amp;$B$1&amp;"*",AG2371)),"Yes","No"))</f>
        <v xml:space="preserve"> </v>
      </c>
      <c r="G2371" s="8" t="str">
        <f>IF(I2371=0," ",IF(ISNUMBER(SEARCH("*"&amp;MS Fixed Only&amp;"*",BP2371)),"Yes","No"))</f>
        <v xml:space="preserve"> </v>
      </c>
    </row>
    <row r="2372" spans="4:7" x14ac:dyDescent="0.3">
      <c r="D2372" s="8" t="str">
        <f>IF(I2372=0," ",IF(ISNA(VLOOKUP(I2372,#REF!,1,FALSE)),"No","Yes"))</f>
        <v xml:space="preserve"> </v>
      </c>
      <c r="E2372" s="8" t="str">
        <f>IF(I2372=0," ",IF(ISNA(VLOOKUP(I2372,#REF!,1,FALSE)),"No","Yes"))</f>
        <v xml:space="preserve"> </v>
      </c>
      <c r="F2372" s="8" t="str">
        <f t="shared" si="37"/>
        <v xml:space="preserve"> </v>
      </c>
      <c r="G2372" s="8" t="str">
        <f>IF(I2372=0," ",IF(ISNUMBER(SEARCH("*"&amp;MS Fixed Only&amp;"*",BP2372)),"Yes","No"))</f>
        <v xml:space="preserve"> </v>
      </c>
    </row>
    <row r="2373" spans="4:7" x14ac:dyDescent="0.3">
      <c r="D2373" s="8" t="str">
        <f>IF(I2373=0," ",IF(ISNA(VLOOKUP(I2373,#REF!,1,FALSE)),"No","Yes"))</f>
        <v xml:space="preserve"> </v>
      </c>
      <c r="E2373" s="8" t="str">
        <f>IF(I2373=0," ",IF(ISNA(VLOOKUP(I2373,#REF!,1,FALSE)),"No","Yes"))</f>
        <v xml:space="preserve"> </v>
      </c>
      <c r="F2373" s="8" t="str">
        <f t="shared" si="37"/>
        <v xml:space="preserve"> </v>
      </c>
      <c r="G2373" s="8" t="str">
        <f>IF(I2373=0," ",IF(ISNUMBER(SEARCH("*"&amp;MS Fixed Only&amp;"*",BP2373)),"Yes","No"))</f>
        <v xml:space="preserve"> </v>
      </c>
    </row>
    <row r="2374" spans="4:7" x14ac:dyDescent="0.3">
      <c r="D2374" s="8" t="str">
        <f>IF(I2374=0," ",IF(ISNA(VLOOKUP(I2374,#REF!,1,FALSE)),"No","Yes"))</f>
        <v xml:space="preserve"> </v>
      </c>
      <c r="E2374" s="8" t="str">
        <f>IF(I2374=0," ",IF(ISNA(VLOOKUP(I2374,#REF!,1,FALSE)),"No","Yes"))</f>
        <v xml:space="preserve"> </v>
      </c>
      <c r="F2374" s="8" t="str">
        <f t="shared" si="37"/>
        <v xml:space="preserve"> </v>
      </c>
      <c r="G2374" s="8" t="str">
        <f>IF(I2374=0," ",IF(ISNUMBER(SEARCH("*"&amp;MS Fixed Only&amp;"*",BP2374)),"Yes","No"))</f>
        <v xml:space="preserve"> </v>
      </c>
    </row>
    <row r="2375" spans="4:7" x14ac:dyDescent="0.3">
      <c r="D2375" s="8" t="str">
        <f>IF(I2375=0," ",IF(ISNA(VLOOKUP(I2375,#REF!,1,FALSE)),"No","Yes"))</f>
        <v xml:space="preserve"> </v>
      </c>
      <c r="E2375" s="8" t="str">
        <f>IF(I2375=0," ",IF(ISNA(VLOOKUP(I2375,#REF!,1,FALSE)),"No","Yes"))</f>
        <v xml:space="preserve"> </v>
      </c>
      <c r="F2375" s="8" t="str">
        <f t="shared" si="37"/>
        <v xml:space="preserve"> </v>
      </c>
      <c r="G2375" s="8" t="str">
        <f>IF(I2375=0," ",IF(ISNUMBER(SEARCH("*"&amp;MS Fixed Only&amp;"*",BP2375)),"Yes","No"))</f>
        <v xml:space="preserve"> </v>
      </c>
    </row>
    <row r="2376" spans="4:7" x14ac:dyDescent="0.3">
      <c r="D2376" s="8" t="str">
        <f>IF(I2376=0," ",IF(ISNA(VLOOKUP(I2376,#REF!,1,FALSE)),"No","Yes"))</f>
        <v xml:space="preserve"> </v>
      </c>
      <c r="E2376" s="8" t="str">
        <f>IF(I2376=0," ",IF(ISNA(VLOOKUP(I2376,#REF!,1,FALSE)),"No","Yes"))</f>
        <v xml:space="preserve"> </v>
      </c>
      <c r="F2376" s="8" t="str">
        <f t="shared" si="37"/>
        <v xml:space="preserve"> </v>
      </c>
      <c r="G2376" s="8" t="str">
        <f>IF(I2376=0," ",IF(ISNUMBER(SEARCH("*"&amp;MS Fixed Only&amp;"*",BP2376)),"Yes","No"))</f>
        <v xml:space="preserve"> </v>
      </c>
    </row>
    <row r="2377" spans="4:7" x14ac:dyDescent="0.3">
      <c r="D2377" s="8" t="str">
        <f>IF(I2377=0," ",IF(ISNA(VLOOKUP(I2377,#REF!,1,FALSE)),"No","Yes"))</f>
        <v xml:space="preserve"> </v>
      </c>
      <c r="E2377" s="8" t="str">
        <f>IF(I2377=0," ",IF(ISNA(VLOOKUP(I2377,#REF!,1,FALSE)),"No","Yes"))</f>
        <v xml:space="preserve"> </v>
      </c>
      <c r="F2377" s="8" t="str">
        <f t="shared" si="37"/>
        <v xml:space="preserve"> </v>
      </c>
      <c r="G2377" s="8" t="str">
        <f>IF(I2377=0," ",IF(ISNUMBER(SEARCH("*"&amp;MS Fixed Only&amp;"*",BP2377)),"Yes","No"))</f>
        <v xml:space="preserve"> </v>
      </c>
    </row>
    <row r="2378" spans="4:7" x14ac:dyDescent="0.3">
      <c r="D2378" s="8" t="str">
        <f>IF(I2378=0," ",IF(ISNA(VLOOKUP(I2378,#REF!,1,FALSE)),"No","Yes"))</f>
        <v xml:space="preserve"> </v>
      </c>
      <c r="E2378" s="8" t="str">
        <f>IF(I2378=0," ",IF(ISNA(VLOOKUP(I2378,#REF!,1,FALSE)),"No","Yes"))</f>
        <v xml:space="preserve"> </v>
      </c>
      <c r="F2378" s="8" t="str">
        <f t="shared" si="37"/>
        <v xml:space="preserve"> </v>
      </c>
      <c r="G2378" s="8" t="str">
        <f>IF(I2378=0," ",IF(ISNUMBER(SEARCH("*"&amp;MS Fixed Only&amp;"*",BP2378)),"Yes","No"))</f>
        <v xml:space="preserve"> </v>
      </c>
    </row>
    <row r="2379" spans="4:7" x14ac:dyDescent="0.3">
      <c r="D2379" s="8" t="str">
        <f>IF(I2379=0," ",IF(ISNA(VLOOKUP(I2379,#REF!,1,FALSE)),"No","Yes"))</f>
        <v xml:space="preserve"> </v>
      </c>
      <c r="E2379" s="8" t="str">
        <f>IF(I2379=0," ",IF(ISNA(VLOOKUP(I2379,#REF!,1,FALSE)),"No","Yes"))</f>
        <v xml:space="preserve"> </v>
      </c>
      <c r="F2379" s="8" t="str">
        <f t="shared" si="37"/>
        <v xml:space="preserve"> </v>
      </c>
      <c r="G2379" s="8" t="str">
        <f>IF(I2379=0," ",IF(ISNUMBER(SEARCH("*"&amp;MS Fixed Only&amp;"*",BP2379)),"Yes","No"))</f>
        <v xml:space="preserve"> </v>
      </c>
    </row>
    <row r="2380" spans="4:7" x14ac:dyDescent="0.3">
      <c r="D2380" s="8" t="str">
        <f>IF(I2380=0," ",IF(ISNA(VLOOKUP(I2380,#REF!,1,FALSE)),"No","Yes"))</f>
        <v xml:space="preserve"> </v>
      </c>
      <c r="E2380" s="8" t="str">
        <f>IF(I2380=0," ",IF(ISNA(VLOOKUP(I2380,#REF!,1,FALSE)),"No","Yes"))</f>
        <v xml:space="preserve"> </v>
      </c>
      <c r="F2380" s="8" t="str">
        <f t="shared" si="37"/>
        <v xml:space="preserve"> </v>
      </c>
      <c r="G2380" s="8" t="str">
        <f>IF(I2380=0," ",IF(ISNUMBER(SEARCH("*"&amp;MS Fixed Only&amp;"*",BP2380)),"Yes","No"))</f>
        <v xml:space="preserve"> </v>
      </c>
    </row>
    <row r="2381" spans="4:7" x14ac:dyDescent="0.3">
      <c r="D2381" s="8" t="str">
        <f>IF(I2381=0," ",IF(ISNA(VLOOKUP(I2381,#REF!,1,FALSE)),"No","Yes"))</f>
        <v xml:space="preserve"> </v>
      </c>
      <c r="E2381" s="8" t="str">
        <f>IF(I2381=0," ",IF(ISNA(VLOOKUP(I2381,#REF!,1,FALSE)),"No","Yes"))</f>
        <v xml:space="preserve"> </v>
      </c>
      <c r="F2381" s="8" t="str">
        <f t="shared" si="37"/>
        <v xml:space="preserve"> </v>
      </c>
      <c r="G2381" s="8" t="str">
        <f>IF(I2381=0," ",IF(ISNUMBER(SEARCH("*"&amp;MS Fixed Only&amp;"*",BP2381)),"Yes","No"))</f>
        <v xml:space="preserve"> </v>
      </c>
    </row>
    <row r="2382" spans="4:7" x14ac:dyDescent="0.3">
      <c r="D2382" s="8" t="str">
        <f>IF(I2382=0," ",IF(ISNA(VLOOKUP(I2382,#REF!,1,FALSE)),"No","Yes"))</f>
        <v xml:space="preserve"> </v>
      </c>
      <c r="E2382" s="8" t="str">
        <f>IF(I2382=0," ",IF(ISNA(VLOOKUP(I2382,#REF!,1,FALSE)),"No","Yes"))</f>
        <v xml:space="preserve"> </v>
      </c>
      <c r="F2382" s="8" t="str">
        <f t="shared" si="37"/>
        <v xml:space="preserve"> </v>
      </c>
      <c r="G2382" s="8" t="str">
        <f>IF(I2382=0," ",IF(ISNUMBER(SEARCH("*"&amp;MS Fixed Only&amp;"*",BP2382)),"Yes","No"))</f>
        <v xml:space="preserve"> </v>
      </c>
    </row>
    <row r="2383" spans="4:7" x14ac:dyDescent="0.3">
      <c r="D2383" s="8" t="str">
        <f>IF(I2383=0," ",IF(ISNA(VLOOKUP(I2383,#REF!,1,FALSE)),"No","Yes"))</f>
        <v xml:space="preserve"> </v>
      </c>
      <c r="E2383" s="8" t="str">
        <f>IF(I2383=0," ",IF(ISNA(VLOOKUP(I2383,#REF!,1,FALSE)),"No","Yes"))</f>
        <v xml:space="preserve"> </v>
      </c>
      <c r="F2383" s="8" t="str">
        <f t="shared" si="37"/>
        <v xml:space="preserve"> </v>
      </c>
      <c r="G2383" s="8" t="str">
        <f>IF(I2383=0," ",IF(ISNUMBER(SEARCH("*"&amp;MS Fixed Only&amp;"*",BP2383)),"Yes","No"))</f>
        <v xml:space="preserve"> </v>
      </c>
    </row>
    <row r="2384" spans="4:7" x14ac:dyDescent="0.3">
      <c r="D2384" s="8" t="str">
        <f>IF(I2384=0," ",IF(ISNA(VLOOKUP(I2384,#REF!,1,FALSE)),"No","Yes"))</f>
        <v xml:space="preserve"> </v>
      </c>
      <c r="E2384" s="8" t="str">
        <f>IF(I2384=0," ",IF(ISNA(VLOOKUP(I2384,#REF!,1,FALSE)),"No","Yes"))</f>
        <v xml:space="preserve"> </v>
      </c>
      <c r="F2384" s="8" t="str">
        <f t="shared" si="37"/>
        <v xml:space="preserve"> </v>
      </c>
      <c r="G2384" s="8" t="str">
        <f>IF(I2384=0," ",IF(ISNUMBER(SEARCH("*"&amp;MS Fixed Only&amp;"*",BP2384)),"Yes","No"))</f>
        <v xml:space="preserve"> </v>
      </c>
    </row>
    <row r="2385" spans="4:7" x14ac:dyDescent="0.3">
      <c r="D2385" s="8" t="str">
        <f>IF(I2385=0," ",IF(ISNA(VLOOKUP(I2385,#REF!,1,FALSE)),"No","Yes"))</f>
        <v xml:space="preserve"> </v>
      </c>
      <c r="E2385" s="8" t="str">
        <f>IF(I2385=0," ",IF(ISNA(VLOOKUP(I2385,#REF!,1,FALSE)),"No","Yes"))</f>
        <v xml:space="preserve"> </v>
      </c>
      <c r="F2385" s="8" t="str">
        <f t="shared" si="37"/>
        <v xml:space="preserve"> </v>
      </c>
      <c r="G2385" s="8" t="str">
        <f>IF(I2385=0," ",IF(ISNUMBER(SEARCH("*"&amp;MS Fixed Only&amp;"*",BP2385)),"Yes","No"))</f>
        <v xml:space="preserve"> </v>
      </c>
    </row>
    <row r="2386" spans="4:7" x14ac:dyDescent="0.3">
      <c r="D2386" s="8" t="str">
        <f>IF(I2386=0," ",IF(ISNA(VLOOKUP(I2386,#REF!,1,FALSE)),"No","Yes"))</f>
        <v xml:space="preserve"> </v>
      </c>
      <c r="E2386" s="8" t="str">
        <f>IF(I2386=0," ",IF(ISNA(VLOOKUP(I2386,#REF!,1,FALSE)),"No","Yes"))</f>
        <v xml:space="preserve"> </v>
      </c>
      <c r="F2386" s="8" t="str">
        <f t="shared" si="37"/>
        <v xml:space="preserve"> </v>
      </c>
      <c r="G2386" s="8" t="str">
        <f>IF(I2386=0," ",IF(ISNUMBER(SEARCH("*"&amp;MS Fixed Only&amp;"*",BP2386)),"Yes","No"))</f>
        <v xml:space="preserve"> </v>
      </c>
    </row>
    <row r="2387" spans="4:7" x14ac:dyDescent="0.3">
      <c r="D2387" s="8" t="str">
        <f>IF(I2387=0," ",IF(ISNA(VLOOKUP(I2387,#REF!,1,FALSE)),"No","Yes"))</f>
        <v xml:space="preserve"> </v>
      </c>
      <c r="E2387" s="8" t="str">
        <f>IF(I2387=0," ",IF(ISNA(VLOOKUP(I2387,#REF!,1,FALSE)),"No","Yes"))</f>
        <v xml:space="preserve"> </v>
      </c>
      <c r="F2387" s="8" t="str">
        <f t="shared" si="37"/>
        <v xml:space="preserve"> </v>
      </c>
      <c r="G2387" s="8" t="str">
        <f>IF(I2387=0," ",IF(ISNUMBER(SEARCH("*"&amp;MS Fixed Only&amp;"*",BP2387)),"Yes","No"))</f>
        <v xml:space="preserve"> </v>
      </c>
    </row>
    <row r="2388" spans="4:7" x14ac:dyDescent="0.3">
      <c r="D2388" s="8" t="str">
        <f>IF(I2388=0," ",IF(ISNA(VLOOKUP(I2388,#REF!,1,FALSE)),"No","Yes"))</f>
        <v xml:space="preserve"> </v>
      </c>
      <c r="E2388" s="8" t="str">
        <f>IF(I2388=0," ",IF(ISNA(VLOOKUP(I2388,#REF!,1,FALSE)),"No","Yes"))</f>
        <v xml:space="preserve"> </v>
      </c>
      <c r="F2388" s="8" t="str">
        <f t="shared" si="37"/>
        <v xml:space="preserve"> </v>
      </c>
      <c r="G2388" s="8" t="str">
        <f>IF(I2388=0," ",IF(ISNUMBER(SEARCH("*"&amp;MS Fixed Only&amp;"*",BP2388)),"Yes","No"))</f>
        <v xml:space="preserve"> </v>
      </c>
    </row>
    <row r="2389" spans="4:7" x14ac:dyDescent="0.3">
      <c r="D2389" s="8" t="str">
        <f>IF(I2389=0," ",IF(ISNA(VLOOKUP(I2389,#REF!,1,FALSE)),"No","Yes"))</f>
        <v xml:space="preserve"> </v>
      </c>
      <c r="E2389" s="8" t="str">
        <f>IF(I2389=0," ",IF(ISNA(VLOOKUP(I2389,#REF!,1,FALSE)),"No","Yes"))</f>
        <v xml:space="preserve"> </v>
      </c>
      <c r="F2389" s="8" t="str">
        <f t="shared" si="37"/>
        <v xml:space="preserve"> </v>
      </c>
      <c r="G2389" s="8" t="str">
        <f>IF(I2389=0," ",IF(ISNUMBER(SEARCH("*"&amp;MS Fixed Only&amp;"*",BP2389)),"Yes","No"))</f>
        <v xml:space="preserve"> </v>
      </c>
    </row>
    <row r="2390" spans="4:7" x14ac:dyDescent="0.3">
      <c r="D2390" s="8" t="str">
        <f>IF(I2390=0," ",IF(ISNA(VLOOKUP(I2390,#REF!,1,FALSE)),"No","Yes"))</f>
        <v xml:space="preserve"> </v>
      </c>
      <c r="E2390" s="8" t="str">
        <f>IF(I2390=0," ",IF(ISNA(VLOOKUP(I2390,#REF!,1,FALSE)),"No","Yes"))</f>
        <v xml:space="preserve"> </v>
      </c>
      <c r="F2390" s="8" t="str">
        <f t="shared" si="37"/>
        <v xml:space="preserve"> </v>
      </c>
      <c r="G2390" s="8" t="str">
        <f>IF(I2390=0," ",IF(ISNUMBER(SEARCH("*"&amp;MS Fixed Only&amp;"*",BP2390)),"Yes","No"))</f>
        <v xml:space="preserve"> </v>
      </c>
    </row>
    <row r="2391" spans="4:7" x14ac:dyDescent="0.3">
      <c r="D2391" s="8" t="str">
        <f>IF(I2391=0," ",IF(ISNA(VLOOKUP(I2391,#REF!,1,FALSE)),"No","Yes"))</f>
        <v xml:space="preserve"> </v>
      </c>
      <c r="E2391" s="8" t="str">
        <f>IF(I2391=0," ",IF(ISNA(VLOOKUP(I2391,#REF!,1,FALSE)),"No","Yes"))</f>
        <v xml:space="preserve"> </v>
      </c>
      <c r="F2391" s="8" t="str">
        <f t="shared" si="37"/>
        <v xml:space="preserve"> </v>
      </c>
      <c r="G2391" s="8" t="str">
        <f>IF(I2391=0," ",IF(ISNUMBER(SEARCH("*"&amp;MS Fixed Only&amp;"*",BP2391)),"Yes","No"))</f>
        <v xml:space="preserve"> </v>
      </c>
    </row>
    <row r="2392" spans="4:7" x14ac:dyDescent="0.3">
      <c r="D2392" s="8" t="str">
        <f>IF(I2392=0," ",IF(ISNA(VLOOKUP(I2392,#REF!,1,FALSE)),"No","Yes"))</f>
        <v xml:space="preserve"> </v>
      </c>
      <c r="E2392" s="8" t="str">
        <f>IF(I2392=0," ",IF(ISNA(VLOOKUP(I2392,#REF!,1,FALSE)),"No","Yes"))</f>
        <v xml:space="preserve"> </v>
      </c>
      <c r="F2392" s="8" t="str">
        <f t="shared" si="37"/>
        <v xml:space="preserve"> </v>
      </c>
      <c r="G2392" s="8" t="str">
        <f>IF(I2392=0," ",IF(ISNUMBER(SEARCH("*"&amp;MS Fixed Only&amp;"*",BP2392)),"Yes","No"))</f>
        <v xml:space="preserve"> </v>
      </c>
    </row>
    <row r="2393" spans="4:7" x14ac:dyDescent="0.3">
      <c r="D2393" s="8" t="str">
        <f>IF(I2393=0," ",IF(ISNA(VLOOKUP(I2393,#REF!,1,FALSE)),"No","Yes"))</f>
        <v xml:space="preserve"> </v>
      </c>
      <c r="E2393" s="8" t="str">
        <f>IF(I2393=0," ",IF(ISNA(VLOOKUP(I2393,#REF!,1,FALSE)),"No","Yes"))</f>
        <v xml:space="preserve"> </v>
      </c>
      <c r="F2393" s="8" t="str">
        <f t="shared" si="37"/>
        <v xml:space="preserve"> </v>
      </c>
      <c r="G2393" s="8" t="str">
        <f>IF(I2393=0," ",IF(ISNUMBER(SEARCH("*"&amp;MS Fixed Only&amp;"*",BP2393)),"Yes","No"))</f>
        <v xml:space="preserve"> </v>
      </c>
    </row>
    <row r="2394" spans="4:7" x14ac:dyDescent="0.3">
      <c r="D2394" s="8" t="str">
        <f>IF(I2394=0," ",IF(ISNA(VLOOKUP(I2394,#REF!,1,FALSE)),"No","Yes"))</f>
        <v xml:space="preserve"> </v>
      </c>
      <c r="E2394" s="8" t="str">
        <f>IF(I2394=0," ",IF(ISNA(VLOOKUP(I2394,#REF!,1,FALSE)),"No","Yes"))</f>
        <v xml:space="preserve"> </v>
      </c>
      <c r="F2394" s="8" t="str">
        <f t="shared" si="37"/>
        <v xml:space="preserve"> </v>
      </c>
      <c r="G2394" s="8" t="str">
        <f>IF(I2394=0," ",IF(ISNUMBER(SEARCH("*"&amp;MS Fixed Only&amp;"*",BP2394)),"Yes","No"))</f>
        <v xml:space="preserve"> </v>
      </c>
    </row>
    <row r="2395" spans="4:7" x14ac:dyDescent="0.3">
      <c r="D2395" s="8" t="str">
        <f>IF(I2395=0," ",IF(ISNA(VLOOKUP(I2395,#REF!,1,FALSE)),"No","Yes"))</f>
        <v xml:space="preserve"> </v>
      </c>
      <c r="E2395" s="8" t="str">
        <f>IF(I2395=0," ",IF(ISNA(VLOOKUP(I2395,#REF!,1,FALSE)),"No","Yes"))</f>
        <v xml:space="preserve"> </v>
      </c>
      <c r="F2395" s="8" t="str">
        <f t="shared" si="37"/>
        <v xml:space="preserve"> </v>
      </c>
      <c r="G2395" s="8" t="str">
        <f>IF(I2395=0," ",IF(ISNUMBER(SEARCH("*"&amp;MS Fixed Only&amp;"*",BP2395)),"Yes","No"))</f>
        <v xml:space="preserve"> </v>
      </c>
    </row>
    <row r="2396" spans="4:7" x14ac:dyDescent="0.3">
      <c r="D2396" s="8" t="str">
        <f>IF(I2396=0," ",IF(ISNA(VLOOKUP(I2396,#REF!,1,FALSE)),"No","Yes"))</f>
        <v xml:space="preserve"> </v>
      </c>
      <c r="E2396" s="8" t="str">
        <f>IF(I2396=0," ",IF(ISNA(VLOOKUP(I2396,#REF!,1,FALSE)),"No","Yes"))</f>
        <v xml:space="preserve"> </v>
      </c>
      <c r="F2396" s="8" t="str">
        <f t="shared" si="37"/>
        <v xml:space="preserve"> </v>
      </c>
      <c r="G2396" s="8" t="str">
        <f>IF(I2396=0," ",IF(ISNUMBER(SEARCH("*"&amp;MS Fixed Only&amp;"*",BP2396)),"Yes","No"))</f>
        <v xml:space="preserve"> </v>
      </c>
    </row>
    <row r="2397" spans="4:7" x14ac:dyDescent="0.3">
      <c r="D2397" s="8" t="str">
        <f>IF(I2397=0," ",IF(ISNA(VLOOKUP(I2397,#REF!,1,FALSE)),"No","Yes"))</f>
        <v xml:space="preserve"> </v>
      </c>
      <c r="E2397" s="8" t="str">
        <f>IF(I2397=0," ",IF(ISNA(VLOOKUP(I2397,#REF!,1,FALSE)),"No","Yes"))</f>
        <v xml:space="preserve"> </v>
      </c>
      <c r="F2397" s="8" t="str">
        <f t="shared" si="37"/>
        <v xml:space="preserve"> </v>
      </c>
      <c r="G2397" s="8" t="str">
        <f>IF(I2397=0," ",IF(ISNUMBER(SEARCH("*"&amp;MS Fixed Only&amp;"*",BP2397)),"Yes","No"))</f>
        <v xml:space="preserve"> </v>
      </c>
    </row>
    <row r="2398" spans="4:7" x14ac:dyDescent="0.3">
      <c r="D2398" s="8" t="str">
        <f>IF(I2398=0," ",IF(ISNA(VLOOKUP(I2398,#REF!,1,FALSE)),"No","Yes"))</f>
        <v xml:space="preserve"> </v>
      </c>
      <c r="E2398" s="8" t="str">
        <f>IF(I2398=0," ",IF(ISNA(VLOOKUP(I2398,#REF!,1,FALSE)),"No","Yes"))</f>
        <v xml:space="preserve"> </v>
      </c>
      <c r="F2398" s="8" t="str">
        <f t="shared" si="37"/>
        <v xml:space="preserve"> </v>
      </c>
      <c r="G2398" s="8" t="str">
        <f>IF(I2398=0," ",IF(ISNUMBER(SEARCH("*"&amp;MS Fixed Only&amp;"*",BP2398)),"Yes","No"))</f>
        <v xml:space="preserve"> </v>
      </c>
    </row>
    <row r="2399" spans="4:7" x14ac:dyDescent="0.3">
      <c r="D2399" s="8" t="str">
        <f>IF(I2399=0," ",IF(ISNA(VLOOKUP(I2399,#REF!,1,FALSE)),"No","Yes"))</f>
        <v xml:space="preserve"> </v>
      </c>
      <c r="E2399" s="8" t="str">
        <f>IF(I2399=0," ",IF(ISNA(VLOOKUP(I2399,#REF!,1,FALSE)),"No","Yes"))</f>
        <v xml:space="preserve"> </v>
      </c>
      <c r="F2399" s="8" t="str">
        <f t="shared" si="37"/>
        <v xml:space="preserve"> </v>
      </c>
      <c r="G2399" s="8" t="str">
        <f>IF(I2399=0," ",IF(ISNUMBER(SEARCH("*"&amp;MS Fixed Only&amp;"*",BP2399)),"Yes","No"))</f>
        <v xml:space="preserve"> </v>
      </c>
    </row>
    <row r="2400" spans="4:7" x14ac:dyDescent="0.3">
      <c r="D2400" s="8" t="str">
        <f>IF(I2400=0," ",IF(ISNA(VLOOKUP(I2400,#REF!,1,FALSE)),"No","Yes"))</f>
        <v xml:space="preserve"> </v>
      </c>
      <c r="E2400" s="8" t="str">
        <f>IF(I2400=0," ",IF(ISNA(VLOOKUP(I2400,#REF!,1,FALSE)),"No","Yes"))</f>
        <v xml:space="preserve"> </v>
      </c>
      <c r="F2400" s="8" t="str">
        <f t="shared" si="37"/>
        <v xml:space="preserve"> </v>
      </c>
      <c r="G2400" s="8" t="str">
        <f>IF(I2400=0," ",IF(ISNUMBER(SEARCH("*"&amp;MS Fixed Only&amp;"*",BP2400)),"Yes","No"))</f>
        <v xml:space="preserve"> </v>
      </c>
    </row>
    <row r="2401" spans="4:7" x14ac:dyDescent="0.3">
      <c r="D2401" s="8" t="str">
        <f>IF(I2401=0," ",IF(ISNA(VLOOKUP(I2401,#REF!,1,FALSE)),"No","Yes"))</f>
        <v xml:space="preserve"> </v>
      </c>
      <c r="E2401" s="8" t="str">
        <f>IF(I2401=0," ",IF(ISNA(VLOOKUP(I2401,#REF!,1,FALSE)),"No","Yes"))</f>
        <v xml:space="preserve"> </v>
      </c>
      <c r="F2401" s="8" t="str">
        <f t="shared" si="37"/>
        <v xml:space="preserve"> </v>
      </c>
      <c r="G2401" s="8" t="str">
        <f>IF(I2401=0," ",IF(ISNUMBER(SEARCH("*"&amp;MS Fixed Only&amp;"*",BP2401)),"Yes","No"))</f>
        <v xml:space="preserve"> </v>
      </c>
    </row>
    <row r="2402" spans="4:7" x14ac:dyDescent="0.3">
      <c r="D2402" s="8" t="str">
        <f>IF(I2402=0," ",IF(ISNA(VLOOKUP(I2402,#REF!,1,FALSE)),"No","Yes"))</f>
        <v xml:space="preserve"> </v>
      </c>
      <c r="E2402" s="8" t="str">
        <f>IF(I2402=0," ",IF(ISNA(VLOOKUP(I2402,#REF!,1,FALSE)),"No","Yes"))</f>
        <v xml:space="preserve"> </v>
      </c>
      <c r="F2402" s="8" t="str">
        <f t="shared" si="37"/>
        <v xml:space="preserve"> </v>
      </c>
      <c r="G2402" s="8" t="str">
        <f>IF(I2402=0," ",IF(ISNUMBER(SEARCH("*"&amp;MS Fixed Only&amp;"*",BP2402)),"Yes","No"))</f>
        <v xml:space="preserve"> </v>
      </c>
    </row>
    <row r="2403" spans="4:7" x14ac:dyDescent="0.3">
      <c r="D2403" s="8" t="str">
        <f>IF(I2403=0," ",IF(ISNA(VLOOKUP(I2403,#REF!,1,FALSE)),"No","Yes"))</f>
        <v xml:space="preserve"> </v>
      </c>
      <c r="E2403" s="8" t="str">
        <f>IF(I2403=0," ",IF(ISNA(VLOOKUP(I2403,#REF!,1,FALSE)),"No","Yes"))</f>
        <v xml:space="preserve"> </v>
      </c>
      <c r="F2403" s="8" t="str">
        <f t="shared" si="37"/>
        <v xml:space="preserve"> </v>
      </c>
      <c r="G2403" s="8" t="str">
        <f>IF(I2403=0," ",IF(ISNUMBER(SEARCH("*"&amp;MS Fixed Only&amp;"*",BP2403)),"Yes","No"))</f>
        <v xml:space="preserve"> </v>
      </c>
    </row>
    <row r="2404" spans="4:7" x14ac:dyDescent="0.3">
      <c r="D2404" s="8" t="str">
        <f>IF(I2404=0," ",IF(ISNA(VLOOKUP(I2404,#REF!,1,FALSE)),"No","Yes"))</f>
        <v xml:space="preserve"> </v>
      </c>
      <c r="E2404" s="8" t="str">
        <f>IF(I2404=0," ",IF(ISNA(VLOOKUP(I2404,#REF!,1,FALSE)),"No","Yes"))</f>
        <v xml:space="preserve"> </v>
      </c>
      <c r="F2404" s="8" t="str">
        <f t="shared" si="37"/>
        <v xml:space="preserve"> </v>
      </c>
      <c r="G2404" s="8" t="str">
        <f>IF(I2404=0," ",IF(ISNUMBER(SEARCH("*"&amp;MS Fixed Only&amp;"*",BP2404)),"Yes","No"))</f>
        <v xml:space="preserve"> </v>
      </c>
    </row>
    <row r="2405" spans="4:7" x14ac:dyDescent="0.3">
      <c r="D2405" s="8" t="str">
        <f>IF(I2405=0," ",IF(ISNA(VLOOKUP(I2405,#REF!,1,FALSE)),"No","Yes"))</f>
        <v xml:space="preserve"> </v>
      </c>
      <c r="E2405" s="8" t="str">
        <f>IF(I2405=0," ",IF(ISNA(VLOOKUP(I2405,#REF!,1,FALSE)),"No","Yes"))</f>
        <v xml:space="preserve"> </v>
      </c>
      <c r="F2405" s="8" t="str">
        <f t="shared" si="37"/>
        <v xml:space="preserve"> </v>
      </c>
      <c r="G2405" s="8" t="str">
        <f>IF(I2405=0," ",IF(ISNUMBER(SEARCH("*"&amp;MS Fixed Only&amp;"*",BP2405)),"Yes","No"))</f>
        <v xml:space="preserve"> </v>
      </c>
    </row>
    <row r="2406" spans="4:7" x14ac:dyDescent="0.3">
      <c r="D2406" s="8" t="str">
        <f>IF(I2406=0," ",IF(ISNA(VLOOKUP(I2406,#REF!,1,FALSE)),"No","Yes"))</f>
        <v xml:space="preserve"> </v>
      </c>
      <c r="E2406" s="8" t="str">
        <f>IF(I2406=0," ",IF(ISNA(VLOOKUP(I2406,#REF!,1,FALSE)),"No","Yes"))</f>
        <v xml:space="preserve"> </v>
      </c>
      <c r="F2406" s="8" t="str">
        <f t="shared" si="37"/>
        <v xml:space="preserve"> </v>
      </c>
      <c r="G2406" s="8" t="str">
        <f>IF(I2406=0," ",IF(ISNUMBER(SEARCH("*"&amp;MS Fixed Only&amp;"*",BP2406)),"Yes","No"))</f>
        <v xml:space="preserve"> </v>
      </c>
    </row>
    <row r="2407" spans="4:7" x14ac:dyDescent="0.3">
      <c r="D2407" s="8" t="str">
        <f>IF(I2407=0," ",IF(ISNA(VLOOKUP(I2407,#REF!,1,FALSE)),"No","Yes"))</f>
        <v xml:space="preserve"> </v>
      </c>
      <c r="E2407" s="8" t="str">
        <f>IF(I2407=0," ",IF(ISNA(VLOOKUP(I2407,#REF!,1,FALSE)),"No","Yes"))</f>
        <v xml:space="preserve"> </v>
      </c>
      <c r="F2407" s="8" t="str">
        <f t="shared" si="37"/>
        <v xml:space="preserve"> </v>
      </c>
      <c r="G2407" s="8" t="str">
        <f>IF(I2407=0," ",IF(ISNUMBER(SEARCH("*"&amp;MS Fixed Only&amp;"*",BP2407)),"Yes","No"))</f>
        <v xml:space="preserve"> </v>
      </c>
    </row>
    <row r="2408" spans="4:7" x14ac:dyDescent="0.3">
      <c r="D2408" s="8" t="str">
        <f>IF(I2408=0," ",IF(ISNA(VLOOKUP(I2408,#REF!,1,FALSE)),"No","Yes"))</f>
        <v xml:space="preserve"> </v>
      </c>
      <c r="E2408" s="8" t="str">
        <f>IF(I2408=0," ",IF(ISNA(VLOOKUP(I2408,#REF!,1,FALSE)),"No","Yes"))</f>
        <v xml:space="preserve"> </v>
      </c>
      <c r="F2408" s="8" t="str">
        <f t="shared" si="37"/>
        <v xml:space="preserve"> </v>
      </c>
      <c r="G2408" s="8" t="str">
        <f>IF(I2408=0," ",IF(ISNUMBER(SEARCH("*"&amp;MS Fixed Only&amp;"*",BP2408)),"Yes","No"))</f>
        <v xml:space="preserve"> </v>
      </c>
    </row>
    <row r="2409" spans="4:7" x14ac:dyDescent="0.3">
      <c r="D2409" s="8" t="str">
        <f>IF(I2409=0," ",IF(ISNA(VLOOKUP(I2409,#REF!,1,FALSE)),"No","Yes"))</f>
        <v xml:space="preserve"> </v>
      </c>
      <c r="E2409" s="8" t="str">
        <f>IF(I2409=0," ",IF(ISNA(VLOOKUP(I2409,#REF!,1,FALSE)),"No","Yes"))</f>
        <v xml:space="preserve"> </v>
      </c>
      <c r="F2409" s="8" t="str">
        <f t="shared" si="37"/>
        <v xml:space="preserve"> </v>
      </c>
      <c r="G2409" s="8" t="str">
        <f>IF(I2409=0," ",IF(ISNUMBER(SEARCH("*"&amp;MS Fixed Only&amp;"*",BP2409)),"Yes","No"))</f>
        <v xml:space="preserve"> </v>
      </c>
    </row>
    <row r="2410" spans="4:7" x14ac:dyDescent="0.3">
      <c r="D2410" s="8" t="str">
        <f>IF(I2410=0," ",IF(ISNA(VLOOKUP(I2410,#REF!,1,FALSE)),"No","Yes"))</f>
        <v xml:space="preserve"> </v>
      </c>
      <c r="E2410" s="8" t="str">
        <f>IF(I2410=0," ",IF(ISNA(VLOOKUP(I2410,#REF!,1,FALSE)),"No","Yes"))</f>
        <v xml:space="preserve"> </v>
      </c>
      <c r="F2410" s="8" t="str">
        <f t="shared" si="37"/>
        <v xml:space="preserve"> </v>
      </c>
      <c r="G2410" s="8" t="str">
        <f>IF(I2410=0," ",IF(ISNUMBER(SEARCH("*"&amp;MS Fixed Only&amp;"*",BP2410)),"Yes","No"))</f>
        <v xml:space="preserve"> </v>
      </c>
    </row>
    <row r="2411" spans="4:7" x14ac:dyDescent="0.3">
      <c r="D2411" s="8" t="str">
        <f>IF(I2411=0," ",IF(ISNA(VLOOKUP(I2411,#REF!,1,FALSE)),"No","Yes"))</f>
        <v xml:space="preserve"> </v>
      </c>
      <c r="E2411" s="8" t="str">
        <f>IF(I2411=0," ",IF(ISNA(VLOOKUP(I2411,#REF!,1,FALSE)),"No","Yes"))</f>
        <v xml:space="preserve"> </v>
      </c>
      <c r="F2411" s="8" t="str">
        <f t="shared" si="37"/>
        <v xml:space="preserve"> </v>
      </c>
      <c r="G2411" s="8" t="str">
        <f>IF(I2411=0," ",IF(ISNUMBER(SEARCH("*"&amp;MS Fixed Only&amp;"*",BP2411)),"Yes","No"))</f>
        <v xml:space="preserve"> </v>
      </c>
    </row>
    <row r="2412" spans="4:7" x14ac:dyDescent="0.3">
      <c r="D2412" s="8" t="str">
        <f>IF(I2412=0," ",IF(ISNA(VLOOKUP(I2412,#REF!,1,FALSE)),"No","Yes"))</f>
        <v xml:space="preserve"> </v>
      </c>
      <c r="E2412" s="8" t="str">
        <f>IF(I2412=0," ",IF(ISNA(VLOOKUP(I2412,#REF!,1,FALSE)),"No","Yes"))</f>
        <v xml:space="preserve"> </v>
      </c>
      <c r="F2412" s="8" t="str">
        <f t="shared" si="37"/>
        <v xml:space="preserve"> </v>
      </c>
      <c r="G2412" s="8" t="str">
        <f>IF(I2412=0," ",IF(ISNUMBER(SEARCH("*"&amp;MS Fixed Only&amp;"*",BP2412)),"Yes","No"))</f>
        <v xml:space="preserve"> </v>
      </c>
    </row>
    <row r="2413" spans="4:7" x14ac:dyDescent="0.3">
      <c r="D2413" s="8" t="str">
        <f>IF(I2413=0," ",IF(ISNA(VLOOKUP(I2413,#REF!,1,FALSE)),"No","Yes"))</f>
        <v xml:space="preserve"> </v>
      </c>
      <c r="E2413" s="8" t="str">
        <f>IF(I2413=0," ",IF(ISNA(VLOOKUP(I2413,#REF!,1,FALSE)),"No","Yes"))</f>
        <v xml:space="preserve"> </v>
      </c>
      <c r="F2413" s="8" t="str">
        <f t="shared" si="37"/>
        <v xml:space="preserve"> </v>
      </c>
      <c r="G2413" s="8" t="str">
        <f>IF(I2413=0," ",IF(ISNUMBER(SEARCH("*"&amp;MS Fixed Only&amp;"*",BP2413)),"Yes","No"))</f>
        <v xml:space="preserve"> </v>
      </c>
    </row>
    <row r="2414" spans="4:7" x14ac:dyDescent="0.3">
      <c r="D2414" s="8" t="str">
        <f>IF(I2414=0," ",IF(ISNA(VLOOKUP(I2414,#REF!,1,FALSE)),"No","Yes"))</f>
        <v xml:space="preserve"> </v>
      </c>
      <c r="E2414" s="8" t="str">
        <f>IF(I2414=0," ",IF(ISNA(VLOOKUP(I2414,#REF!,1,FALSE)),"No","Yes"))</f>
        <v xml:space="preserve"> </v>
      </c>
      <c r="F2414" s="8" t="str">
        <f t="shared" si="37"/>
        <v xml:space="preserve"> </v>
      </c>
      <c r="G2414" s="8" t="str">
        <f>IF(I2414=0," ",IF(ISNUMBER(SEARCH("*"&amp;MS Fixed Only&amp;"*",BP2414)),"Yes","No"))</f>
        <v xml:space="preserve"> </v>
      </c>
    </row>
    <row r="2415" spans="4:7" x14ac:dyDescent="0.3">
      <c r="D2415" s="8" t="str">
        <f>IF(I2415=0," ",IF(ISNA(VLOOKUP(I2415,#REF!,1,FALSE)),"No","Yes"))</f>
        <v xml:space="preserve"> </v>
      </c>
      <c r="E2415" s="8" t="str">
        <f>IF(I2415=0," ",IF(ISNA(VLOOKUP(I2415,#REF!,1,FALSE)),"No","Yes"))</f>
        <v xml:space="preserve"> </v>
      </c>
      <c r="F2415" s="8" t="str">
        <f t="shared" si="37"/>
        <v xml:space="preserve"> </v>
      </c>
      <c r="G2415" s="8" t="str">
        <f>IF(I2415=0," ",IF(ISNUMBER(SEARCH("*"&amp;MS Fixed Only&amp;"*",BP2415)),"Yes","No"))</f>
        <v xml:space="preserve"> </v>
      </c>
    </row>
    <row r="2416" spans="4:7" x14ac:dyDescent="0.3">
      <c r="D2416" s="8" t="str">
        <f>IF(I2416=0," ",IF(ISNA(VLOOKUP(I2416,#REF!,1,FALSE)),"No","Yes"))</f>
        <v xml:space="preserve"> </v>
      </c>
      <c r="E2416" s="8" t="str">
        <f>IF(I2416=0," ",IF(ISNA(VLOOKUP(I2416,#REF!,1,FALSE)),"No","Yes"))</f>
        <v xml:space="preserve"> </v>
      </c>
      <c r="F2416" s="8" t="str">
        <f t="shared" si="37"/>
        <v xml:space="preserve"> </v>
      </c>
      <c r="G2416" s="8" t="str">
        <f>IF(I2416=0," ",IF(ISNUMBER(SEARCH("*"&amp;MS Fixed Only&amp;"*",BP2416)),"Yes","No"))</f>
        <v xml:space="preserve"> </v>
      </c>
    </row>
    <row r="2417" spans="4:7" x14ac:dyDescent="0.3">
      <c r="D2417" s="8" t="str">
        <f>IF(I2417=0," ",IF(ISNA(VLOOKUP(I2417,#REF!,1,FALSE)),"No","Yes"))</f>
        <v xml:space="preserve"> </v>
      </c>
      <c r="E2417" s="8" t="str">
        <f>IF(I2417=0," ",IF(ISNA(VLOOKUP(I2417,#REF!,1,FALSE)),"No","Yes"))</f>
        <v xml:space="preserve"> </v>
      </c>
      <c r="F2417" s="8" t="str">
        <f t="shared" si="37"/>
        <v xml:space="preserve"> </v>
      </c>
      <c r="G2417" s="8" t="str">
        <f>IF(I2417=0," ",IF(ISNUMBER(SEARCH("*"&amp;MS Fixed Only&amp;"*",BP2417)),"Yes","No"))</f>
        <v xml:space="preserve"> </v>
      </c>
    </row>
    <row r="2418" spans="4:7" x14ac:dyDescent="0.3">
      <c r="D2418" s="8" t="str">
        <f>IF(I2418=0," ",IF(ISNA(VLOOKUP(I2418,#REF!,1,FALSE)),"No","Yes"))</f>
        <v xml:space="preserve"> </v>
      </c>
      <c r="E2418" s="8" t="str">
        <f>IF(I2418=0," ",IF(ISNA(VLOOKUP(I2418,#REF!,1,FALSE)),"No","Yes"))</f>
        <v xml:space="preserve"> </v>
      </c>
      <c r="F2418" s="8" t="str">
        <f t="shared" si="37"/>
        <v xml:space="preserve"> </v>
      </c>
      <c r="G2418" s="8" t="str">
        <f>IF(I2418=0," ",IF(ISNUMBER(SEARCH("*"&amp;MS Fixed Only&amp;"*",BP2418)),"Yes","No"))</f>
        <v xml:space="preserve"> </v>
      </c>
    </row>
    <row r="2419" spans="4:7" x14ac:dyDescent="0.3">
      <c r="D2419" s="8" t="str">
        <f>IF(I2419=0," ",IF(ISNA(VLOOKUP(I2419,#REF!,1,FALSE)),"No","Yes"))</f>
        <v xml:space="preserve"> </v>
      </c>
      <c r="E2419" s="8" t="str">
        <f>IF(I2419=0," ",IF(ISNA(VLOOKUP(I2419,#REF!,1,FALSE)),"No","Yes"))</f>
        <v xml:space="preserve"> </v>
      </c>
      <c r="F2419" s="8" t="str">
        <f t="shared" si="37"/>
        <v xml:space="preserve"> </v>
      </c>
      <c r="G2419" s="8" t="str">
        <f>IF(I2419=0," ",IF(ISNUMBER(SEARCH("*"&amp;MS Fixed Only&amp;"*",BP2419)),"Yes","No"))</f>
        <v xml:space="preserve"> </v>
      </c>
    </row>
    <row r="2420" spans="4:7" x14ac:dyDescent="0.3">
      <c r="D2420" s="8" t="str">
        <f>IF(I2420=0," ",IF(ISNA(VLOOKUP(I2420,#REF!,1,FALSE)),"No","Yes"))</f>
        <v xml:space="preserve"> </v>
      </c>
      <c r="E2420" s="8" t="str">
        <f>IF(I2420=0," ",IF(ISNA(VLOOKUP(I2420,#REF!,1,FALSE)),"No","Yes"))</f>
        <v xml:space="preserve"> </v>
      </c>
      <c r="F2420" s="8" t="str">
        <f t="shared" si="37"/>
        <v xml:space="preserve"> </v>
      </c>
      <c r="G2420" s="8" t="str">
        <f>IF(I2420=0," ",IF(ISNUMBER(SEARCH("*"&amp;MS Fixed Only&amp;"*",BP2420)),"Yes","No"))</f>
        <v xml:space="preserve"> </v>
      </c>
    </row>
    <row r="2421" spans="4:7" x14ac:dyDescent="0.3">
      <c r="D2421" s="8" t="str">
        <f>IF(I2421=0," ",IF(ISNA(VLOOKUP(I2421,#REF!,1,FALSE)),"No","Yes"))</f>
        <v xml:space="preserve"> </v>
      </c>
      <c r="E2421" s="8" t="str">
        <f>IF(I2421=0," ",IF(ISNA(VLOOKUP(I2421,#REF!,1,FALSE)),"No","Yes"))</f>
        <v xml:space="preserve"> </v>
      </c>
      <c r="F2421" s="8" t="str">
        <f t="shared" si="37"/>
        <v xml:space="preserve"> </v>
      </c>
      <c r="G2421" s="8" t="str">
        <f>IF(I2421=0," ",IF(ISNUMBER(SEARCH("*"&amp;MS Fixed Only&amp;"*",BP2421)),"Yes","No"))</f>
        <v xml:space="preserve"> </v>
      </c>
    </row>
    <row r="2422" spans="4:7" x14ac:dyDescent="0.3">
      <c r="D2422" s="8" t="str">
        <f>IF(I2422=0," ",IF(ISNA(VLOOKUP(I2422,#REF!,1,FALSE)),"No","Yes"))</f>
        <v xml:space="preserve"> </v>
      </c>
      <c r="E2422" s="8" t="str">
        <f>IF(I2422=0," ",IF(ISNA(VLOOKUP(I2422,#REF!,1,FALSE)),"No","Yes"))</f>
        <v xml:space="preserve"> </v>
      </c>
      <c r="F2422" s="8" t="str">
        <f t="shared" si="37"/>
        <v xml:space="preserve"> </v>
      </c>
      <c r="G2422" s="8" t="str">
        <f>IF(I2422=0," ",IF(ISNUMBER(SEARCH("*"&amp;MS Fixed Only&amp;"*",BP2422)),"Yes","No"))</f>
        <v xml:space="preserve"> </v>
      </c>
    </row>
    <row r="2423" spans="4:7" x14ac:dyDescent="0.3">
      <c r="D2423" s="8" t="str">
        <f>IF(I2423=0," ",IF(ISNA(VLOOKUP(I2423,#REF!,1,FALSE)),"No","Yes"))</f>
        <v xml:space="preserve"> </v>
      </c>
      <c r="E2423" s="8" t="str">
        <f>IF(I2423=0," ",IF(ISNA(VLOOKUP(I2423,#REF!,1,FALSE)),"No","Yes"))</f>
        <v xml:space="preserve"> </v>
      </c>
      <c r="F2423" s="8" t="str">
        <f t="shared" si="37"/>
        <v xml:space="preserve"> </v>
      </c>
      <c r="G2423" s="8" t="str">
        <f>IF(I2423=0," ",IF(ISNUMBER(SEARCH("*"&amp;MS Fixed Only&amp;"*",BP2423)),"Yes","No"))</f>
        <v xml:space="preserve"> </v>
      </c>
    </row>
    <row r="2424" spans="4:7" x14ac:dyDescent="0.3">
      <c r="D2424" s="8" t="str">
        <f>IF(I2424=0," ",IF(ISNA(VLOOKUP(I2424,#REF!,1,FALSE)),"No","Yes"))</f>
        <v xml:space="preserve"> </v>
      </c>
      <c r="E2424" s="8" t="str">
        <f>IF(I2424=0," ",IF(ISNA(VLOOKUP(I2424,#REF!,1,FALSE)),"No","Yes"))</f>
        <v xml:space="preserve"> </v>
      </c>
      <c r="F2424" s="8" t="str">
        <f t="shared" si="37"/>
        <v xml:space="preserve"> </v>
      </c>
      <c r="G2424" s="8" t="str">
        <f>IF(I2424=0," ",IF(ISNUMBER(SEARCH("*"&amp;MS Fixed Only&amp;"*",BP2424)),"Yes","No"))</f>
        <v xml:space="preserve"> </v>
      </c>
    </row>
    <row r="2425" spans="4:7" x14ac:dyDescent="0.3">
      <c r="D2425" s="8" t="str">
        <f>IF(I2425=0," ",IF(ISNA(VLOOKUP(I2425,#REF!,1,FALSE)),"No","Yes"))</f>
        <v xml:space="preserve"> </v>
      </c>
      <c r="E2425" s="8" t="str">
        <f>IF(I2425=0," ",IF(ISNA(VLOOKUP(I2425,#REF!,1,FALSE)),"No","Yes"))</f>
        <v xml:space="preserve"> </v>
      </c>
      <c r="F2425" s="8" t="str">
        <f t="shared" si="37"/>
        <v xml:space="preserve"> </v>
      </c>
      <c r="G2425" s="8" t="str">
        <f>IF(I2425=0," ",IF(ISNUMBER(SEARCH("*"&amp;MS Fixed Only&amp;"*",BP2425)),"Yes","No"))</f>
        <v xml:space="preserve"> </v>
      </c>
    </row>
    <row r="2426" spans="4:7" x14ac:dyDescent="0.3">
      <c r="D2426" s="8" t="str">
        <f>IF(I2426=0," ",IF(ISNA(VLOOKUP(I2426,#REF!,1,FALSE)),"No","Yes"))</f>
        <v xml:space="preserve"> </v>
      </c>
      <c r="E2426" s="8" t="str">
        <f>IF(I2426=0," ",IF(ISNA(VLOOKUP(I2426,#REF!,1,FALSE)),"No","Yes"))</f>
        <v xml:space="preserve"> </v>
      </c>
      <c r="F2426" s="8" t="str">
        <f t="shared" si="37"/>
        <v xml:space="preserve"> </v>
      </c>
      <c r="G2426" s="8" t="str">
        <f>IF(I2426=0," ",IF(ISNUMBER(SEARCH("*"&amp;MS Fixed Only&amp;"*",BP2426)),"Yes","No"))</f>
        <v xml:space="preserve"> </v>
      </c>
    </row>
    <row r="2427" spans="4:7" x14ac:dyDescent="0.3">
      <c r="D2427" s="8" t="str">
        <f>IF(I2427=0," ",IF(ISNA(VLOOKUP(I2427,#REF!,1,FALSE)),"No","Yes"))</f>
        <v xml:space="preserve"> </v>
      </c>
      <c r="E2427" s="8" t="str">
        <f>IF(I2427=0," ",IF(ISNA(VLOOKUP(I2427,#REF!,1,FALSE)),"No","Yes"))</f>
        <v xml:space="preserve"> </v>
      </c>
      <c r="F2427" s="8" t="str">
        <f t="shared" si="37"/>
        <v xml:space="preserve"> </v>
      </c>
      <c r="G2427" s="8" t="str">
        <f>IF(I2427=0," ",IF(ISNUMBER(SEARCH("*"&amp;MS Fixed Only&amp;"*",BP2427)),"Yes","No"))</f>
        <v xml:space="preserve"> </v>
      </c>
    </row>
    <row r="2428" spans="4:7" x14ac:dyDescent="0.3">
      <c r="D2428" s="8" t="str">
        <f>IF(I2428=0," ",IF(ISNA(VLOOKUP(I2428,#REF!,1,FALSE)),"No","Yes"))</f>
        <v xml:space="preserve"> </v>
      </c>
      <c r="E2428" s="8" t="str">
        <f>IF(I2428=0," ",IF(ISNA(VLOOKUP(I2428,#REF!,1,FALSE)),"No","Yes"))</f>
        <v xml:space="preserve"> </v>
      </c>
      <c r="F2428" s="8" t="str">
        <f t="shared" si="37"/>
        <v xml:space="preserve"> </v>
      </c>
      <c r="G2428" s="8" t="str">
        <f>IF(I2428=0," ",IF(ISNUMBER(SEARCH("*"&amp;MS Fixed Only&amp;"*",BP2428)),"Yes","No"))</f>
        <v xml:space="preserve"> </v>
      </c>
    </row>
    <row r="2429" spans="4:7" x14ac:dyDescent="0.3">
      <c r="D2429" s="8" t="str">
        <f>IF(I2429=0," ",IF(ISNA(VLOOKUP(I2429,#REF!,1,FALSE)),"No","Yes"))</f>
        <v xml:space="preserve"> </v>
      </c>
      <c r="E2429" s="8" t="str">
        <f>IF(I2429=0," ",IF(ISNA(VLOOKUP(I2429,#REF!,1,FALSE)),"No","Yes"))</f>
        <v xml:space="preserve"> </v>
      </c>
      <c r="F2429" s="8" t="str">
        <f t="shared" si="37"/>
        <v xml:space="preserve"> </v>
      </c>
      <c r="G2429" s="8" t="str">
        <f>IF(I2429=0," ",IF(ISNUMBER(SEARCH("*"&amp;MS Fixed Only&amp;"*",BP2429)),"Yes","No"))</f>
        <v xml:space="preserve"> </v>
      </c>
    </row>
    <row r="2430" spans="4:7" x14ac:dyDescent="0.3">
      <c r="D2430" s="8" t="str">
        <f>IF(I2430=0," ",IF(ISNA(VLOOKUP(I2430,#REF!,1,FALSE)),"No","Yes"))</f>
        <v xml:space="preserve"> </v>
      </c>
      <c r="E2430" s="8" t="str">
        <f>IF(I2430=0," ",IF(ISNA(VLOOKUP(I2430,#REF!,1,FALSE)),"No","Yes"))</f>
        <v xml:space="preserve"> </v>
      </c>
      <c r="F2430" s="8" t="str">
        <f t="shared" si="37"/>
        <v xml:space="preserve"> </v>
      </c>
      <c r="G2430" s="8" t="str">
        <f>IF(I2430=0," ",IF(ISNUMBER(SEARCH("*"&amp;MS Fixed Only&amp;"*",BP2430)),"Yes","No"))</f>
        <v xml:space="preserve"> </v>
      </c>
    </row>
    <row r="2431" spans="4:7" x14ac:dyDescent="0.3">
      <c r="D2431" s="8" t="str">
        <f>IF(I2431=0," ",IF(ISNA(VLOOKUP(I2431,#REF!,1,FALSE)),"No","Yes"))</f>
        <v xml:space="preserve"> </v>
      </c>
      <c r="E2431" s="8" t="str">
        <f>IF(I2431=0," ",IF(ISNA(VLOOKUP(I2431,#REF!,1,FALSE)),"No","Yes"))</f>
        <v xml:space="preserve"> </v>
      </c>
      <c r="F2431" s="8" t="str">
        <f t="shared" si="37"/>
        <v xml:space="preserve"> </v>
      </c>
      <c r="G2431" s="8" t="str">
        <f>IF(I2431=0," ",IF(ISNUMBER(SEARCH("*"&amp;MS Fixed Only&amp;"*",BP2431)),"Yes","No"))</f>
        <v xml:space="preserve"> </v>
      </c>
    </row>
    <row r="2432" spans="4:7" x14ac:dyDescent="0.3">
      <c r="D2432" s="8" t="str">
        <f>IF(I2432=0," ",IF(ISNA(VLOOKUP(I2432,#REF!,1,FALSE)),"No","Yes"))</f>
        <v xml:space="preserve"> </v>
      </c>
      <c r="E2432" s="8" t="str">
        <f>IF(I2432=0," ",IF(ISNA(VLOOKUP(I2432,#REF!,1,FALSE)),"No","Yes"))</f>
        <v xml:space="preserve"> </v>
      </c>
      <c r="F2432" s="8" t="str">
        <f t="shared" si="37"/>
        <v xml:space="preserve"> </v>
      </c>
      <c r="G2432" s="8" t="str">
        <f>IF(I2432=0," ",IF(ISNUMBER(SEARCH("*"&amp;MS Fixed Only&amp;"*",BP2432)),"Yes","No"))</f>
        <v xml:space="preserve"> </v>
      </c>
    </row>
    <row r="2433" spans="4:7" x14ac:dyDescent="0.3">
      <c r="D2433" s="8" t="str">
        <f>IF(I2433=0," ",IF(ISNA(VLOOKUP(I2433,#REF!,1,FALSE)),"No","Yes"))</f>
        <v xml:space="preserve"> </v>
      </c>
      <c r="E2433" s="8" t="str">
        <f>IF(I2433=0," ",IF(ISNA(VLOOKUP(I2433,#REF!,1,FALSE)),"No","Yes"))</f>
        <v xml:space="preserve"> </v>
      </c>
      <c r="F2433" s="8" t="str">
        <f t="shared" si="37"/>
        <v xml:space="preserve"> </v>
      </c>
      <c r="G2433" s="8" t="str">
        <f>IF(I2433=0," ",IF(ISNUMBER(SEARCH("*"&amp;MS Fixed Only&amp;"*",BP2433)),"Yes","No"))</f>
        <v xml:space="preserve"> </v>
      </c>
    </row>
    <row r="2434" spans="4:7" x14ac:dyDescent="0.3">
      <c r="D2434" s="8" t="str">
        <f>IF(I2434=0," ",IF(ISNA(VLOOKUP(I2434,#REF!,1,FALSE)),"No","Yes"))</f>
        <v xml:space="preserve"> </v>
      </c>
      <c r="E2434" s="8" t="str">
        <f>IF(I2434=0," ",IF(ISNA(VLOOKUP(I2434,#REF!,1,FALSE)),"No","Yes"))</f>
        <v xml:space="preserve"> </v>
      </c>
      <c r="F2434" s="8" t="str">
        <f t="shared" si="37"/>
        <v xml:space="preserve"> </v>
      </c>
      <c r="G2434" s="8" t="str">
        <f>IF(I2434=0," ",IF(ISNUMBER(SEARCH("*"&amp;MS Fixed Only&amp;"*",BP2434)),"Yes","No"))</f>
        <v xml:space="preserve"> </v>
      </c>
    </row>
    <row r="2435" spans="4:7" x14ac:dyDescent="0.3">
      <c r="D2435" s="8" t="str">
        <f>IF(I2435=0," ",IF(ISNA(VLOOKUP(I2435,#REF!,1,FALSE)),"No","Yes"))</f>
        <v xml:space="preserve"> </v>
      </c>
      <c r="E2435" s="8" t="str">
        <f>IF(I2435=0," ",IF(ISNA(VLOOKUP(I2435,#REF!,1,FALSE)),"No","Yes"))</f>
        <v xml:space="preserve"> </v>
      </c>
      <c r="F2435" s="8" t="str">
        <f t="shared" ref="F2435:F2498" si="38">IF(I2435=0," ",IF(ISNUMBER(SEARCH("*"&amp;$B$1&amp;"*",AG2435)),"Yes","No"))</f>
        <v xml:space="preserve"> </v>
      </c>
      <c r="G2435" s="8" t="str">
        <f>IF(I2435=0," ",IF(ISNUMBER(SEARCH("*"&amp;MS Fixed Only&amp;"*",BP2435)),"Yes","No"))</f>
        <v xml:space="preserve"> </v>
      </c>
    </row>
    <row r="2436" spans="4:7" x14ac:dyDescent="0.3">
      <c r="D2436" s="8" t="str">
        <f>IF(I2436=0," ",IF(ISNA(VLOOKUP(I2436,#REF!,1,FALSE)),"No","Yes"))</f>
        <v xml:space="preserve"> </v>
      </c>
      <c r="E2436" s="8" t="str">
        <f>IF(I2436=0," ",IF(ISNA(VLOOKUP(I2436,#REF!,1,FALSE)),"No","Yes"))</f>
        <v xml:space="preserve"> </v>
      </c>
      <c r="F2436" s="8" t="str">
        <f t="shared" si="38"/>
        <v xml:space="preserve"> </v>
      </c>
      <c r="G2436" s="8" t="str">
        <f>IF(I2436=0," ",IF(ISNUMBER(SEARCH("*"&amp;MS Fixed Only&amp;"*",BP2436)),"Yes","No"))</f>
        <v xml:space="preserve"> </v>
      </c>
    </row>
    <row r="2437" spans="4:7" x14ac:dyDescent="0.3">
      <c r="D2437" s="8" t="str">
        <f>IF(I2437=0," ",IF(ISNA(VLOOKUP(I2437,#REF!,1,FALSE)),"No","Yes"))</f>
        <v xml:space="preserve"> </v>
      </c>
      <c r="E2437" s="8" t="str">
        <f>IF(I2437=0," ",IF(ISNA(VLOOKUP(I2437,#REF!,1,FALSE)),"No","Yes"))</f>
        <v xml:space="preserve"> </v>
      </c>
      <c r="F2437" s="8" t="str">
        <f t="shared" si="38"/>
        <v xml:space="preserve"> </v>
      </c>
      <c r="G2437" s="8" t="str">
        <f>IF(I2437=0," ",IF(ISNUMBER(SEARCH("*"&amp;MS Fixed Only&amp;"*",BP2437)),"Yes","No"))</f>
        <v xml:space="preserve"> </v>
      </c>
    </row>
    <row r="2438" spans="4:7" x14ac:dyDescent="0.3">
      <c r="D2438" s="8" t="str">
        <f>IF(I2438=0," ",IF(ISNA(VLOOKUP(I2438,#REF!,1,FALSE)),"No","Yes"))</f>
        <v xml:space="preserve"> </v>
      </c>
      <c r="E2438" s="8" t="str">
        <f>IF(I2438=0," ",IF(ISNA(VLOOKUP(I2438,#REF!,1,FALSE)),"No","Yes"))</f>
        <v xml:space="preserve"> </v>
      </c>
      <c r="F2438" s="8" t="str">
        <f t="shared" si="38"/>
        <v xml:space="preserve"> </v>
      </c>
      <c r="G2438" s="8" t="str">
        <f>IF(I2438=0," ",IF(ISNUMBER(SEARCH("*"&amp;MS Fixed Only&amp;"*",BP2438)),"Yes","No"))</f>
        <v xml:space="preserve"> </v>
      </c>
    </row>
    <row r="2439" spans="4:7" x14ac:dyDescent="0.3">
      <c r="D2439" s="8" t="str">
        <f>IF(I2439=0," ",IF(ISNA(VLOOKUP(I2439,#REF!,1,FALSE)),"No","Yes"))</f>
        <v xml:space="preserve"> </v>
      </c>
      <c r="E2439" s="8" t="str">
        <f>IF(I2439=0," ",IF(ISNA(VLOOKUP(I2439,#REF!,1,FALSE)),"No","Yes"))</f>
        <v xml:space="preserve"> </v>
      </c>
      <c r="F2439" s="8" t="str">
        <f t="shared" si="38"/>
        <v xml:space="preserve"> </v>
      </c>
      <c r="G2439" s="8" t="str">
        <f>IF(I2439=0," ",IF(ISNUMBER(SEARCH("*"&amp;MS Fixed Only&amp;"*",BP2439)),"Yes","No"))</f>
        <v xml:space="preserve"> </v>
      </c>
    </row>
    <row r="2440" spans="4:7" x14ac:dyDescent="0.3">
      <c r="D2440" s="8" t="str">
        <f>IF(I2440=0," ",IF(ISNA(VLOOKUP(I2440,#REF!,1,FALSE)),"No","Yes"))</f>
        <v xml:space="preserve"> </v>
      </c>
      <c r="E2440" s="8" t="str">
        <f>IF(I2440=0," ",IF(ISNA(VLOOKUP(I2440,#REF!,1,FALSE)),"No","Yes"))</f>
        <v xml:space="preserve"> </v>
      </c>
      <c r="F2440" s="8" t="str">
        <f t="shared" si="38"/>
        <v xml:space="preserve"> </v>
      </c>
      <c r="G2440" s="8" t="str">
        <f>IF(I2440=0," ",IF(ISNUMBER(SEARCH("*"&amp;MS Fixed Only&amp;"*",BP2440)),"Yes","No"))</f>
        <v xml:space="preserve"> </v>
      </c>
    </row>
    <row r="2441" spans="4:7" x14ac:dyDescent="0.3">
      <c r="D2441" s="8" t="str">
        <f>IF(I2441=0," ",IF(ISNA(VLOOKUP(I2441,#REF!,1,FALSE)),"No","Yes"))</f>
        <v xml:space="preserve"> </v>
      </c>
      <c r="E2441" s="8" t="str">
        <f>IF(I2441=0," ",IF(ISNA(VLOOKUP(I2441,#REF!,1,FALSE)),"No","Yes"))</f>
        <v xml:space="preserve"> </v>
      </c>
      <c r="F2441" s="8" t="str">
        <f t="shared" si="38"/>
        <v xml:space="preserve"> </v>
      </c>
      <c r="G2441" s="8" t="str">
        <f>IF(I2441=0," ",IF(ISNUMBER(SEARCH("*"&amp;MS Fixed Only&amp;"*",BP2441)),"Yes","No"))</f>
        <v xml:space="preserve"> </v>
      </c>
    </row>
    <row r="2442" spans="4:7" x14ac:dyDescent="0.3">
      <c r="D2442" s="8" t="str">
        <f>IF(I2442=0," ",IF(ISNA(VLOOKUP(I2442,#REF!,1,FALSE)),"No","Yes"))</f>
        <v xml:space="preserve"> </v>
      </c>
      <c r="E2442" s="8" t="str">
        <f>IF(I2442=0," ",IF(ISNA(VLOOKUP(I2442,#REF!,1,FALSE)),"No","Yes"))</f>
        <v xml:space="preserve"> </v>
      </c>
      <c r="F2442" s="8" t="str">
        <f t="shared" si="38"/>
        <v xml:space="preserve"> </v>
      </c>
      <c r="G2442" s="8" t="str">
        <f>IF(I2442=0," ",IF(ISNUMBER(SEARCH("*"&amp;MS Fixed Only&amp;"*",BP2442)),"Yes","No"))</f>
        <v xml:space="preserve"> </v>
      </c>
    </row>
    <row r="2443" spans="4:7" x14ac:dyDescent="0.3">
      <c r="D2443" s="8" t="str">
        <f>IF(I2443=0," ",IF(ISNA(VLOOKUP(I2443,#REF!,1,FALSE)),"No","Yes"))</f>
        <v xml:space="preserve"> </v>
      </c>
      <c r="E2443" s="8" t="str">
        <f>IF(I2443=0," ",IF(ISNA(VLOOKUP(I2443,#REF!,1,FALSE)),"No","Yes"))</f>
        <v xml:space="preserve"> </v>
      </c>
      <c r="F2443" s="8" t="str">
        <f t="shared" si="38"/>
        <v xml:space="preserve"> </v>
      </c>
      <c r="G2443" s="8" t="str">
        <f>IF(I2443=0," ",IF(ISNUMBER(SEARCH("*"&amp;MS Fixed Only&amp;"*",BP2443)),"Yes","No"))</f>
        <v xml:space="preserve"> </v>
      </c>
    </row>
    <row r="2444" spans="4:7" x14ac:dyDescent="0.3">
      <c r="D2444" s="8" t="str">
        <f>IF(I2444=0," ",IF(ISNA(VLOOKUP(I2444,#REF!,1,FALSE)),"No","Yes"))</f>
        <v xml:space="preserve"> </v>
      </c>
      <c r="E2444" s="8" t="str">
        <f>IF(I2444=0," ",IF(ISNA(VLOOKUP(I2444,#REF!,1,FALSE)),"No","Yes"))</f>
        <v xml:space="preserve"> </v>
      </c>
      <c r="F2444" s="8" t="str">
        <f t="shared" si="38"/>
        <v xml:space="preserve"> </v>
      </c>
      <c r="G2444" s="8" t="str">
        <f>IF(I2444=0," ",IF(ISNUMBER(SEARCH("*"&amp;MS Fixed Only&amp;"*",BP2444)),"Yes","No"))</f>
        <v xml:space="preserve"> </v>
      </c>
    </row>
    <row r="2445" spans="4:7" x14ac:dyDescent="0.3">
      <c r="D2445" s="8" t="str">
        <f>IF(I2445=0," ",IF(ISNA(VLOOKUP(I2445,#REF!,1,FALSE)),"No","Yes"))</f>
        <v xml:space="preserve"> </v>
      </c>
      <c r="E2445" s="8" t="str">
        <f>IF(I2445=0," ",IF(ISNA(VLOOKUP(I2445,#REF!,1,FALSE)),"No","Yes"))</f>
        <v xml:space="preserve"> </v>
      </c>
      <c r="F2445" s="8" t="str">
        <f t="shared" si="38"/>
        <v xml:space="preserve"> </v>
      </c>
      <c r="G2445" s="8" t="str">
        <f>IF(I2445=0," ",IF(ISNUMBER(SEARCH("*"&amp;MS Fixed Only&amp;"*",BP2445)),"Yes","No"))</f>
        <v xml:space="preserve"> </v>
      </c>
    </row>
    <row r="2446" spans="4:7" x14ac:dyDescent="0.3">
      <c r="D2446" s="8" t="str">
        <f>IF(I2446=0," ",IF(ISNA(VLOOKUP(I2446,#REF!,1,FALSE)),"No","Yes"))</f>
        <v xml:space="preserve"> </v>
      </c>
      <c r="E2446" s="8" t="str">
        <f>IF(I2446=0," ",IF(ISNA(VLOOKUP(I2446,#REF!,1,FALSE)),"No","Yes"))</f>
        <v xml:space="preserve"> </v>
      </c>
      <c r="F2446" s="8" t="str">
        <f t="shared" si="38"/>
        <v xml:space="preserve"> </v>
      </c>
      <c r="G2446" s="8" t="str">
        <f>IF(I2446=0," ",IF(ISNUMBER(SEARCH("*"&amp;MS Fixed Only&amp;"*",BP2446)),"Yes","No"))</f>
        <v xml:space="preserve"> </v>
      </c>
    </row>
    <row r="2447" spans="4:7" x14ac:dyDescent="0.3">
      <c r="D2447" s="8" t="str">
        <f>IF(I2447=0," ",IF(ISNA(VLOOKUP(I2447,#REF!,1,FALSE)),"No","Yes"))</f>
        <v xml:space="preserve"> </v>
      </c>
      <c r="E2447" s="8" t="str">
        <f>IF(I2447=0," ",IF(ISNA(VLOOKUP(I2447,#REF!,1,FALSE)),"No","Yes"))</f>
        <v xml:space="preserve"> </v>
      </c>
      <c r="F2447" s="8" t="str">
        <f t="shared" si="38"/>
        <v xml:space="preserve"> </v>
      </c>
      <c r="G2447" s="8" t="str">
        <f>IF(I2447=0," ",IF(ISNUMBER(SEARCH("*"&amp;MS Fixed Only&amp;"*",BP2447)),"Yes","No"))</f>
        <v xml:space="preserve"> </v>
      </c>
    </row>
    <row r="2448" spans="4:7" x14ac:dyDescent="0.3">
      <c r="D2448" s="8" t="str">
        <f>IF(I2448=0," ",IF(ISNA(VLOOKUP(I2448,#REF!,1,FALSE)),"No","Yes"))</f>
        <v xml:space="preserve"> </v>
      </c>
      <c r="E2448" s="8" t="str">
        <f>IF(I2448=0," ",IF(ISNA(VLOOKUP(I2448,#REF!,1,FALSE)),"No","Yes"))</f>
        <v xml:space="preserve"> </v>
      </c>
      <c r="F2448" s="8" t="str">
        <f t="shared" si="38"/>
        <v xml:space="preserve"> </v>
      </c>
      <c r="G2448" s="8" t="str">
        <f>IF(I2448=0," ",IF(ISNUMBER(SEARCH("*"&amp;MS Fixed Only&amp;"*",BP2448)),"Yes","No"))</f>
        <v xml:space="preserve"> </v>
      </c>
    </row>
    <row r="2449" spans="4:7" x14ac:dyDescent="0.3">
      <c r="D2449" s="8" t="str">
        <f>IF(I2449=0," ",IF(ISNA(VLOOKUP(I2449,#REF!,1,FALSE)),"No","Yes"))</f>
        <v xml:space="preserve"> </v>
      </c>
      <c r="E2449" s="8" t="str">
        <f>IF(I2449=0," ",IF(ISNA(VLOOKUP(I2449,#REF!,1,FALSE)),"No","Yes"))</f>
        <v xml:space="preserve"> </v>
      </c>
      <c r="F2449" s="8" t="str">
        <f t="shared" si="38"/>
        <v xml:space="preserve"> </v>
      </c>
      <c r="G2449" s="8" t="str">
        <f>IF(I2449=0," ",IF(ISNUMBER(SEARCH("*"&amp;MS Fixed Only&amp;"*",BP2449)),"Yes","No"))</f>
        <v xml:space="preserve"> </v>
      </c>
    </row>
    <row r="2450" spans="4:7" x14ac:dyDescent="0.3">
      <c r="D2450" s="8" t="str">
        <f>IF(I2450=0," ",IF(ISNA(VLOOKUP(I2450,#REF!,1,FALSE)),"No","Yes"))</f>
        <v xml:space="preserve"> </v>
      </c>
      <c r="E2450" s="8" t="str">
        <f>IF(I2450=0," ",IF(ISNA(VLOOKUP(I2450,#REF!,1,FALSE)),"No","Yes"))</f>
        <v xml:space="preserve"> </v>
      </c>
      <c r="F2450" s="8" t="str">
        <f t="shared" si="38"/>
        <v xml:space="preserve"> </v>
      </c>
      <c r="G2450" s="8" t="str">
        <f>IF(I2450=0," ",IF(ISNUMBER(SEARCH("*"&amp;MS Fixed Only&amp;"*",BP2450)),"Yes","No"))</f>
        <v xml:space="preserve"> </v>
      </c>
    </row>
    <row r="2451" spans="4:7" x14ac:dyDescent="0.3">
      <c r="D2451" s="8" t="str">
        <f>IF(I2451=0," ",IF(ISNA(VLOOKUP(I2451,#REF!,1,FALSE)),"No","Yes"))</f>
        <v xml:space="preserve"> </v>
      </c>
      <c r="E2451" s="8" t="str">
        <f>IF(I2451=0," ",IF(ISNA(VLOOKUP(I2451,#REF!,1,FALSE)),"No","Yes"))</f>
        <v xml:space="preserve"> </v>
      </c>
      <c r="F2451" s="8" t="str">
        <f t="shared" si="38"/>
        <v xml:space="preserve"> </v>
      </c>
      <c r="G2451" s="8" t="str">
        <f>IF(I2451=0," ",IF(ISNUMBER(SEARCH("*"&amp;MS Fixed Only&amp;"*",BP2451)),"Yes","No"))</f>
        <v xml:space="preserve"> </v>
      </c>
    </row>
    <row r="2452" spans="4:7" x14ac:dyDescent="0.3">
      <c r="D2452" s="8" t="str">
        <f>IF(I2452=0," ",IF(ISNA(VLOOKUP(I2452,#REF!,1,FALSE)),"No","Yes"))</f>
        <v xml:space="preserve"> </v>
      </c>
      <c r="E2452" s="8" t="str">
        <f>IF(I2452=0," ",IF(ISNA(VLOOKUP(I2452,#REF!,1,FALSE)),"No","Yes"))</f>
        <v xml:space="preserve"> </v>
      </c>
      <c r="F2452" s="8" t="str">
        <f t="shared" si="38"/>
        <v xml:space="preserve"> </v>
      </c>
      <c r="G2452" s="8" t="str">
        <f>IF(I2452=0," ",IF(ISNUMBER(SEARCH("*"&amp;MS Fixed Only&amp;"*",BP2452)),"Yes","No"))</f>
        <v xml:space="preserve"> </v>
      </c>
    </row>
    <row r="2453" spans="4:7" x14ac:dyDescent="0.3">
      <c r="D2453" s="8" t="str">
        <f>IF(I2453=0," ",IF(ISNA(VLOOKUP(I2453,#REF!,1,FALSE)),"No","Yes"))</f>
        <v xml:space="preserve"> </v>
      </c>
      <c r="E2453" s="8" t="str">
        <f>IF(I2453=0," ",IF(ISNA(VLOOKUP(I2453,#REF!,1,FALSE)),"No","Yes"))</f>
        <v xml:space="preserve"> </v>
      </c>
      <c r="F2453" s="8" t="str">
        <f t="shared" si="38"/>
        <v xml:space="preserve"> </v>
      </c>
      <c r="G2453" s="8" t="str">
        <f>IF(I2453=0," ",IF(ISNUMBER(SEARCH("*"&amp;MS Fixed Only&amp;"*",BP2453)),"Yes","No"))</f>
        <v xml:space="preserve"> </v>
      </c>
    </row>
    <row r="2454" spans="4:7" x14ac:dyDescent="0.3">
      <c r="D2454" s="8" t="str">
        <f>IF(I2454=0," ",IF(ISNA(VLOOKUP(I2454,#REF!,1,FALSE)),"No","Yes"))</f>
        <v xml:space="preserve"> </v>
      </c>
      <c r="E2454" s="8" t="str">
        <f>IF(I2454=0," ",IF(ISNA(VLOOKUP(I2454,#REF!,1,FALSE)),"No","Yes"))</f>
        <v xml:space="preserve"> </v>
      </c>
      <c r="F2454" s="8" t="str">
        <f t="shared" si="38"/>
        <v xml:space="preserve"> </v>
      </c>
      <c r="G2454" s="8" t="str">
        <f>IF(I2454=0," ",IF(ISNUMBER(SEARCH("*"&amp;MS Fixed Only&amp;"*",BP2454)),"Yes","No"))</f>
        <v xml:space="preserve"> </v>
      </c>
    </row>
    <row r="2455" spans="4:7" x14ac:dyDescent="0.3">
      <c r="D2455" s="8" t="str">
        <f>IF(I2455=0," ",IF(ISNA(VLOOKUP(I2455,#REF!,1,FALSE)),"No","Yes"))</f>
        <v xml:space="preserve"> </v>
      </c>
      <c r="E2455" s="8" t="str">
        <f>IF(I2455=0," ",IF(ISNA(VLOOKUP(I2455,#REF!,1,FALSE)),"No","Yes"))</f>
        <v xml:space="preserve"> </v>
      </c>
      <c r="F2455" s="8" t="str">
        <f t="shared" si="38"/>
        <v xml:space="preserve"> </v>
      </c>
      <c r="G2455" s="8" t="str">
        <f>IF(I2455=0," ",IF(ISNUMBER(SEARCH("*"&amp;MS Fixed Only&amp;"*",BP2455)),"Yes","No"))</f>
        <v xml:space="preserve"> </v>
      </c>
    </row>
    <row r="2456" spans="4:7" x14ac:dyDescent="0.3">
      <c r="D2456" s="8" t="str">
        <f>IF(I2456=0," ",IF(ISNA(VLOOKUP(I2456,#REF!,1,FALSE)),"No","Yes"))</f>
        <v xml:space="preserve"> </v>
      </c>
      <c r="E2456" s="8" t="str">
        <f>IF(I2456=0," ",IF(ISNA(VLOOKUP(I2456,#REF!,1,FALSE)),"No","Yes"))</f>
        <v xml:space="preserve"> </v>
      </c>
      <c r="F2456" s="8" t="str">
        <f t="shared" si="38"/>
        <v xml:space="preserve"> </v>
      </c>
      <c r="G2456" s="8" t="str">
        <f>IF(I2456=0," ",IF(ISNUMBER(SEARCH("*"&amp;MS Fixed Only&amp;"*",BP2456)),"Yes","No"))</f>
        <v xml:space="preserve"> </v>
      </c>
    </row>
    <row r="2457" spans="4:7" x14ac:dyDescent="0.3">
      <c r="D2457" s="8" t="str">
        <f>IF(I2457=0," ",IF(ISNA(VLOOKUP(I2457,#REF!,1,FALSE)),"No","Yes"))</f>
        <v xml:space="preserve"> </v>
      </c>
      <c r="E2457" s="8" t="str">
        <f>IF(I2457=0," ",IF(ISNA(VLOOKUP(I2457,#REF!,1,FALSE)),"No","Yes"))</f>
        <v xml:space="preserve"> </v>
      </c>
      <c r="F2457" s="8" t="str">
        <f t="shared" si="38"/>
        <v xml:space="preserve"> </v>
      </c>
      <c r="G2457" s="8" t="str">
        <f>IF(I2457=0," ",IF(ISNUMBER(SEARCH("*"&amp;MS Fixed Only&amp;"*",BP2457)),"Yes","No"))</f>
        <v xml:space="preserve"> </v>
      </c>
    </row>
    <row r="2458" spans="4:7" x14ac:dyDescent="0.3">
      <c r="D2458" s="8" t="str">
        <f>IF(I2458=0," ",IF(ISNA(VLOOKUP(I2458,#REF!,1,FALSE)),"No","Yes"))</f>
        <v xml:space="preserve"> </v>
      </c>
      <c r="E2458" s="8" t="str">
        <f>IF(I2458=0," ",IF(ISNA(VLOOKUP(I2458,#REF!,1,FALSE)),"No","Yes"))</f>
        <v xml:space="preserve"> </v>
      </c>
      <c r="F2458" s="8" t="str">
        <f t="shared" si="38"/>
        <v xml:space="preserve"> </v>
      </c>
      <c r="G2458" s="8" t="str">
        <f>IF(I2458=0," ",IF(ISNUMBER(SEARCH("*"&amp;MS Fixed Only&amp;"*",BP2458)),"Yes","No"))</f>
        <v xml:space="preserve"> </v>
      </c>
    </row>
    <row r="2459" spans="4:7" x14ac:dyDescent="0.3">
      <c r="D2459" s="8" t="str">
        <f>IF(I2459=0," ",IF(ISNA(VLOOKUP(I2459,#REF!,1,FALSE)),"No","Yes"))</f>
        <v xml:space="preserve"> </v>
      </c>
      <c r="E2459" s="8" t="str">
        <f>IF(I2459=0," ",IF(ISNA(VLOOKUP(I2459,#REF!,1,FALSE)),"No","Yes"))</f>
        <v xml:space="preserve"> </v>
      </c>
      <c r="F2459" s="8" t="str">
        <f t="shared" si="38"/>
        <v xml:space="preserve"> </v>
      </c>
      <c r="G2459" s="8" t="str">
        <f>IF(I2459=0," ",IF(ISNUMBER(SEARCH("*"&amp;MS Fixed Only&amp;"*",BP2459)),"Yes","No"))</f>
        <v xml:space="preserve"> </v>
      </c>
    </row>
    <row r="2460" spans="4:7" x14ac:dyDescent="0.3">
      <c r="D2460" s="8" t="str">
        <f>IF(I2460=0," ",IF(ISNA(VLOOKUP(I2460,#REF!,1,FALSE)),"No","Yes"))</f>
        <v xml:space="preserve"> </v>
      </c>
      <c r="E2460" s="8" t="str">
        <f>IF(I2460=0," ",IF(ISNA(VLOOKUP(I2460,#REF!,1,FALSE)),"No","Yes"))</f>
        <v xml:space="preserve"> </v>
      </c>
      <c r="F2460" s="8" t="str">
        <f t="shared" si="38"/>
        <v xml:space="preserve"> </v>
      </c>
      <c r="G2460" s="8" t="str">
        <f>IF(I2460=0," ",IF(ISNUMBER(SEARCH("*"&amp;MS Fixed Only&amp;"*",BP2460)),"Yes","No"))</f>
        <v xml:space="preserve"> </v>
      </c>
    </row>
    <row r="2461" spans="4:7" x14ac:dyDescent="0.3">
      <c r="D2461" s="8" t="str">
        <f>IF(I2461=0," ",IF(ISNA(VLOOKUP(I2461,#REF!,1,FALSE)),"No","Yes"))</f>
        <v xml:space="preserve"> </v>
      </c>
      <c r="E2461" s="8" t="str">
        <f>IF(I2461=0," ",IF(ISNA(VLOOKUP(I2461,#REF!,1,FALSE)),"No","Yes"))</f>
        <v xml:space="preserve"> </v>
      </c>
      <c r="F2461" s="8" t="str">
        <f t="shared" si="38"/>
        <v xml:space="preserve"> </v>
      </c>
      <c r="G2461" s="8" t="str">
        <f>IF(I2461=0," ",IF(ISNUMBER(SEARCH("*"&amp;MS Fixed Only&amp;"*",BP2461)),"Yes","No"))</f>
        <v xml:space="preserve"> </v>
      </c>
    </row>
    <row r="2462" spans="4:7" x14ac:dyDescent="0.3">
      <c r="D2462" s="8" t="str">
        <f>IF(I2462=0," ",IF(ISNA(VLOOKUP(I2462,#REF!,1,FALSE)),"No","Yes"))</f>
        <v xml:space="preserve"> </v>
      </c>
      <c r="E2462" s="8" t="str">
        <f>IF(I2462=0," ",IF(ISNA(VLOOKUP(I2462,#REF!,1,FALSE)),"No","Yes"))</f>
        <v xml:space="preserve"> </v>
      </c>
      <c r="F2462" s="8" t="str">
        <f t="shared" si="38"/>
        <v xml:space="preserve"> </v>
      </c>
      <c r="G2462" s="8" t="str">
        <f>IF(I2462=0," ",IF(ISNUMBER(SEARCH("*"&amp;MS Fixed Only&amp;"*",BP2462)),"Yes","No"))</f>
        <v xml:space="preserve"> </v>
      </c>
    </row>
    <row r="2463" spans="4:7" x14ac:dyDescent="0.3">
      <c r="D2463" s="8" t="str">
        <f>IF(I2463=0," ",IF(ISNA(VLOOKUP(I2463,#REF!,1,FALSE)),"No","Yes"))</f>
        <v xml:space="preserve"> </v>
      </c>
      <c r="E2463" s="8" t="str">
        <f>IF(I2463=0," ",IF(ISNA(VLOOKUP(I2463,#REF!,1,FALSE)),"No","Yes"))</f>
        <v xml:space="preserve"> </v>
      </c>
      <c r="F2463" s="8" t="str">
        <f t="shared" si="38"/>
        <v xml:space="preserve"> </v>
      </c>
      <c r="G2463" s="8" t="str">
        <f>IF(I2463=0," ",IF(ISNUMBER(SEARCH("*"&amp;MS Fixed Only&amp;"*",BP2463)),"Yes","No"))</f>
        <v xml:space="preserve"> </v>
      </c>
    </row>
    <row r="2464" spans="4:7" x14ac:dyDescent="0.3">
      <c r="D2464" s="8" t="str">
        <f>IF(I2464=0," ",IF(ISNA(VLOOKUP(I2464,#REF!,1,FALSE)),"No","Yes"))</f>
        <v xml:space="preserve"> </v>
      </c>
      <c r="E2464" s="8" t="str">
        <f>IF(I2464=0," ",IF(ISNA(VLOOKUP(I2464,#REF!,1,FALSE)),"No","Yes"))</f>
        <v xml:space="preserve"> </v>
      </c>
      <c r="F2464" s="8" t="str">
        <f t="shared" si="38"/>
        <v xml:space="preserve"> </v>
      </c>
      <c r="G2464" s="8" t="str">
        <f>IF(I2464=0," ",IF(ISNUMBER(SEARCH("*"&amp;MS Fixed Only&amp;"*",BP2464)),"Yes","No"))</f>
        <v xml:space="preserve"> </v>
      </c>
    </row>
    <row r="2465" spans="4:7" x14ac:dyDescent="0.3">
      <c r="D2465" s="8" t="str">
        <f>IF(I2465=0," ",IF(ISNA(VLOOKUP(I2465,#REF!,1,FALSE)),"No","Yes"))</f>
        <v xml:space="preserve"> </v>
      </c>
      <c r="E2465" s="8" t="str">
        <f>IF(I2465=0," ",IF(ISNA(VLOOKUP(I2465,#REF!,1,FALSE)),"No","Yes"))</f>
        <v xml:space="preserve"> </v>
      </c>
      <c r="F2465" s="8" t="str">
        <f t="shared" si="38"/>
        <v xml:space="preserve"> </v>
      </c>
      <c r="G2465" s="8" t="str">
        <f>IF(I2465=0," ",IF(ISNUMBER(SEARCH("*"&amp;MS Fixed Only&amp;"*",BP2465)),"Yes","No"))</f>
        <v xml:space="preserve"> </v>
      </c>
    </row>
    <row r="2466" spans="4:7" x14ac:dyDescent="0.3">
      <c r="D2466" s="8" t="str">
        <f>IF(I2466=0," ",IF(ISNA(VLOOKUP(I2466,#REF!,1,FALSE)),"No","Yes"))</f>
        <v xml:space="preserve"> </v>
      </c>
      <c r="E2466" s="8" t="str">
        <f>IF(I2466=0," ",IF(ISNA(VLOOKUP(I2466,#REF!,1,FALSE)),"No","Yes"))</f>
        <v xml:space="preserve"> </v>
      </c>
      <c r="F2466" s="8" t="str">
        <f t="shared" si="38"/>
        <v xml:space="preserve"> </v>
      </c>
      <c r="G2466" s="8" t="str">
        <f>IF(I2466=0," ",IF(ISNUMBER(SEARCH("*"&amp;MS Fixed Only&amp;"*",BP2466)),"Yes","No"))</f>
        <v xml:space="preserve"> </v>
      </c>
    </row>
    <row r="2467" spans="4:7" x14ac:dyDescent="0.3">
      <c r="D2467" s="8" t="str">
        <f>IF(I2467=0," ",IF(ISNA(VLOOKUP(I2467,#REF!,1,FALSE)),"No","Yes"))</f>
        <v xml:space="preserve"> </v>
      </c>
      <c r="E2467" s="8" t="str">
        <f>IF(I2467=0," ",IF(ISNA(VLOOKUP(I2467,#REF!,1,FALSE)),"No","Yes"))</f>
        <v xml:space="preserve"> </v>
      </c>
      <c r="F2467" s="8" t="str">
        <f t="shared" si="38"/>
        <v xml:space="preserve"> </v>
      </c>
      <c r="G2467" s="8" t="str">
        <f>IF(I2467=0," ",IF(ISNUMBER(SEARCH("*"&amp;MS Fixed Only&amp;"*",BP2467)),"Yes","No"))</f>
        <v xml:space="preserve"> </v>
      </c>
    </row>
    <row r="2468" spans="4:7" x14ac:dyDescent="0.3">
      <c r="D2468" s="8" t="str">
        <f>IF(I2468=0," ",IF(ISNA(VLOOKUP(I2468,#REF!,1,FALSE)),"No","Yes"))</f>
        <v xml:space="preserve"> </v>
      </c>
      <c r="E2468" s="8" t="str">
        <f>IF(I2468=0," ",IF(ISNA(VLOOKUP(I2468,#REF!,1,FALSE)),"No","Yes"))</f>
        <v xml:space="preserve"> </v>
      </c>
      <c r="F2468" s="8" t="str">
        <f t="shared" si="38"/>
        <v xml:space="preserve"> </v>
      </c>
      <c r="G2468" s="8" t="str">
        <f>IF(I2468=0," ",IF(ISNUMBER(SEARCH("*"&amp;MS Fixed Only&amp;"*",BP2468)),"Yes","No"))</f>
        <v xml:space="preserve"> </v>
      </c>
    </row>
    <row r="2469" spans="4:7" x14ac:dyDescent="0.3">
      <c r="D2469" s="8" t="str">
        <f>IF(I2469=0," ",IF(ISNA(VLOOKUP(I2469,#REF!,1,FALSE)),"No","Yes"))</f>
        <v xml:space="preserve"> </v>
      </c>
      <c r="E2469" s="8" t="str">
        <f>IF(I2469=0," ",IF(ISNA(VLOOKUP(I2469,#REF!,1,FALSE)),"No","Yes"))</f>
        <v xml:space="preserve"> </v>
      </c>
      <c r="F2469" s="8" t="str">
        <f t="shared" si="38"/>
        <v xml:space="preserve"> </v>
      </c>
      <c r="G2469" s="8" t="str">
        <f>IF(I2469=0," ",IF(ISNUMBER(SEARCH("*"&amp;MS Fixed Only&amp;"*",BP2469)),"Yes","No"))</f>
        <v xml:space="preserve"> </v>
      </c>
    </row>
    <row r="2470" spans="4:7" x14ac:dyDescent="0.3">
      <c r="D2470" s="8" t="str">
        <f>IF(I2470=0," ",IF(ISNA(VLOOKUP(I2470,#REF!,1,FALSE)),"No","Yes"))</f>
        <v xml:space="preserve"> </v>
      </c>
      <c r="E2470" s="8" t="str">
        <f>IF(I2470=0," ",IF(ISNA(VLOOKUP(I2470,#REF!,1,FALSE)),"No","Yes"))</f>
        <v xml:space="preserve"> </v>
      </c>
      <c r="F2470" s="8" t="str">
        <f t="shared" si="38"/>
        <v xml:space="preserve"> </v>
      </c>
      <c r="G2470" s="8" t="str">
        <f>IF(I2470=0," ",IF(ISNUMBER(SEARCH("*"&amp;MS Fixed Only&amp;"*",BP2470)),"Yes","No"))</f>
        <v xml:space="preserve"> </v>
      </c>
    </row>
    <row r="2471" spans="4:7" x14ac:dyDescent="0.3">
      <c r="D2471" s="8" t="str">
        <f>IF(I2471=0," ",IF(ISNA(VLOOKUP(I2471,#REF!,1,FALSE)),"No","Yes"))</f>
        <v xml:space="preserve"> </v>
      </c>
      <c r="E2471" s="8" t="str">
        <f>IF(I2471=0," ",IF(ISNA(VLOOKUP(I2471,#REF!,1,FALSE)),"No","Yes"))</f>
        <v xml:space="preserve"> </v>
      </c>
      <c r="F2471" s="8" t="str">
        <f t="shared" si="38"/>
        <v xml:space="preserve"> </v>
      </c>
      <c r="G2471" s="8" t="str">
        <f>IF(I2471=0," ",IF(ISNUMBER(SEARCH("*"&amp;MS Fixed Only&amp;"*",BP2471)),"Yes","No"))</f>
        <v xml:space="preserve"> </v>
      </c>
    </row>
    <row r="2472" spans="4:7" x14ac:dyDescent="0.3">
      <c r="D2472" s="8" t="str">
        <f>IF(I2472=0," ",IF(ISNA(VLOOKUP(I2472,#REF!,1,FALSE)),"No","Yes"))</f>
        <v xml:space="preserve"> </v>
      </c>
      <c r="E2472" s="8" t="str">
        <f>IF(I2472=0," ",IF(ISNA(VLOOKUP(I2472,#REF!,1,FALSE)),"No","Yes"))</f>
        <v xml:space="preserve"> </v>
      </c>
      <c r="F2472" s="8" t="str">
        <f t="shared" si="38"/>
        <v xml:space="preserve"> </v>
      </c>
      <c r="G2472" s="8" t="str">
        <f>IF(I2472=0," ",IF(ISNUMBER(SEARCH("*"&amp;MS Fixed Only&amp;"*",BP2472)),"Yes","No"))</f>
        <v xml:space="preserve"> </v>
      </c>
    </row>
    <row r="2473" spans="4:7" x14ac:dyDescent="0.3">
      <c r="D2473" s="8" t="str">
        <f>IF(I2473=0," ",IF(ISNA(VLOOKUP(I2473,#REF!,1,FALSE)),"No","Yes"))</f>
        <v xml:space="preserve"> </v>
      </c>
      <c r="E2473" s="8" t="str">
        <f>IF(I2473=0," ",IF(ISNA(VLOOKUP(I2473,#REF!,1,FALSE)),"No","Yes"))</f>
        <v xml:space="preserve"> </v>
      </c>
      <c r="F2473" s="8" t="str">
        <f t="shared" si="38"/>
        <v xml:space="preserve"> </v>
      </c>
      <c r="G2473" s="8" t="str">
        <f>IF(I2473=0," ",IF(ISNUMBER(SEARCH("*"&amp;MS Fixed Only&amp;"*",BP2473)),"Yes","No"))</f>
        <v xml:space="preserve"> </v>
      </c>
    </row>
    <row r="2474" spans="4:7" x14ac:dyDescent="0.3">
      <c r="D2474" s="8" t="str">
        <f>IF(I2474=0," ",IF(ISNA(VLOOKUP(I2474,#REF!,1,FALSE)),"No","Yes"))</f>
        <v xml:space="preserve"> </v>
      </c>
      <c r="E2474" s="8" t="str">
        <f>IF(I2474=0," ",IF(ISNA(VLOOKUP(I2474,#REF!,1,FALSE)),"No","Yes"))</f>
        <v xml:space="preserve"> </v>
      </c>
      <c r="F2474" s="8" t="str">
        <f t="shared" si="38"/>
        <v xml:space="preserve"> </v>
      </c>
      <c r="G2474" s="8" t="str">
        <f>IF(I2474=0," ",IF(ISNUMBER(SEARCH("*"&amp;MS Fixed Only&amp;"*",BP2474)),"Yes","No"))</f>
        <v xml:space="preserve"> </v>
      </c>
    </row>
    <row r="2475" spans="4:7" x14ac:dyDescent="0.3">
      <c r="D2475" s="8" t="str">
        <f>IF(I2475=0," ",IF(ISNA(VLOOKUP(I2475,#REF!,1,FALSE)),"No","Yes"))</f>
        <v xml:space="preserve"> </v>
      </c>
      <c r="E2475" s="8" t="str">
        <f>IF(I2475=0," ",IF(ISNA(VLOOKUP(I2475,#REF!,1,FALSE)),"No","Yes"))</f>
        <v xml:space="preserve"> </v>
      </c>
      <c r="F2475" s="8" t="str">
        <f t="shared" si="38"/>
        <v xml:space="preserve"> </v>
      </c>
      <c r="G2475" s="8" t="str">
        <f>IF(I2475=0," ",IF(ISNUMBER(SEARCH("*"&amp;MS Fixed Only&amp;"*",BP2475)),"Yes","No"))</f>
        <v xml:space="preserve"> </v>
      </c>
    </row>
    <row r="2476" spans="4:7" x14ac:dyDescent="0.3">
      <c r="D2476" s="8" t="str">
        <f>IF(I2476=0," ",IF(ISNA(VLOOKUP(I2476,#REF!,1,FALSE)),"No","Yes"))</f>
        <v xml:space="preserve"> </v>
      </c>
      <c r="E2476" s="8" t="str">
        <f>IF(I2476=0," ",IF(ISNA(VLOOKUP(I2476,#REF!,1,FALSE)),"No","Yes"))</f>
        <v xml:space="preserve"> </v>
      </c>
      <c r="F2476" s="8" t="str">
        <f t="shared" si="38"/>
        <v xml:space="preserve"> </v>
      </c>
      <c r="G2476" s="8" t="str">
        <f>IF(I2476=0," ",IF(ISNUMBER(SEARCH("*"&amp;MS Fixed Only&amp;"*",BP2476)),"Yes","No"))</f>
        <v xml:space="preserve"> </v>
      </c>
    </row>
    <row r="2477" spans="4:7" x14ac:dyDescent="0.3">
      <c r="D2477" s="8" t="str">
        <f>IF(I2477=0," ",IF(ISNA(VLOOKUP(I2477,#REF!,1,FALSE)),"No","Yes"))</f>
        <v xml:space="preserve"> </v>
      </c>
      <c r="E2477" s="8" t="str">
        <f>IF(I2477=0," ",IF(ISNA(VLOOKUP(I2477,#REF!,1,FALSE)),"No","Yes"))</f>
        <v xml:space="preserve"> </v>
      </c>
      <c r="F2477" s="8" t="str">
        <f t="shared" si="38"/>
        <v xml:space="preserve"> </v>
      </c>
      <c r="G2477" s="8" t="str">
        <f>IF(I2477=0," ",IF(ISNUMBER(SEARCH("*"&amp;MS Fixed Only&amp;"*",BP2477)),"Yes","No"))</f>
        <v xml:space="preserve"> </v>
      </c>
    </row>
    <row r="2478" spans="4:7" x14ac:dyDescent="0.3">
      <c r="D2478" s="8" t="str">
        <f>IF(I2478=0," ",IF(ISNA(VLOOKUP(I2478,#REF!,1,FALSE)),"No","Yes"))</f>
        <v xml:space="preserve"> </v>
      </c>
      <c r="E2478" s="8" t="str">
        <f>IF(I2478=0," ",IF(ISNA(VLOOKUP(I2478,#REF!,1,FALSE)),"No","Yes"))</f>
        <v xml:space="preserve"> </v>
      </c>
      <c r="F2478" s="8" t="str">
        <f t="shared" si="38"/>
        <v xml:space="preserve"> </v>
      </c>
      <c r="G2478" s="8" t="str">
        <f>IF(I2478=0," ",IF(ISNUMBER(SEARCH("*"&amp;MS Fixed Only&amp;"*",BP2478)),"Yes","No"))</f>
        <v xml:space="preserve"> </v>
      </c>
    </row>
    <row r="2479" spans="4:7" x14ac:dyDescent="0.3">
      <c r="D2479" s="8" t="str">
        <f>IF(I2479=0," ",IF(ISNA(VLOOKUP(I2479,#REF!,1,FALSE)),"No","Yes"))</f>
        <v xml:space="preserve"> </v>
      </c>
      <c r="E2479" s="8" t="str">
        <f>IF(I2479=0," ",IF(ISNA(VLOOKUP(I2479,#REF!,1,FALSE)),"No","Yes"))</f>
        <v xml:space="preserve"> </v>
      </c>
      <c r="F2479" s="8" t="str">
        <f t="shared" si="38"/>
        <v xml:space="preserve"> </v>
      </c>
      <c r="G2479" s="8" t="str">
        <f>IF(I2479=0," ",IF(ISNUMBER(SEARCH("*"&amp;MS Fixed Only&amp;"*",BP2479)),"Yes","No"))</f>
        <v xml:space="preserve"> </v>
      </c>
    </row>
    <row r="2480" spans="4:7" x14ac:dyDescent="0.3">
      <c r="D2480" s="8" t="str">
        <f>IF(I2480=0," ",IF(ISNA(VLOOKUP(I2480,#REF!,1,FALSE)),"No","Yes"))</f>
        <v xml:space="preserve"> </v>
      </c>
      <c r="E2480" s="8" t="str">
        <f>IF(I2480=0," ",IF(ISNA(VLOOKUP(I2480,#REF!,1,FALSE)),"No","Yes"))</f>
        <v xml:space="preserve"> </v>
      </c>
      <c r="F2480" s="8" t="str">
        <f t="shared" si="38"/>
        <v xml:space="preserve"> </v>
      </c>
      <c r="G2480" s="8" t="str">
        <f>IF(I2480=0," ",IF(ISNUMBER(SEARCH("*"&amp;MS Fixed Only&amp;"*",BP2480)),"Yes","No"))</f>
        <v xml:space="preserve"> </v>
      </c>
    </row>
    <row r="2481" spans="4:7" x14ac:dyDescent="0.3">
      <c r="D2481" s="8" t="str">
        <f>IF(I2481=0," ",IF(ISNA(VLOOKUP(I2481,#REF!,1,FALSE)),"No","Yes"))</f>
        <v xml:space="preserve"> </v>
      </c>
      <c r="E2481" s="8" t="str">
        <f>IF(I2481=0," ",IF(ISNA(VLOOKUP(I2481,#REF!,1,FALSE)),"No","Yes"))</f>
        <v xml:space="preserve"> </v>
      </c>
      <c r="F2481" s="8" t="str">
        <f t="shared" si="38"/>
        <v xml:space="preserve"> </v>
      </c>
      <c r="G2481" s="8" t="str">
        <f>IF(I2481=0," ",IF(ISNUMBER(SEARCH("*"&amp;MS Fixed Only&amp;"*",BP2481)),"Yes","No"))</f>
        <v xml:space="preserve"> </v>
      </c>
    </row>
    <row r="2482" spans="4:7" x14ac:dyDescent="0.3">
      <c r="D2482" s="8" t="str">
        <f>IF(I2482=0," ",IF(ISNA(VLOOKUP(I2482,#REF!,1,FALSE)),"No","Yes"))</f>
        <v xml:space="preserve"> </v>
      </c>
      <c r="E2482" s="8" t="str">
        <f>IF(I2482=0," ",IF(ISNA(VLOOKUP(I2482,#REF!,1,FALSE)),"No","Yes"))</f>
        <v xml:space="preserve"> </v>
      </c>
      <c r="F2482" s="8" t="str">
        <f t="shared" si="38"/>
        <v xml:space="preserve"> </v>
      </c>
      <c r="G2482" s="8" t="str">
        <f>IF(I2482=0," ",IF(ISNUMBER(SEARCH("*"&amp;MS Fixed Only&amp;"*",BP2482)),"Yes","No"))</f>
        <v xml:space="preserve"> </v>
      </c>
    </row>
    <row r="2483" spans="4:7" x14ac:dyDescent="0.3">
      <c r="D2483" s="8" t="str">
        <f>IF(I2483=0," ",IF(ISNA(VLOOKUP(I2483,#REF!,1,FALSE)),"No","Yes"))</f>
        <v xml:space="preserve"> </v>
      </c>
      <c r="E2483" s="8" t="str">
        <f>IF(I2483=0," ",IF(ISNA(VLOOKUP(I2483,#REF!,1,FALSE)),"No","Yes"))</f>
        <v xml:space="preserve"> </v>
      </c>
      <c r="F2483" s="8" t="str">
        <f t="shared" si="38"/>
        <v xml:space="preserve"> </v>
      </c>
      <c r="G2483" s="8" t="str">
        <f>IF(I2483=0," ",IF(ISNUMBER(SEARCH("*"&amp;MS Fixed Only&amp;"*",BP2483)),"Yes","No"))</f>
        <v xml:space="preserve"> </v>
      </c>
    </row>
    <row r="2484" spans="4:7" x14ac:dyDescent="0.3">
      <c r="D2484" s="8" t="str">
        <f>IF(I2484=0," ",IF(ISNA(VLOOKUP(I2484,#REF!,1,FALSE)),"No","Yes"))</f>
        <v xml:space="preserve"> </v>
      </c>
      <c r="E2484" s="8" t="str">
        <f>IF(I2484=0," ",IF(ISNA(VLOOKUP(I2484,#REF!,1,FALSE)),"No","Yes"))</f>
        <v xml:space="preserve"> </v>
      </c>
      <c r="F2484" s="8" t="str">
        <f t="shared" si="38"/>
        <v xml:space="preserve"> </v>
      </c>
      <c r="G2484" s="8" t="str">
        <f>IF(I2484=0," ",IF(ISNUMBER(SEARCH("*"&amp;MS Fixed Only&amp;"*",BP2484)),"Yes","No"))</f>
        <v xml:space="preserve"> </v>
      </c>
    </row>
    <row r="2485" spans="4:7" x14ac:dyDescent="0.3">
      <c r="D2485" s="8" t="str">
        <f>IF(I2485=0," ",IF(ISNA(VLOOKUP(I2485,#REF!,1,FALSE)),"No","Yes"))</f>
        <v xml:space="preserve"> </v>
      </c>
      <c r="E2485" s="8" t="str">
        <f>IF(I2485=0," ",IF(ISNA(VLOOKUP(I2485,#REF!,1,FALSE)),"No","Yes"))</f>
        <v xml:space="preserve"> </v>
      </c>
      <c r="F2485" s="8" t="str">
        <f t="shared" si="38"/>
        <v xml:space="preserve"> </v>
      </c>
      <c r="G2485" s="8" t="str">
        <f>IF(I2485=0," ",IF(ISNUMBER(SEARCH("*"&amp;MS Fixed Only&amp;"*",BP2485)),"Yes","No"))</f>
        <v xml:space="preserve"> </v>
      </c>
    </row>
    <row r="2486" spans="4:7" x14ac:dyDescent="0.3">
      <c r="D2486" s="8" t="str">
        <f>IF(I2486=0," ",IF(ISNA(VLOOKUP(I2486,#REF!,1,FALSE)),"No","Yes"))</f>
        <v xml:space="preserve"> </v>
      </c>
      <c r="E2486" s="8" t="str">
        <f>IF(I2486=0," ",IF(ISNA(VLOOKUP(I2486,#REF!,1,FALSE)),"No","Yes"))</f>
        <v xml:space="preserve"> </v>
      </c>
      <c r="F2486" s="8" t="str">
        <f t="shared" si="38"/>
        <v xml:space="preserve"> </v>
      </c>
      <c r="G2486" s="8" t="str">
        <f>IF(I2486=0," ",IF(ISNUMBER(SEARCH("*"&amp;MS Fixed Only&amp;"*",BP2486)),"Yes","No"))</f>
        <v xml:space="preserve"> </v>
      </c>
    </row>
    <row r="2487" spans="4:7" x14ac:dyDescent="0.3">
      <c r="D2487" s="8" t="str">
        <f>IF(I2487=0," ",IF(ISNA(VLOOKUP(I2487,#REF!,1,FALSE)),"No","Yes"))</f>
        <v xml:space="preserve"> </v>
      </c>
      <c r="E2487" s="8" t="str">
        <f>IF(I2487=0," ",IF(ISNA(VLOOKUP(I2487,#REF!,1,FALSE)),"No","Yes"))</f>
        <v xml:space="preserve"> </v>
      </c>
      <c r="F2487" s="8" t="str">
        <f t="shared" si="38"/>
        <v xml:space="preserve"> </v>
      </c>
      <c r="G2487" s="8" t="str">
        <f>IF(I2487=0," ",IF(ISNUMBER(SEARCH("*"&amp;MS Fixed Only&amp;"*",BP2487)),"Yes","No"))</f>
        <v xml:space="preserve"> </v>
      </c>
    </row>
    <row r="2488" spans="4:7" x14ac:dyDescent="0.3">
      <c r="D2488" s="8" t="str">
        <f>IF(I2488=0," ",IF(ISNA(VLOOKUP(I2488,#REF!,1,FALSE)),"No","Yes"))</f>
        <v xml:space="preserve"> </v>
      </c>
      <c r="E2488" s="8" t="str">
        <f>IF(I2488=0," ",IF(ISNA(VLOOKUP(I2488,#REF!,1,FALSE)),"No","Yes"))</f>
        <v xml:space="preserve"> </v>
      </c>
      <c r="F2488" s="8" t="str">
        <f t="shared" si="38"/>
        <v xml:space="preserve"> </v>
      </c>
      <c r="G2488" s="8" t="str">
        <f>IF(I2488=0," ",IF(ISNUMBER(SEARCH("*"&amp;MS Fixed Only&amp;"*",BP2488)),"Yes","No"))</f>
        <v xml:space="preserve"> </v>
      </c>
    </row>
    <row r="2489" spans="4:7" x14ac:dyDescent="0.3">
      <c r="D2489" s="8" t="str">
        <f>IF(I2489=0," ",IF(ISNA(VLOOKUP(I2489,#REF!,1,FALSE)),"No","Yes"))</f>
        <v xml:space="preserve"> </v>
      </c>
      <c r="E2489" s="8" t="str">
        <f>IF(I2489=0," ",IF(ISNA(VLOOKUP(I2489,#REF!,1,FALSE)),"No","Yes"))</f>
        <v xml:space="preserve"> </v>
      </c>
      <c r="F2489" s="8" t="str">
        <f t="shared" si="38"/>
        <v xml:space="preserve"> </v>
      </c>
      <c r="G2489" s="8" t="str">
        <f>IF(I2489=0," ",IF(ISNUMBER(SEARCH("*"&amp;MS Fixed Only&amp;"*",BP2489)),"Yes","No"))</f>
        <v xml:space="preserve"> </v>
      </c>
    </row>
    <row r="2490" spans="4:7" x14ac:dyDescent="0.3">
      <c r="D2490" s="8" t="str">
        <f>IF(I2490=0," ",IF(ISNA(VLOOKUP(I2490,#REF!,1,FALSE)),"No","Yes"))</f>
        <v xml:space="preserve"> </v>
      </c>
      <c r="E2490" s="8" t="str">
        <f>IF(I2490=0," ",IF(ISNA(VLOOKUP(I2490,#REF!,1,FALSE)),"No","Yes"))</f>
        <v xml:space="preserve"> </v>
      </c>
      <c r="F2490" s="8" t="str">
        <f t="shared" si="38"/>
        <v xml:space="preserve"> </v>
      </c>
      <c r="G2490" s="8" t="str">
        <f>IF(I2490=0," ",IF(ISNUMBER(SEARCH("*"&amp;MS Fixed Only&amp;"*",BP2490)),"Yes","No"))</f>
        <v xml:space="preserve"> </v>
      </c>
    </row>
    <row r="2491" spans="4:7" x14ac:dyDescent="0.3">
      <c r="D2491" s="8" t="str">
        <f>IF(I2491=0," ",IF(ISNA(VLOOKUP(I2491,#REF!,1,FALSE)),"No","Yes"))</f>
        <v xml:space="preserve"> </v>
      </c>
      <c r="E2491" s="8" t="str">
        <f>IF(I2491=0," ",IF(ISNA(VLOOKUP(I2491,#REF!,1,FALSE)),"No","Yes"))</f>
        <v xml:space="preserve"> </v>
      </c>
      <c r="F2491" s="8" t="str">
        <f t="shared" si="38"/>
        <v xml:space="preserve"> </v>
      </c>
      <c r="G2491" s="8" t="str">
        <f>IF(I2491=0," ",IF(ISNUMBER(SEARCH("*"&amp;MS Fixed Only&amp;"*",BP2491)),"Yes","No"))</f>
        <v xml:space="preserve"> </v>
      </c>
    </row>
    <row r="2492" spans="4:7" x14ac:dyDescent="0.3">
      <c r="D2492" s="8" t="str">
        <f>IF(I2492=0," ",IF(ISNA(VLOOKUP(I2492,#REF!,1,FALSE)),"No","Yes"))</f>
        <v xml:space="preserve"> </v>
      </c>
      <c r="E2492" s="8" t="str">
        <f>IF(I2492=0," ",IF(ISNA(VLOOKUP(I2492,#REF!,1,FALSE)),"No","Yes"))</f>
        <v xml:space="preserve"> </v>
      </c>
      <c r="F2492" s="8" t="str">
        <f t="shared" si="38"/>
        <v xml:space="preserve"> </v>
      </c>
      <c r="G2492" s="8" t="str">
        <f>IF(I2492=0," ",IF(ISNUMBER(SEARCH("*"&amp;MS Fixed Only&amp;"*",BP2492)),"Yes","No"))</f>
        <v xml:space="preserve"> </v>
      </c>
    </row>
    <row r="2493" spans="4:7" x14ac:dyDescent="0.3">
      <c r="D2493" s="8" t="str">
        <f>IF(I2493=0," ",IF(ISNA(VLOOKUP(I2493,#REF!,1,FALSE)),"No","Yes"))</f>
        <v xml:space="preserve"> </v>
      </c>
      <c r="E2493" s="8" t="str">
        <f>IF(I2493=0," ",IF(ISNA(VLOOKUP(I2493,#REF!,1,FALSE)),"No","Yes"))</f>
        <v xml:space="preserve"> </v>
      </c>
      <c r="F2493" s="8" t="str">
        <f t="shared" si="38"/>
        <v xml:space="preserve"> </v>
      </c>
      <c r="G2493" s="8" t="str">
        <f>IF(I2493=0," ",IF(ISNUMBER(SEARCH("*"&amp;MS Fixed Only&amp;"*",BP2493)),"Yes","No"))</f>
        <v xml:space="preserve"> </v>
      </c>
    </row>
    <row r="2494" spans="4:7" x14ac:dyDescent="0.3">
      <c r="D2494" s="8" t="str">
        <f>IF(I2494=0," ",IF(ISNA(VLOOKUP(I2494,#REF!,1,FALSE)),"No","Yes"))</f>
        <v xml:space="preserve"> </v>
      </c>
      <c r="E2494" s="8" t="str">
        <f>IF(I2494=0," ",IF(ISNA(VLOOKUP(I2494,#REF!,1,FALSE)),"No","Yes"))</f>
        <v xml:space="preserve"> </v>
      </c>
      <c r="F2494" s="8" t="str">
        <f t="shared" si="38"/>
        <v xml:space="preserve"> </v>
      </c>
      <c r="G2494" s="8" t="str">
        <f>IF(I2494=0," ",IF(ISNUMBER(SEARCH("*"&amp;MS Fixed Only&amp;"*",BP2494)),"Yes","No"))</f>
        <v xml:space="preserve"> </v>
      </c>
    </row>
    <row r="2495" spans="4:7" x14ac:dyDescent="0.3">
      <c r="D2495" s="8" t="str">
        <f>IF(I2495=0," ",IF(ISNA(VLOOKUP(I2495,#REF!,1,FALSE)),"No","Yes"))</f>
        <v xml:space="preserve"> </v>
      </c>
      <c r="E2495" s="8" t="str">
        <f>IF(I2495=0," ",IF(ISNA(VLOOKUP(I2495,#REF!,1,FALSE)),"No","Yes"))</f>
        <v xml:space="preserve"> </v>
      </c>
      <c r="F2495" s="8" t="str">
        <f t="shared" si="38"/>
        <v xml:space="preserve"> </v>
      </c>
      <c r="G2495" s="8" t="str">
        <f>IF(I2495=0," ",IF(ISNUMBER(SEARCH("*"&amp;MS Fixed Only&amp;"*",BP2495)),"Yes","No"))</f>
        <v xml:space="preserve"> </v>
      </c>
    </row>
    <row r="2496" spans="4:7" x14ac:dyDescent="0.3">
      <c r="D2496" s="8" t="str">
        <f>IF(I2496=0," ",IF(ISNA(VLOOKUP(I2496,#REF!,1,FALSE)),"No","Yes"))</f>
        <v xml:space="preserve"> </v>
      </c>
      <c r="E2496" s="8" t="str">
        <f>IF(I2496=0," ",IF(ISNA(VLOOKUP(I2496,#REF!,1,FALSE)),"No","Yes"))</f>
        <v xml:space="preserve"> </v>
      </c>
      <c r="F2496" s="8" t="str">
        <f t="shared" si="38"/>
        <v xml:space="preserve"> </v>
      </c>
      <c r="G2496" s="8" t="str">
        <f>IF(I2496=0," ",IF(ISNUMBER(SEARCH("*"&amp;MS Fixed Only&amp;"*",BP2496)),"Yes","No"))</f>
        <v xml:space="preserve"> </v>
      </c>
    </row>
    <row r="2497" spans="4:7" x14ac:dyDescent="0.3">
      <c r="D2497" s="8" t="str">
        <f>IF(I2497=0," ",IF(ISNA(VLOOKUP(I2497,#REF!,1,FALSE)),"No","Yes"))</f>
        <v xml:space="preserve"> </v>
      </c>
      <c r="E2497" s="8" t="str">
        <f>IF(I2497=0," ",IF(ISNA(VLOOKUP(I2497,#REF!,1,FALSE)),"No","Yes"))</f>
        <v xml:space="preserve"> </v>
      </c>
      <c r="F2497" s="8" t="str">
        <f t="shared" si="38"/>
        <v xml:space="preserve"> </v>
      </c>
      <c r="G2497" s="8" t="str">
        <f>IF(I2497=0," ",IF(ISNUMBER(SEARCH("*"&amp;MS Fixed Only&amp;"*",BP2497)),"Yes","No"))</f>
        <v xml:space="preserve"> </v>
      </c>
    </row>
    <row r="2498" spans="4:7" x14ac:dyDescent="0.3">
      <c r="D2498" s="8" t="str">
        <f>IF(I2498=0," ",IF(ISNA(VLOOKUP(I2498,#REF!,1,FALSE)),"No","Yes"))</f>
        <v xml:space="preserve"> </v>
      </c>
      <c r="E2498" s="8" t="str">
        <f>IF(I2498=0," ",IF(ISNA(VLOOKUP(I2498,#REF!,1,FALSE)),"No","Yes"))</f>
        <v xml:space="preserve"> </v>
      </c>
      <c r="F2498" s="8" t="str">
        <f t="shared" si="38"/>
        <v xml:space="preserve"> </v>
      </c>
      <c r="G2498" s="8" t="str">
        <f>IF(I2498=0," ",IF(ISNUMBER(SEARCH("*"&amp;MS Fixed Only&amp;"*",BP2498)),"Yes","No"))</f>
        <v xml:space="preserve"> </v>
      </c>
    </row>
    <row r="2499" spans="4:7" x14ac:dyDescent="0.3">
      <c r="D2499" s="8" t="str">
        <f>IF(I2499=0," ",IF(ISNA(VLOOKUP(I2499,#REF!,1,FALSE)),"No","Yes"))</f>
        <v xml:space="preserve"> </v>
      </c>
      <c r="E2499" s="8" t="str">
        <f>IF(I2499=0," ",IF(ISNA(VLOOKUP(I2499,#REF!,1,FALSE)),"No","Yes"))</f>
        <v xml:space="preserve"> </v>
      </c>
      <c r="F2499" s="8" t="str">
        <f t="shared" ref="F2499:F2500" si="39">IF(I2499=0," ",IF(ISNUMBER(SEARCH("*"&amp;$B$1&amp;"*",AG2499)),"Yes","No"))</f>
        <v xml:space="preserve"> </v>
      </c>
      <c r="G2499" s="8" t="str">
        <f>IF(I2499=0," ",IF(ISNUMBER(SEARCH("*"&amp;MS Fixed Only&amp;"*",BP2499)),"Yes","No"))</f>
        <v xml:space="preserve"> </v>
      </c>
    </row>
    <row r="2500" spans="4:7" x14ac:dyDescent="0.3">
      <c r="D2500" s="8" t="str">
        <f>IF(I2500=0," ",IF(ISNA(VLOOKUP(I2500,#REF!,1,FALSE)),"No","Yes"))</f>
        <v xml:space="preserve"> </v>
      </c>
      <c r="E2500" s="8" t="str">
        <f>IF(I2500=0," ",IF(ISNA(VLOOKUP(I2500,#REF!,1,FALSE)),"No","Yes"))</f>
        <v xml:space="preserve"> </v>
      </c>
      <c r="F2500" s="8" t="str">
        <f t="shared" si="39"/>
        <v xml:space="preserve"> </v>
      </c>
      <c r="G2500" s="8" t="str">
        <f>IF(I2500=0," ",IF(ISNUMBER(SEARCH("*"&amp;MS Fixed Only&amp;"*",BP2500)),"Yes","No"))</f>
        <v xml:space="preserve"> </v>
      </c>
    </row>
  </sheetData>
  <phoneticPr fontId="11" type="noConversion"/>
  <conditionalFormatting sqref="D1:G1048576">
    <cfRule type="containsText" dxfId="2" priority="4" operator="containsText" text="No">
      <formula>NOT(ISERROR(SEARCH("No",D1)))</formula>
    </cfRule>
  </conditionalFormatting>
  <conditionalFormatting sqref="H1:H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  <pageSetup orientation="portrait" horizontalDpi="1200" verticalDpi="1200" r:id="rId1"/>
  <customProperties>
    <customPr name="Guid" r:id="rId2"/>
  </customPropertie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3F3B4F3EF0841B507E3C066FAF9AB" ma:contentTypeVersion="13" ma:contentTypeDescription="Create a new document." ma:contentTypeScope="" ma:versionID="3a6213b0a8647e01fc2a5fdca65594ca">
  <xsd:schema xmlns:xsd="http://www.w3.org/2001/XMLSchema" xmlns:xs="http://www.w3.org/2001/XMLSchema" xmlns:p="http://schemas.microsoft.com/office/2006/metadata/properties" xmlns:ns3="4ad5eb36-4cf5-4b03-b289-9b847566367f" xmlns:ns4="95fc875d-7630-4b91-b83f-1f4a5b96e0b2" targetNamespace="http://schemas.microsoft.com/office/2006/metadata/properties" ma:root="true" ma:fieldsID="5a62ff70214d22e1dcb200444efba772" ns3:_="" ns4:_="">
    <xsd:import namespace="4ad5eb36-4cf5-4b03-b289-9b847566367f"/>
    <xsd:import namespace="95fc875d-7630-4b91-b83f-1f4a5b96e0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eb36-4cf5-4b03-b289-9b8475663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c875d-7630-4b91-b83f-1f4a5b96e0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20CF8F-DA65-4090-A406-BE9550E1D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4ECDAA-45C5-4187-BF6B-27B7EB75F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5eb36-4cf5-4b03-b289-9b847566367f"/>
    <ds:schemaRef ds:uri="95fc875d-7630-4b91-b83f-1f4a5b96e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7909AD-9A0E-4B97-9B22-BB9A9A5A22ED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5fc875d-7630-4b91-b83f-1f4a5b96e0b2"/>
    <ds:schemaRef ds:uri="4ad5eb36-4cf5-4b03-b289-9b84756636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Usage by Type</vt:lpstr>
      <vt:lpstr>'Usage by Type'!Print_Area</vt:lpstr>
    </vt:vector>
  </TitlesOfParts>
  <Company>Ricoh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Mark Booker</cp:lastModifiedBy>
  <cp:lastPrinted>2020-02-27T14:18:05Z</cp:lastPrinted>
  <dcterms:created xsi:type="dcterms:W3CDTF">2018-01-19T20:15:42Z</dcterms:created>
  <dcterms:modified xsi:type="dcterms:W3CDTF">2022-03-11T14:51:50Z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0x0101006D13F3B4F3EF0841B507E3C066FAF9AB</vt:lpwstr>
  </property>
</Properties>
</file>